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thena\Desktop\BI Loreal\"/>
    </mc:Choice>
  </mc:AlternateContent>
  <xr:revisionPtr revIDLastSave="0" documentId="13_ncr:1_{88F91798-C00F-4E58-A50D-EC42CB51AB47}" xr6:coauthVersionLast="47" xr6:coauthVersionMax="47" xr10:uidLastSave="{00000000-0000-0000-0000-000000000000}"/>
  <bookViews>
    <workbookView xWindow="2355" yWindow="615" windowWidth="17325" windowHeight="14265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E25" i="1"/>
  <c r="E20" i="1"/>
  <c r="E21" i="1"/>
  <c r="E22" i="1"/>
  <c r="E23" i="1"/>
  <c r="E24" i="1"/>
  <c r="E19" i="1"/>
  <c r="E4" i="1"/>
  <c r="E7" i="1" s="1"/>
  <c r="E5" i="1"/>
  <c r="E6" i="1"/>
  <c r="E3" i="1"/>
  <c r="F11" i="1"/>
  <c r="F12" i="1"/>
  <c r="E11" i="1"/>
  <c r="E12" i="1"/>
  <c r="E13" i="1"/>
  <c r="F13" i="1" s="1"/>
  <c r="B16" i="1"/>
  <c r="C16" i="1"/>
  <c r="E14" i="1" s="1"/>
  <c r="F14" i="1" s="1"/>
  <c r="C25" i="1"/>
  <c r="C7" i="1"/>
  <c r="B7" i="1"/>
  <c r="E15" i="1" l="1"/>
  <c r="F15" i="1" s="1"/>
</calcChain>
</file>

<file path=xl/sharedStrings.xml><?xml version="1.0" encoding="utf-8"?>
<sst xmlns="http://schemas.openxmlformats.org/spreadsheetml/2006/main" count="28" uniqueCount="24">
  <si>
    <t>Informações da Loreal</t>
  </si>
  <si>
    <t>Total produtos</t>
  </si>
  <si>
    <t>Professional Products</t>
  </si>
  <si>
    <t>Consumer Products</t>
  </si>
  <si>
    <t>L'Oreal Luxe</t>
  </si>
  <si>
    <t>Active Cosmetics</t>
  </si>
  <si>
    <t>H1 - 2020</t>
  </si>
  <si>
    <t>H1 - 2021</t>
  </si>
  <si>
    <t>Moeda:</t>
  </si>
  <si>
    <t>Euro</t>
  </si>
  <si>
    <t>Categoria</t>
  </si>
  <si>
    <t>Divisão</t>
  </si>
  <si>
    <t>Skincare</t>
  </si>
  <si>
    <t>Make-up</t>
  </si>
  <si>
    <t>Haircare</t>
  </si>
  <si>
    <t>Hair colouring</t>
  </si>
  <si>
    <t>Fragrances</t>
  </si>
  <si>
    <t>Other</t>
  </si>
  <si>
    <t>Região</t>
  </si>
  <si>
    <t>Europe</t>
  </si>
  <si>
    <t>North America</t>
  </si>
  <si>
    <t>North Asia</t>
  </si>
  <si>
    <t>SAPMENA - SSA</t>
  </si>
  <si>
    <t>Latin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</si>
</sst>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1" applyFont="1"/>
    <xf numFmtId="44" fontId="0" fillId="0" borderId="0" xfId="2" applyFo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E9" sqref="E9"/>
    </sheetView>
  </sheetViews>
  <sheetFormatPr defaultRowHeight="15" x14ac:dyDescent="0.25"/>
  <cols>
    <col min="1" max="1" width="22" customWidth="1"/>
    <col min="2" max="3" width="13.85546875" bestFit="1" customWidth="1"/>
    <col min="5" max="5" width="12.7109375" bestFit="1" customWidth="1"/>
    <col min="6" max="6" width="19.140625" bestFit="1" customWidth="1"/>
  </cols>
  <sheetData>
    <row r="1" spans="1:6" x14ac:dyDescent="0.25">
      <c r="A1" t="s">
        <v>0</v>
      </c>
      <c r="D1" t="s">
        <v>8</v>
      </c>
      <c r="E1" t="s">
        <v>9</v>
      </c>
    </row>
    <row r="2" spans="1:6" x14ac:dyDescent="0.25">
      <c r="A2" t="s">
        <v>11</v>
      </c>
      <c r="B2" t="s">
        <v>6</v>
      </c>
      <c r="C2" t="s">
        <v>7</v>
      </c>
    </row>
    <row r="3" spans="1:6" x14ac:dyDescent="0.25">
      <c r="A3" t="s">
        <v>2</v>
      </c>
      <c r="B3" s="1">
        <v>1341700000</v>
      </c>
      <c r="C3" s="1">
        <v>1778700000</v>
      </c>
      <c r="E3" s="1">
        <f>C3*0.0719</f>
        <v>127888530.00000001</v>
      </c>
    </row>
    <row r="4" spans="1:6" x14ac:dyDescent="0.25">
      <c r="A4" t="s">
        <v>3</v>
      </c>
      <c r="B4" s="1">
        <v>5850700000</v>
      </c>
      <c r="C4" s="1">
        <v>5963400000</v>
      </c>
      <c r="E4" s="1">
        <f t="shared" ref="E4:E6" si="0">C4*0.0719</f>
        <v>428768460.00000006</v>
      </c>
    </row>
    <row r="5" spans="1:6" x14ac:dyDescent="0.25">
      <c r="A5" t="s">
        <v>4</v>
      </c>
      <c r="B5" s="1">
        <v>4382200000</v>
      </c>
      <c r="C5" s="1">
        <v>5472200000</v>
      </c>
      <c r="E5" s="1">
        <f t="shared" si="0"/>
        <v>393451180.00000006</v>
      </c>
    </row>
    <row r="6" spans="1:6" x14ac:dyDescent="0.25">
      <c r="A6" t="s">
        <v>5</v>
      </c>
      <c r="B6" s="1">
        <v>1501900000</v>
      </c>
      <c r="C6" s="1">
        <v>1982400000</v>
      </c>
      <c r="E6" s="1">
        <f t="shared" si="0"/>
        <v>142534560</v>
      </c>
    </row>
    <row r="7" spans="1:6" x14ac:dyDescent="0.25">
      <c r="A7" t="s">
        <v>1</v>
      </c>
      <c r="B7" s="1">
        <f>SUM(B3:B6)</f>
        <v>13076500000</v>
      </c>
      <c r="C7" s="1">
        <f>SUM(C3:C6)</f>
        <v>15196700000</v>
      </c>
      <c r="D7" s="2"/>
      <c r="E7" s="1">
        <f>SUM(E3:E6)</f>
        <v>1092642730.0000002</v>
      </c>
      <c r="F7" s="3">
        <f>E7*6.2</f>
        <v>6774384926.0000019</v>
      </c>
    </row>
    <row r="8" spans="1:6" x14ac:dyDescent="0.25">
      <c r="B8" s="1"/>
      <c r="C8" s="1"/>
      <c r="D8" s="2"/>
    </row>
    <row r="9" spans="1:6" x14ac:dyDescent="0.25">
      <c r="B9" s="1"/>
      <c r="C9" s="1"/>
      <c r="D9" s="2"/>
    </row>
    <row r="10" spans="1:6" x14ac:dyDescent="0.25">
      <c r="A10" t="s">
        <v>18</v>
      </c>
      <c r="B10" t="s">
        <v>6</v>
      </c>
      <c r="C10" t="s">
        <v>7</v>
      </c>
      <c r="D10" s="2"/>
    </row>
    <row r="11" spans="1:6" x14ac:dyDescent="0.25">
      <c r="A11" t="s">
        <v>19</v>
      </c>
      <c r="B11" s="1">
        <v>4352400000</v>
      </c>
      <c r="C11" s="1">
        <v>4857100000</v>
      </c>
      <c r="D11" s="2"/>
      <c r="E11" s="2">
        <f t="shared" ref="E11:E13" si="1">C11/$C$16</f>
        <v>0.31961754603003301</v>
      </c>
      <c r="F11">
        <f t="shared" ref="F11:F13" si="2">E11*100</f>
        <v>31.9617546030033</v>
      </c>
    </row>
    <row r="12" spans="1:6" x14ac:dyDescent="0.25">
      <c r="A12" t="s">
        <v>20</v>
      </c>
      <c r="B12" s="1">
        <v>3307700000</v>
      </c>
      <c r="C12" s="1">
        <v>3765700000</v>
      </c>
      <c r="D12" s="2"/>
      <c r="E12" s="2">
        <f t="shared" si="1"/>
        <v>0.24779884974270561</v>
      </c>
      <c r="F12">
        <f t="shared" si="2"/>
        <v>24.779884974270562</v>
      </c>
    </row>
    <row r="13" spans="1:6" x14ac:dyDescent="0.25">
      <c r="A13" t="s">
        <v>21</v>
      </c>
      <c r="B13" s="1">
        <v>3792200000</v>
      </c>
      <c r="C13" s="1">
        <v>4670900000</v>
      </c>
      <c r="D13" s="2"/>
      <c r="E13" s="2">
        <f t="shared" si="1"/>
        <v>0.30736480528539278</v>
      </c>
      <c r="F13">
        <f t="shared" si="2"/>
        <v>30.736480528539278</v>
      </c>
    </row>
    <row r="14" spans="1:6" x14ac:dyDescent="0.25">
      <c r="A14" t="s">
        <v>22</v>
      </c>
      <c r="B14" s="1">
        <v>965100000</v>
      </c>
      <c r="C14" s="1">
        <v>1093900000</v>
      </c>
      <c r="D14" s="2"/>
      <c r="E14" s="2">
        <f>C14/$C$16</f>
        <v>7.1983206769935373E-2</v>
      </c>
      <c r="F14">
        <f>E14*100</f>
        <v>7.1983206769935375</v>
      </c>
    </row>
    <row r="15" spans="1:6" x14ac:dyDescent="0.25">
      <c r="A15" t="s">
        <v>23</v>
      </c>
      <c r="B15" s="1">
        <v>659200000</v>
      </c>
      <c r="C15" s="1">
        <v>809000000</v>
      </c>
      <c r="D15" s="2"/>
      <c r="E15" s="2">
        <f>C15/$C$16</f>
        <v>5.3235592171933195E-2</v>
      </c>
      <c r="F15">
        <f>E15*100</f>
        <v>5.3235592171933197</v>
      </c>
    </row>
    <row r="16" spans="1:6" x14ac:dyDescent="0.25">
      <c r="B16" s="1">
        <f>SUM(B11:B15)</f>
        <v>13076600000</v>
      </c>
      <c r="C16" s="1">
        <f>SUM(C11:C15)</f>
        <v>15196600000</v>
      </c>
    </row>
    <row r="18" spans="1:5" x14ac:dyDescent="0.25">
      <c r="A18" t="s">
        <v>10</v>
      </c>
      <c r="B18" t="s">
        <v>6</v>
      </c>
      <c r="C18" t="s">
        <v>7</v>
      </c>
    </row>
    <row r="19" spans="1:5" x14ac:dyDescent="0.25">
      <c r="A19" t="s">
        <v>12</v>
      </c>
      <c r="C19" s="1">
        <v>6328400000</v>
      </c>
      <c r="E19" s="1">
        <f t="shared" ref="E19:E24" si="3">C19*0.0719</f>
        <v>455011960.00000006</v>
      </c>
    </row>
    <row r="20" spans="1:5" x14ac:dyDescent="0.25">
      <c r="A20" t="s">
        <v>13</v>
      </c>
      <c r="C20" s="1">
        <v>3131300000</v>
      </c>
      <c r="E20" s="1">
        <f t="shared" si="3"/>
        <v>225140470.00000003</v>
      </c>
    </row>
    <row r="21" spans="1:5" x14ac:dyDescent="0.25">
      <c r="A21" t="s">
        <v>14</v>
      </c>
      <c r="C21" s="1">
        <v>2314800000</v>
      </c>
      <c r="E21" s="1">
        <f t="shared" si="3"/>
        <v>166434120</v>
      </c>
    </row>
    <row r="22" spans="1:5" x14ac:dyDescent="0.25">
      <c r="A22" t="s">
        <v>15</v>
      </c>
      <c r="C22" s="1">
        <v>1481000000</v>
      </c>
      <c r="E22" s="1">
        <f t="shared" si="3"/>
        <v>106483900.00000001</v>
      </c>
    </row>
    <row r="23" spans="1:5" x14ac:dyDescent="0.25">
      <c r="A23" t="s">
        <v>16</v>
      </c>
      <c r="C23" s="1">
        <v>1341400000</v>
      </c>
      <c r="E23" s="1">
        <f t="shared" si="3"/>
        <v>96446660.000000015</v>
      </c>
    </row>
    <row r="24" spans="1:5" x14ac:dyDescent="0.25">
      <c r="A24" t="s">
        <v>17</v>
      </c>
      <c r="C24" s="1">
        <v>599800000</v>
      </c>
      <c r="E24" s="1">
        <f t="shared" si="3"/>
        <v>43125620</v>
      </c>
    </row>
    <row r="25" spans="1:5" x14ac:dyDescent="0.25">
      <c r="C25" s="1">
        <f>SUM(C19:C24)</f>
        <v>15196700000</v>
      </c>
      <c r="E25" s="1">
        <f>SUM(E19:E24)</f>
        <v>1092642730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Andrade Diniz Ribeiro</dc:creator>
  <cp:lastModifiedBy>Athena</cp:lastModifiedBy>
  <dcterms:created xsi:type="dcterms:W3CDTF">2021-09-17T19:00:01Z</dcterms:created>
  <dcterms:modified xsi:type="dcterms:W3CDTF">2021-09-18T01:29:55Z</dcterms:modified>
</cp:coreProperties>
</file>