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H4" i="1" s="1"/>
  <c r="C5" i="1"/>
  <c r="D5" i="1" s="1"/>
  <c r="E5" i="1" s="1"/>
  <c r="F5" i="1" s="1"/>
  <c r="H5" i="1" s="1"/>
  <c r="C6" i="1"/>
  <c r="D6" i="1" s="1"/>
  <c r="E6" i="1" s="1"/>
  <c r="F6" i="1" s="1"/>
  <c r="H6" i="1" s="1"/>
  <c r="C7" i="1"/>
  <c r="D7" i="1" s="1"/>
  <c r="E7" i="1" s="1"/>
  <c r="F7" i="1" s="1"/>
  <c r="H7" i="1" s="1"/>
  <c r="C8" i="1"/>
  <c r="D8" i="1" s="1"/>
  <c r="E8" i="1" s="1"/>
  <c r="F8" i="1" s="1"/>
  <c r="H8" i="1" s="1"/>
  <c r="C9" i="1"/>
  <c r="D9" i="1" s="1"/>
  <c r="E9" i="1" s="1"/>
  <c r="F9" i="1" s="1"/>
  <c r="H9" i="1" s="1"/>
  <c r="C10" i="1"/>
  <c r="D10" i="1" s="1"/>
  <c r="E10" i="1" s="1"/>
  <c r="F10" i="1" s="1"/>
  <c r="H10" i="1" s="1"/>
  <c r="C11" i="1"/>
  <c r="D11" i="1" s="1"/>
  <c r="E11" i="1" s="1"/>
  <c r="F11" i="1" s="1"/>
  <c r="H11" i="1" s="1"/>
  <c r="C12" i="1"/>
  <c r="D12" i="1" s="1"/>
  <c r="E12" i="1" s="1"/>
  <c r="F12" i="1" s="1"/>
  <c r="H12" i="1" s="1"/>
  <c r="C13" i="1"/>
  <c r="D13" i="1" s="1"/>
  <c r="E13" i="1" s="1"/>
  <c r="F13" i="1" s="1"/>
  <c r="H13" i="1" s="1"/>
  <c r="C14" i="1"/>
  <c r="D14" i="1" s="1"/>
  <c r="E14" i="1" s="1"/>
  <c r="F14" i="1" s="1"/>
  <c r="H14" i="1" s="1"/>
  <c r="C15" i="1"/>
  <c r="D15" i="1" s="1"/>
  <c r="E15" i="1" s="1"/>
  <c r="F15" i="1" s="1"/>
  <c r="H15" i="1" s="1"/>
  <c r="C16" i="1"/>
  <c r="D16" i="1" s="1"/>
  <c r="E16" i="1" s="1"/>
  <c r="F16" i="1" s="1"/>
  <c r="H16" i="1" s="1"/>
  <c r="C17" i="1"/>
  <c r="D17" i="1" s="1"/>
  <c r="E17" i="1" s="1"/>
  <c r="F17" i="1" s="1"/>
  <c r="H17" i="1" s="1"/>
  <c r="C18" i="1"/>
  <c r="D18" i="1" s="1"/>
  <c r="E18" i="1" s="1"/>
  <c r="F18" i="1" s="1"/>
  <c r="H18" i="1" s="1"/>
  <c r="C19" i="1"/>
  <c r="D19" i="1" s="1"/>
  <c r="E19" i="1" s="1"/>
  <c r="F19" i="1" s="1"/>
  <c r="H19" i="1" s="1"/>
  <c r="C20" i="1"/>
  <c r="D20" i="1" s="1"/>
  <c r="E20" i="1" s="1"/>
  <c r="F20" i="1" s="1"/>
  <c r="H20" i="1" s="1"/>
  <c r="C21" i="1"/>
  <c r="D21" i="1" s="1"/>
  <c r="E21" i="1" s="1"/>
  <c r="F21" i="1" s="1"/>
  <c r="H21" i="1" s="1"/>
  <c r="C22" i="1"/>
  <c r="D22" i="1" s="1"/>
  <c r="E22" i="1" s="1"/>
  <c r="F22" i="1" s="1"/>
  <c r="H22" i="1" s="1"/>
  <c r="C23" i="1"/>
  <c r="D23" i="1" s="1"/>
  <c r="E23" i="1" s="1"/>
  <c r="F23" i="1" s="1"/>
  <c r="H23" i="1" s="1"/>
  <c r="C24" i="1"/>
  <c r="D24" i="1" s="1"/>
  <c r="E24" i="1" s="1"/>
  <c r="F24" i="1" s="1"/>
  <c r="H24" i="1" s="1"/>
  <c r="C25" i="1"/>
  <c r="D25" i="1" s="1"/>
  <c r="E25" i="1" s="1"/>
  <c r="F25" i="1" s="1"/>
  <c r="H25" i="1" s="1"/>
  <c r="C26" i="1"/>
  <c r="D26" i="1" s="1"/>
  <c r="E26" i="1" s="1"/>
  <c r="F26" i="1" s="1"/>
  <c r="H26" i="1" s="1"/>
  <c r="C27" i="1"/>
  <c r="D27" i="1" s="1"/>
  <c r="E27" i="1" s="1"/>
  <c r="F27" i="1" s="1"/>
  <c r="H27" i="1" s="1"/>
  <c r="C28" i="1"/>
  <c r="D28" i="1" s="1"/>
  <c r="E28" i="1" s="1"/>
  <c r="F28" i="1" s="1"/>
  <c r="H28" i="1" s="1"/>
  <c r="C29" i="1"/>
  <c r="D29" i="1" s="1"/>
  <c r="E29" i="1" s="1"/>
  <c r="F29" i="1" s="1"/>
  <c r="H29" i="1" s="1"/>
  <c r="C30" i="1"/>
  <c r="D30" i="1" s="1"/>
  <c r="E30" i="1" s="1"/>
  <c r="F30" i="1" s="1"/>
  <c r="H30" i="1" s="1"/>
  <c r="C31" i="1"/>
  <c r="D31" i="1" s="1"/>
  <c r="E31" i="1" s="1"/>
  <c r="F31" i="1" s="1"/>
  <c r="H31" i="1" s="1"/>
  <c r="C32" i="1"/>
  <c r="D32" i="1" s="1"/>
  <c r="E32" i="1" s="1"/>
  <c r="F32" i="1" s="1"/>
  <c r="H32" i="1" s="1"/>
  <c r="C33" i="1"/>
  <c r="D33" i="1" s="1"/>
  <c r="E33" i="1" s="1"/>
  <c r="F33" i="1" s="1"/>
  <c r="H33" i="1" s="1"/>
  <c r="C34" i="1"/>
  <c r="D34" i="1" s="1"/>
  <c r="E34" i="1" s="1"/>
  <c r="F34" i="1" s="1"/>
  <c r="H34" i="1" s="1"/>
  <c r="C35" i="1"/>
  <c r="D35" i="1" s="1"/>
  <c r="E35" i="1" s="1"/>
  <c r="F35" i="1" s="1"/>
  <c r="H35" i="1" s="1"/>
  <c r="C36" i="1"/>
  <c r="D36" i="1" s="1"/>
  <c r="E36" i="1" s="1"/>
  <c r="F36" i="1" s="1"/>
  <c r="H36" i="1" s="1"/>
  <c r="C37" i="1"/>
  <c r="D37" i="1" s="1"/>
  <c r="E37" i="1" s="1"/>
  <c r="F37" i="1" s="1"/>
  <c r="H37" i="1" s="1"/>
  <c r="C38" i="1"/>
  <c r="D38" i="1" s="1"/>
  <c r="E38" i="1" s="1"/>
  <c r="F38" i="1" s="1"/>
  <c r="H38" i="1" s="1"/>
  <c r="C39" i="1"/>
  <c r="D39" i="1" s="1"/>
  <c r="E39" i="1" s="1"/>
  <c r="F39" i="1" s="1"/>
  <c r="C40" i="1"/>
  <c r="D40" i="1" s="1"/>
  <c r="E40" i="1" s="1"/>
  <c r="F40" i="1" s="1"/>
  <c r="H40" i="1" s="1"/>
  <c r="C41" i="1"/>
  <c r="D41" i="1" s="1"/>
  <c r="E41" i="1" s="1"/>
  <c r="F41" i="1" s="1"/>
  <c r="C42" i="1"/>
  <c r="D42" i="1" s="1"/>
  <c r="E42" i="1" s="1"/>
  <c r="F42" i="1" s="1"/>
  <c r="C43" i="1"/>
  <c r="D43" i="1" s="1"/>
  <c r="E43" i="1" s="1"/>
  <c r="F43" i="1" s="1"/>
  <c r="C44" i="1"/>
  <c r="D44" i="1" s="1"/>
  <c r="E44" i="1" s="1"/>
  <c r="F44" i="1" s="1"/>
  <c r="C45" i="1"/>
  <c r="D45" i="1" s="1"/>
  <c r="E45" i="1" s="1"/>
  <c r="F45" i="1" s="1"/>
  <c r="C46" i="1"/>
  <c r="D46" i="1" s="1"/>
  <c r="E46" i="1" s="1"/>
  <c r="F46" i="1" s="1"/>
  <c r="C3" i="1"/>
  <c r="D3" i="1" s="1"/>
  <c r="E3" i="1" s="1"/>
  <c r="F3" i="1" s="1"/>
  <c r="G3" i="1" s="1"/>
  <c r="H39" i="1"/>
  <c r="H41" i="1"/>
  <c r="H42" i="1"/>
  <c r="H43" i="1"/>
  <c r="H44" i="1"/>
  <c r="H45" i="1"/>
  <c r="H46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H3" i="1" l="1"/>
  <c r="I3" i="1" s="1"/>
  <c r="J3" i="1" s="1"/>
</calcChain>
</file>

<file path=xl/comments1.xml><?xml version="1.0" encoding="utf-8"?>
<comments xmlns="http://schemas.openxmlformats.org/spreadsheetml/2006/main">
  <authors>
    <author>Administrator</author>
  </authors>
  <commentList>
    <comment ref="A3" authorId="0">
      <text>
        <r>
          <rPr>
            <b/>
            <sz val="9"/>
            <color indexed="81"/>
            <rFont val="Tahoma"/>
            <family val="2"/>
            <charset val="163"/>
          </rPr>
          <t>Administrator:</t>
        </r>
        <r>
          <rPr>
            <sz val="9"/>
            <color indexed="81"/>
            <rFont val="Tahoma"/>
            <family val="2"/>
            <charset val="163"/>
          </rPr>
          <t xml:space="preserve">
Paste vao o nay
</t>
        </r>
      </text>
    </comment>
  </commentList>
</comments>
</file>

<file path=xl/sharedStrings.xml><?xml version="1.0" encoding="utf-8"?>
<sst xmlns="http://schemas.openxmlformats.org/spreadsheetml/2006/main" count="50" uniqueCount="50">
  <si>
    <t>[BranchID] [varchar](10) NOT NULL,</t>
  </si>
  <si>
    <t>[BatNbr] [varchar](10) NOT NULL,</t>
  </si>
  <si>
    <t>[Acct] [varchar](10) NOT NULL,</t>
  </si>
  <si>
    <t>[SubAcct] [varchar](24) NOT NULL,</t>
  </si>
  <si>
    <t>colum Paste</t>
  </si>
  <si>
    <t>ColumName</t>
  </si>
  <si>
    <t>Parametter</t>
  </si>
  <si>
    <t>Khai báo</t>
  </si>
  <si>
    <t>INSERT</t>
  </si>
  <si>
    <t>UPDATE</t>
  </si>
  <si>
    <t>[RefNbr] [varchar](10) NOT NULL,</t>
  </si>
  <si>
    <t>[LineRef] [varchar](5) NOT NULL,</t>
  </si>
  <si>
    <t>[Addr] [nvarchar](200) NOT NULL,</t>
  </si>
  <si>
    <t>[AlternateID] [varchar](30) NOT NULL,</t>
  </si>
  <si>
    <t>[CuryPOExtPrice] [float] NOT NULL,</t>
  </si>
  <si>
    <t>[CuryPOFee] [float] NOT NULL,</t>
  </si>
  <si>
    <t>[CuryPOUnitPrice] [float] NOT NULL,</t>
  </si>
  <si>
    <t>[CuryPPV] [float] NOT NULL,</t>
  </si>
  <si>
    <t>[CuryTaxAmt00] [float] NOT NULL,</t>
  </si>
  <si>
    <t>[CuryTaxAmt01] [float] NOT NULL,</t>
  </si>
  <si>
    <t>[CuryTaxAmt02] [float] NOT NULL,</t>
  </si>
  <si>
    <t>[CuryTaxAmt03] [float] NOT NULL,</t>
  </si>
  <si>
    <t>[CuryTranAmt] [float] NOT NULL,</t>
  </si>
  <si>
    <t>[CuryTxblAmt00] [float] NOT NULL,</t>
  </si>
  <si>
    <t>[CuryTxblAmt01] [float] NOT NULL,</t>
  </si>
  <si>
    <t>[CuryTxblAmt02] [float] NOT NULL,</t>
  </si>
  <si>
    <t>[CuryTxblAmt03] [float] NOT NULL,</t>
  </si>
  <si>
    <t>[CuryUnitPrice] [float] NOT NULL,</t>
  </si>
  <si>
    <t>[DrCr] [varchar](1) NOT NULL,</t>
  </si>
  <si>
    <t>[InvcNbr] [varchar](10) NOT NULL,</t>
  </si>
  <si>
    <t>[InvcNote] [varchar](10) NOT NULL,</t>
  </si>
  <si>
    <t>[InvtID] [varchar](30) NOT NULL,</t>
  </si>
  <si>
    <t>[InvcDate] [datetime] NOT NULL,</t>
  </si>
  <si>
    <t>[JrnlType] [varchar](3) NOT NULL,</t>
  </si>
  <si>
    <t>[LineType] [varchar](1) NOT NULL,</t>
  </si>
  <si>
    <t>[POExtPrice] [float] NOT NULL,</t>
  </si>
  <si>
    <t>[POFee] [float] NOT NULL,</t>
  </si>
  <si>
    <t>[POLineRef] [varchar](5) NOT NULL,</t>
  </si>
  <si>
    <t>[PONbr] [varchar](10) NOT NULL,</t>
  </si>
  <si>
    <t>[POQty] [float] NOT NULL,</t>
  </si>
  <si>
    <t>[POUnitPrice] [float] NOT NULL,</t>
  </si>
  <si>
    <t>[PPV] [float] NOT NULL,</t>
  </si>
  <si>
    <t>[Qty] [float] NOT NULL,</t>
  </si>
  <si>
    <t>[QtyVar] [float] NOT NULL,</t>
  </si>
  <si>
    <t>[RcptLineRef] [varchar](5) NOT NULL,</t>
  </si>
  <si>
    <t>[RcptNbr] [varchar](10) NOT NULL,</t>
  </si>
  <si>
    <t>[RcptQty] [float] NOT NULL,</t>
  </si>
  <si>
    <t>[SiteId] [varchar](10) NOT NULL,</t>
  </si>
  <si>
    <t>[TaxAmt00] [float] NOT NULL,</t>
  </si>
  <si>
    <t>[TaxAmt01] [float] NOT NULL,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</si>
</sst>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J52" sqref="J52"/>
    </sheetView>
  </sheetViews>
  <sheetFormatPr defaultRowHeight="15" x14ac:dyDescent="0.25"/>
  <cols>
    <col min="2" max="2" width="38.42578125" bestFit="1" customWidth="1"/>
    <col min="3" max="3" width="6.140625" hidden="1" customWidth="1"/>
    <col min="4" max="5" width="29.42578125" hidden="1" customWidth="1"/>
    <col min="6" max="6" width="27.85546875" hidden="1" customWidth="1"/>
    <col min="7" max="7" width="24.85546875" bestFit="1" customWidth="1"/>
    <col min="8" max="8" width="16.42578125" customWidth="1"/>
    <col min="9" max="9" width="18.85546875" bestFit="1" customWidth="1"/>
    <col min="10" max="10" width="35.5703125" bestFit="1" customWidth="1"/>
  </cols>
  <sheetData>
    <row r="1" spans="1:10" x14ac:dyDescent="0.25">
      <c r="H1" s="3" t="s">
        <v>8</v>
      </c>
      <c r="I1" s="3"/>
      <c r="J1" s="3" t="s">
        <v>9</v>
      </c>
    </row>
    <row r="2" spans="1:10" x14ac:dyDescent="0.25">
      <c r="F2" s="1" t="s">
        <v>4</v>
      </c>
      <c r="G2" s="1" t="s">
        <v>7</v>
      </c>
      <c r="H2" s="1" t="s">
        <v>5</v>
      </c>
      <c r="I2" s="1" t="s">
        <v>6</v>
      </c>
      <c r="J2" s="3"/>
    </row>
    <row r="3" spans="1:10" x14ac:dyDescent="0.25">
      <c r="A3" s="2"/>
      <c r="B3" t="s">
        <v>0</v>
      </c>
      <c r="C3" t="str">
        <f>SUBSTITUTE(B3,"[","")</f>
        <v>BranchID] varchar](10) NOT NULL,</v>
      </c>
      <c r="D3" t="str">
        <f>SUBSTITUTE(C3,"]","")</f>
        <v>BranchID varchar(10) NOT NULL,</v>
      </c>
      <c r="E3" t="str">
        <f>SUBSTITUTE(D3,"NOT","")</f>
        <v>BranchID varchar(10)  NULL,</v>
      </c>
      <c r="F3" t="str">
        <f>SUBSTITUTE(E3,"NULL","")</f>
        <v>BranchID varchar(10)  ,</v>
      </c>
      <c r="G3" t="str">
        <f t="shared" ref="G3:G46" si="0">"@"&amp;TRIM(F3)</f>
        <v>@BranchID varchar(10) ,</v>
      </c>
      <c r="H3" t="str">
        <f>LEFT(F3,FIND(" ",F3))&amp;","</f>
        <v>BranchID ,</v>
      </c>
      <c r="I3" t="str">
        <f>"@"&amp;H3</f>
        <v>@BranchID ,</v>
      </c>
      <c r="J3" t="str">
        <f>LEFT(F3,FIND(" ",F3))&amp;"="&amp;I3</f>
        <v>BranchID =@BranchID ,</v>
      </c>
    </row>
    <row r="4" spans="1:10" x14ac:dyDescent="0.25">
      <c r="B4" t="s">
        <v>1</v>
      </c>
      <c r="C4" t="str">
        <f t="shared" ref="C4:C46" si="1">SUBSTITUTE(B4,"[","")</f>
        <v>BatNbr] varchar](10) NOT NULL,</v>
      </c>
      <c r="D4" t="str">
        <f t="shared" ref="D4:D46" si="2">SUBSTITUTE(C4,"]","")</f>
        <v>BatNbr varchar(10) NOT NULL,</v>
      </c>
      <c r="E4" t="str">
        <f t="shared" ref="E4:E46" si="3">SUBSTITUTE(D4,"NOT","")</f>
        <v>BatNbr varchar(10)  NULL,</v>
      </c>
      <c r="F4" t="str">
        <f t="shared" ref="F4:F46" si="4">SUBSTITUTE(E4,"NULL","")</f>
        <v>BatNbr varchar(10)  ,</v>
      </c>
      <c r="G4" t="str">
        <f t="shared" si="0"/>
        <v>@BatNbr varchar(10) ,</v>
      </c>
      <c r="H4" t="str">
        <f t="shared" ref="H4:H46" si="5">LEFT(F4,FIND(" ",F4))&amp;","</f>
        <v>BatNbr ,</v>
      </c>
      <c r="I4" t="str">
        <f t="shared" ref="I4:I46" si="6">"@"&amp;H4</f>
        <v>@BatNbr ,</v>
      </c>
      <c r="J4" t="str">
        <f t="shared" ref="J4:J46" si="7">LEFT(F4,FIND(" ",F4))&amp;"="&amp;I4</f>
        <v>BatNbr =@BatNbr ,</v>
      </c>
    </row>
    <row r="5" spans="1:10" x14ac:dyDescent="0.25">
      <c r="B5" t="s">
        <v>10</v>
      </c>
      <c r="C5" t="str">
        <f t="shared" si="1"/>
        <v>RefNbr] varchar](10) NOT NULL,</v>
      </c>
      <c r="D5" t="str">
        <f t="shared" si="2"/>
        <v>RefNbr varchar(10) NOT NULL,</v>
      </c>
      <c r="E5" t="str">
        <f t="shared" si="3"/>
        <v>RefNbr varchar(10)  NULL,</v>
      </c>
      <c r="F5" t="str">
        <f t="shared" si="4"/>
        <v>RefNbr varchar(10)  ,</v>
      </c>
      <c r="G5" t="str">
        <f t="shared" si="0"/>
        <v>@RefNbr varchar(10) ,</v>
      </c>
      <c r="H5" t="str">
        <f t="shared" si="5"/>
        <v>RefNbr ,</v>
      </c>
      <c r="I5" t="str">
        <f t="shared" si="6"/>
        <v>@RefNbr ,</v>
      </c>
      <c r="J5" t="str">
        <f t="shared" si="7"/>
        <v>RefNbr =@RefNbr ,</v>
      </c>
    </row>
    <row r="6" spans="1:10" x14ac:dyDescent="0.25">
      <c r="B6" t="s">
        <v>11</v>
      </c>
      <c r="C6" t="str">
        <f t="shared" si="1"/>
        <v>LineRef] varchar](5) NOT NULL,</v>
      </c>
      <c r="D6" t="str">
        <f t="shared" si="2"/>
        <v>LineRef varchar(5) NOT NULL,</v>
      </c>
      <c r="E6" t="str">
        <f t="shared" si="3"/>
        <v>LineRef varchar(5)  NULL,</v>
      </c>
      <c r="F6" t="str">
        <f t="shared" si="4"/>
        <v>LineRef varchar(5)  ,</v>
      </c>
      <c r="G6" t="str">
        <f t="shared" si="0"/>
        <v>@LineRef varchar(5) ,</v>
      </c>
      <c r="H6" t="str">
        <f t="shared" si="5"/>
        <v>LineRef ,</v>
      </c>
      <c r="I6" t="str">
        <f t="shared" si="6"/>
        <v>@LineRef ,</v>
      </c>
      <c r="J6" t="str">
        <f t="shared" si="7"/>
        <v>LineRef =@LineRef ,</v>
      </c>
    </row>
    <row r="7" spans="1:10" x14ac:dyDescent="0.25">
      <c r="B7" t="s">
        <v>2</v>
      </c>
      <c r="C7" t="str">
        <f t="shared" si="1"/>
        <v>Acct] varchar](10) NOT NULL,</v>
      </c>
      <c r="D7" t="str">
        <f t="shared" si="2"/>
        <v>Acct varchar(10) NOT NULL,</v>
      </c>
      <c r="E7" t="str">
        <f t="shared" si="3"/>
        <v>Acct varchar(10)  NULL,</v>
      </c>
      <c r="F7" t="str">
        <f t="shared" si="4"/>
        <v>Acct varchar(10)  ,</v>
      </c>
      <c r="G7" t="str">
        <f t="shared" si="0"/>
        <v>@Acct varchar(10) ,</v>
      </c>
      <c r="H7" t="str">
        <f t="shared" si="5"/>
        <v>Acct ,</v>
      </c>
      <c r="I7" t="str">
        <f t="shared" si="6"/>
        <v>@Acct ,</v>
      </c>
      <c r="J7" t="str">
        <f t="shared" si="7"/>
        <v>Acct =@Acct ,</v>
      </c>
    </row>
    <row r="8" spans="1:10" x14ac:dyDescent="0.25">
      <c r="B8" t="s">
        <v>12</v>
      </c>
      <c r="C8" t="str">
        <f t="shared" si="1"/>
        <v>Addr] nvarchar](200) NOT NULL,</v>
      </c>
      <c r="D8" t="str">
        <f t="shared" si="2"/>
        <v>Addr nvarchar(200) NOT NULL,</v>
      </c>
      <c r="E8" t="str">
        <f t="shared" si="3"/>
        <v>Addr nvarchar(200)  NULL,</v>
      </c>
      <c r="F8" t="str">
        <f t="shared" si="4"/>
        <v>Addr nvarchar(200)  ,</v>
      </c>
      <c r="G8" t="str">
        <f t="shared" si="0"/>
        <v>@Addr nvarchar(200) ,</v>
      </c>
      <c r="H8" t="str">
        <f t="shared" si="5"/>
        <v>Addr ,</v>
      </c>
      <c r="I8" t="str">
        <f t="shared" si="6"/>
        <v>@Addr ,</v>
      </c>
      <c r="J8" t="str">
        <f t="shared" si="7"/>
        <v>Addr =@Addr ,</v>
      </c>
    </row>
    <row r="9" spans="1:10" x14ac:dyDescent="0.25">
      <c r="B9" t="s">
        <v>13</v>
      </c>
      <c r="C9" t="str">
        <f t="shared" si="1"/>
        <v>AlternateID] varchar](30) NOT NULL,</v>
      </c>
      <c r="D9" t="str">
        <f t="shared" si="2"/>
        <v>AlternateID varchar(30) NOT NULL,</v>
      </c>
      <c r="E9" t="str">
        <f t="shared" si="3"/>
        <v>AlternateID varchar(30)  NULL,</v>
      </c>
      <c r="F9" t="str">
        <f t="shared" si="4"/>
        <v>AlternateID varchar(30)  ,</v>
      </c>
      <c r="G9" t="str">
        <f t="shared" si="0"/>
        <v>@AlternateID varchar(30) ,</v>
      </c>
      <c r="H9" t="str">
        <f t="shared" si="5"/>
        <v>AlternateID ,</v>
      </c>
      <c r="I9" t="str">
        <f t="shared" si="6"/>
        <v>@AlternateID ,</v>
      </c>
      <c r="J9" t="str">
        <f t="shared" si="7"/>
        <v>AlternateID =@AlternateID ,</v>
      </c>
    </row>
    <row r="10" spans="1:10" x14ac:dyDescent="0.25">
      <c r="B10" t="s">
        <v>14</v>
      </c>
      <c r="C10" t="str">
        <f t="shared" si="1"/>
        <v>CuryPOExtPrice] float] NOT NULL,</v>
      </c>
      <c r="D10" t="str">
        <f t="shared" si="2"/>
        <v>CuryPOExtPrice float NOT NULL,</v>
      </c>
      <c r="E10" t="str">
        <f t="shared" si="3"/>
        <v>CuryPOExtPrice float  NULL,</v>
      </c>
      <c r="F10" t="str">
        <f t="shared" si="4"/>
        <v>CuryPOExtPrice float  ,</v>
      </c>
      <c r="G10" t="str">
        <f t="shared" si="0"/>
        <v>@CuryPOExtPrice float ,</v>
      </c>
      <c r="H10" t="str">
        <f t="shared" si="5"/>
        <v>CuryPOExtPrice ,</v>
      </c>
      <c r="I10" t="str">
        <f t="shared" si="6"/>
        <v>@CuryPOExtPrice ,</v>
      </c>
      <c r="J10" t="str">
        <f t="shared" si="7"/>
        <v>CuryPOExtPrice =@CuryPOExtPrice ,</v>
      </c>
    </row>
    <row r="11" spans="1:10" x14ac:dyDescent="0.25">
      <c r="B11" t="s">
        <v>15</v>
      </c>
      <c r="C11" t="str">
        <f t="shared" si="1"/>
        <v>CuryPOFee] float] NOT NULL,</v>
      </c>
      <c r="D11" t="str">
        <f t="shared" si="2"/>
        <v>CuryPOFee float NOT NULL,</v>
      </c>
      <c r="E11" t="str">
        <f t="shared" si="3"/>
        <v>CuryPOFee float  NULL,</v>
      </c>
      <c r="F11" t="str">
        <f t="shared" si="4"/>
        <v>CuryPOFee float  ,</v>
      </c>
      <c r="G11" t="str">
        <f t="shared" si="0"/>
        <v>@CuryPOFee float ,</v>
      </c>
      <c r="H11" t="str">
        <f t="shared" si="5"/>
        <v>CuryPOFee ,</v>
      </c>
      <c r="I11" t="str">
        <f t="shared" si="6"/>
        <v>@CuryPOFee ,</v>
      </c>
      <c r="J11" t="str">
        <f t="shared" si="7"/>
        <v>CuryPOFee =@CuryPOFee ,</v>
      </c>
    </row>
    <row r="12" spans="1:10" x14ac:dyDescent="0.25">
      <c r="B12" t="s">
        <v>16</v>
      </c>
      <c r="C12" t="str">
        <f t="shared" si="1"/>
        <v>CuryPOUnitPrice] float] NOT NULL,</v>
      </c>
      <c r="D12" t="str">
        <f t="shared" si="2"/>
        <v>CuryPOUnitPrice float NOT NULL,</v>
      </c>
      <c r="E12" t="str">
        <f t="shared" si="3"/>
        <v>CuryPOUnitPrice float  NULL,</v>
      </c>
      <c r="F12" t="str">
        <f t="shared" si="4"/>
        <v>CuryPOUnitPrice float  ,</v>
      </c>
      <c r="G12" t="str">
        <f t="shared" si="0"/>
        <v>@CuryPOUnitPrice float ,</v>
      </c>
      <c r="H12" t="str">
        <f t="shared" si="5"/>
        <v>CuryPOUnitPrice ,</v>
      </c>
      <c r="I12" t="str">
        <f t="shared" si="6"/>
        <v>@CuryPOUnitPrice ,</v>
      </c>
      <c r="J12" t="str">
        <f t="shared" si="7"/>
        <v>CuryPOUnitPrice =@CuryPOUnitPrice ,</v>
      </c>
    </row>
    <row r="13" spans="1:10" x14ac:dyDescent="0.25">
      <c r="B13" t="s">
        <v>17</v>
      </c>
      <c r="C13" t="str">
        <f t="shared" si="1"/>
        <v>CuryPPV] float] NOT NULL,</v>
      </c>
      <c r="D13" t="str">
        <f t="shared" si="2"/>
        <v>CuryPPV float NOT NULL,</v>
      </c>
      <c r="E13" t="str">
        <f t="shared" si="3"/>
        <v>CuryPPV float  NULL,</v>
      </c>
      <c r="F13" t="str">
        <f t="shared" si="4"/>
        <v>CuryPPV float  ,</v>
      </c>
      <c r="G13" t="str">
        <f t="shared" si="0"/>
        <v>@CuryPPV float ,</v>
      </c>
      <c r="H13" t="str">
        <f t="shared" si="5"/>
        <v>CuryPPV ,</v>
      </c>
      <c r="I13" t="str">
        <f t="shared" si="6"/>
        <v>@CuryPPV ,</v>
      </c>
      <c r="J13" t="str">
        <f t="shared" si="7"/>
        <v>CuryPPV =@CuryPPV ,</v>
      </c>
    </row>
    <row r="14" spans="1:10" x14ac:dyDescent="0.25">
      <c r="B14" t="s">
        <v>18</v>
      </c>
      <c r="C14" t="str">
        <f t="shared" si="1"/>
        <v>CuryTaxAmt00] float] NOT NULL,</v>
      </c>
      <c r="D14" t="str">
        <f t="shared" si="2"/>
        <v>CuryTaxAmt00 float NOT NULL,</v>
      </c>
      <c r="E14" t="str">
        <f t="shared" si="3"/>
        <v>CuryTaxAmt00 float  NULL,</v>
      </c>
      <c r="F14" t="str">
        <f t="shared" si="4"/>
        <v>CuryTaxAmt00 float  ,</v>
      </c>
      <c r="G14" t="str">
        <f t="shared" si="0"/>
        <v>@CuryTaxAmt00 float ,</v>
      </c>
      <c r="H14" t="str">
        <f t="shared" si="5"/>
        <v>CuryTaxAmt00 ,</v>
      </c>
      <c r="I14" t="str">
        <f t="shared" si="6"/>
        <v>@CuryTaxAmt00 ,</v>
      </c>
      <c r="J14" t="str">
        <f t="shared" si="7"/>
        <v>CuryTaxAmt00 =@CuryTaxAmt00 ,</v>
      </c>
    </row>
    <row r="15" spans="1:10" x14ac:dyDescent="0.25">
      <c r="B15" t="s">
        <v>19</v>
      </c>
      <c r="C15" t="str">
        <f t="shared" si="1"/>
        <v>CuryTaxAmt01] float] NOT NULL,</v>
      </c>
      <c r="D15" t="str">
        <f t="shared" si="2"/>
        <v>CuryTaxAmt01 float NOT NULL,</v>
      </c>
      <c r="E15" t="str">
        <f t="shared" si="3"/>
        <v>CuryTaxAmt01 float  NULL,</v>
      </c>
      <c r="F15" t="str">
        <f t="shared" si="4"/>
        <v>CuryTaxAmt01 float  ,</v>
      </c>
      <c r="G15" t="str">
        <f t="shared" si="0"/>
        <v>@CuryTaxAmt01 float ,</v>
      </c>
      <c r="H15" t="str">
        <f t="shared" si="5"/>
        <v>CuryTaxAmt01 ,</v>
      </c>
      <c r="I15" t="str">
        <f t="shared" si="6"/>
        <v>@CuryTaxAmt01 ,</v>
      </c>
      <c r="J15" t="str">
        <f t="shared" si="7"/>
        <v>CuryTaxAmt01 =@CuryTaxAmt01 ,</v>
      </c>
    </row>
    <row r="16" spans="1:10" x14ac:dyDescent="0.25">
      <c r="B16" t="s">
        <v>20</v>
      </c>
      <c r="C16" t="str">
        <f t="shared" si="1"/>
        <v>CuryTaxAmt02] float] NOT NULL,</v>
      </c>
      <c r="D16" t="str">
        <f t="shared" si="2"/>
        <v>CuryTaxAmt02 float NOT NULL,</v>
      </c>
      <c r="E16" t="str">
        <f t="shared" si="3"/>
        <v>CuryTaxAmt02 float  NULL,</v>
      </c>
      <c r="F16" t="str">
        <f t="shared" si="4"/>
        <v>CuryTaxAmt02 float  ,</v>
      </c>
      <c r="G16" t="str">
        <f t="shared" si="0"/>
        <v>@CuryTaxAmt02 float ,</v>
      </c>
      <c r="H16" t="str">
        <f t="shared" si="5"/>
        <v>CuryTaxAmt02 ,</v>
      </c>
      <c r="I16" t="str">
        <f t="shared" si="6"/>
        <v>@CuryTaxAmt02 ,</v>
      </c>
      <c r="J16" t="str">
        <f t="shared" si="7"/>
        <v>CuryTaxAmt02 =@CuryTaxAmt02 ,</v>
      </c>
    </row>
    <row r="17" spans="2:10" x14ac:dyDescent="0.25">
      <c r="B17" t="s">
        <v>21</v>
      </c>
      <c r="C17" t="str">
        <f t="shared" si="1"/>
        <v>CuryTaxAmt03] float] NOT NULL,</v>
      </c>
      <c r="D17" t="str">
        <f t="shared" si="2"/>
        <v>CuryTaxAmt03 float NOT NULL,</v>
      </c>
      <c r="E17" t="str">
        <f t="shared" si="3"/>
        <v>CuryTaxAmt03 float  NULL,</v>
      </c>
      <c r="F17" t="str">
        <f t="shared" si="4"/>
        <v>CuryTaxAmt03 float  ,</v>
      </c>
      <c r="G17" t="str">
        <f t="shared" si="0"/>
        <v>@CuryTaxAmt03 float ,</v>
      </c>
      <c r="H17" t="str">
        <f t="shared" si="5"/>
        <v>CuryTaxAmt03 ,</v>
      </c>
      <c r="I17" t="str">
        <f t="shared" si="6"/>
        <v>@CuryTaxAmt03 ,</v>
      </c>
      <c r="J17" t="str">
        <f t="shared" si="7"/>
        <v>CuryTaxAmt03 =@CuryTaxAmt03 ,</v>
      </c>
    </row>
    <row r="18" spans="2:10" x14ac:dyDescent="0.25">
      <c r="B18" t="s">
        <v>22</v>
      </c>
      <c r="C18" t="str">
        <f t="shared" si="1"/>
        <v>CuryTranAmt] float] NOT NULL,</v>
      </c>
      <c r="D18" t="str">
        <f t="shared" si="2"/>
        <v>CuryTranAmt float NOT NULL,</v>
      </c>
      <c r="E18" t="str">
        <f t="shared" si="3"/>
        <v>CuryTranAmt float  NULL,</v>
      </c>
      <c r="F18" t="str">
        <f t="shared" si="4"/>
        <v>CuryTranAmt float  ,</v>
      </c>
      <c r="G18" t="str">
        <f t="shared" si="0"/>
        <v>@CuryTranAmt float ,</v>
      </c>
      <c r="H18" t="str">
        <f t="shared" si="5"/>
        <v>CuryTranAmt ,</v>
      </c>
      <c r="I18" t="str">
        <f t="shared" si="6"/>
        <v>@CuryTranAmt ,</v>
      </c>
      <c r="J18" t="str">
        <f t="shared" si="7"/>
        <v>CuryTranAmt =@CuryTranAmt ,</v>
      </c>
    </row>
    <row r="19" spans="2:10" x14ac:dyDescent="0.25">
      <c r="B19" t="s">
        <v>23</v>
      </c>
      <c r="C19" t="str">
        <f t="shared" si="1"/>
        <v>CuryTxblAmt00] float] NOT NULL,</v>
      </c>
      <c r="D19" t="str">
        <f t="shared" si="2"/>
        <v>CuryTxblAmt00 float NOT NULL,</v>
      </c>
      <c r="E19" t="str">
        <f t="shared" si="3"/>
        <v>CuryTxblAmt00 float  NULL,</v>
      </c>
      <c r="F19" t="str">
        <f t="shared" si="4"/>
        <v>CuryTxblAmt00 float  ,</v>
      </c>
      <c r="G19" t="str">
        <f t="shared" si="0"/>
        <v>@CuryTxblAmt00 float ,</v>
      </c>
      <c r="H19" t="str">
        <f t="shared" si="5"/>
        <v>CuryTxblAmt00 ,</v>
      </c>
      <c r="I19" t="str">
        <f t="shared" si="6"/>
        <v>@CuryTxblAmt00 ,</v>
      </c>
      <c r="J19" t="str">
        <f t="shared" si="7"/>
        <v>CuryTxblAmt00 =@CuryTxblAmt00 ,</v>
      </c>
    </row>
    <row r="20" spans="2:10" x14ac:dyDescent="0.25">
      <c r="B20" t="s">
        <v>24</v>
      </c>
      <c r="C20" t="str">
        <f t="shared" si="1"/>
        <v>CuryTxblAmt01] float] NOT NULL,</v>
      </c>
      <c r="D20" t="str">
        <f t="shared" si="2"/>
        <v>CuryTxblAmt01 float NOT NULL,</v>
      </c>
      <c r="E20" t="str">
        <f t="shared" si="3"/>
        <v>CuryTxblAmt01 float  NULL,</v>
      </c>
      <c r="F20" t="str">
        <f t="shared" si="4"/>
        <v>CuryTxblAmt01 float  ,</v>
      </c>
      <c r="G20" t="str">
        <f t="shared" si="0"/>
        <v>@CuryTxblAmt01 float ,</v>
      </c>
      <c r="H20" t="str">
        <f t="shared" si="5"/>
        <v>CuryTxblAmt01 ,</v>
      </c>
      <c r="I20" t="str">
        <f t="shared" si="6"/>
        <v>@CuryTxblAmt01 ,</v>
      </c>
      <c r="J20" t="str">
        <f t="shared" si="7"/>
        <v>CuryTxblAmt01 =@CuryTxblAmt01 ,</v>
      </c>
    </row>
    <row r="21" spans="2:10" x14ac:dyDescent="0.25">
      <c r="B21" t="s">
        <v>25</v>
      </c>
      <c r="C21" t="str">
        <f t="shared" si="1"/>
        <v>CuryTxblAmt02] float] NOT NULL,</v>
      </c>
      <c r="D21" t="str">
        <f t="shared" si="2"/>
        <v>CuryTxblAmt02 float NOT NULL,</v>
      </c>
      <c r="E21" t="str">
        <f t="shared" si="3"/>
        <v>CuryTxblAmt02 float  NULL,</v>
      </c>
      <c r="F21" t="str">
        <f t="shared" si="4"/>
        <v>CuryTxblAmt02 float  ,</v>
      </c>
      <c r="G21" t="str">
        <f t="shared" si="0"/>
        <v>@CuryTxblAmt02 float ,</v>
      </c>
      <c r="H21" t="str">
        <f t="shared" si="5"/>
        <v>CuryTxblAmt02 ,</v>
      </c>
      <c r="I21" t="str">
        <f t="shared" si="6"/>
        <v>@CuryTxblAmt02 ,</v>
      </c>
      <c r="J21" t="str">
        <f t="shared" si="7"/>
        <v>CuryTxblAmt02 =@CuryTxblAmt02 ,</v>
      </c>
    </row>
    <row r="22" spans="2:10" x14ac:dyDescent="0.25">
      <c r="B22" t="s">
        <v>26</v>
      </c>
      <c r="C22" t="str">
        <f t="shared" si="1"/>
        <v>CuryTxblAmt03] float] NOT NULL,</v>
      </c>
      <c r="D22" t="str">
        <f t="shared" si="2"/>
        <v>CuryTxblAmt03 float NOT NULL,</v>
      </c>
      <c r="E22" t="str">
        <f t="shared" si="3"/>
        <v>CuryTxblAmt03 float  NULL,</v>
      </c>
      <c r="F22" t="str">
        <f t="shared" si="4"/>
        <v>CuryTxblAmt03 float  ,</v>
      </c>
      <c r="G22" t="str">
        <f t="shared" si="0"/>
        <v>@CuryTxblAmt03 float ,</v>
      </c>
      <c r="H22" t="str">
        <f t="shared" si="5"/>
        <v>CuryTxblAmt03 ,</v>
      </c>
      <c r="I22" t="str">
        <f t="shared" si="6"/>
        <v>@CuryTxblAmt03 ,</v>
      </c>
      <c r="J22" t="str">
        <f t="shared" si="7"/>
        <v>CuryTxblAmt03 =@CuryTxblAmt03 ,</v>
      </c>
    </row>
    <row r="23" spans="2:10" x14ac:dyDescent="0.25">
      <c r="B23" t="s">
        <v>27</v>
      </c>
      <c r="C23" t="str">
        <f t="shared" si="1"/>
        <v>CuryUnitPrice] float] NOT NULL,</v>
      </c>
      <c r="D23" t="str">
        <f t="shared" si="2"/>
        <v>CuryUnitPrice float NOT NULL,</v>
      </c>
      <c r="E23" t="str">
        <f t="shared" si="3"/>
        <v>CuryUnitPrice float  NULL,</v>
      </c>
      <c r="F23" t="str">
        <f t="shared" si="4"/>
        <v>CuryUnitPrice float  ,</v>
      </c>
      <c r="G23" t="str">
        <f t="shared" si="0"/>
        <v>@CuryUnitPrice float ,</v>
      </c>
      <c r="H23" t="str">
        <f t="shared" si="5"/>
        <v>CuryUnitPrice ,</v>
      </c>
      <c r="I23" t="str">
        <f t="shared" si="6"/>
        <v>@CuryUnitPrice ,</v>
      </c>
      <c r="J23" t="str">
        <f t="shared" si="7"/>
        <v>CuryUnitPrice =@CuryUnitPrice ,</v>
      </c>
    </row>
    <row r="24" spans="2:10" x14ac:dyDescent="0.25">
      <c r="B24" t="s">
        <v>28</v>
      </c>
      <c r="C24" t="str">
        <f t="shared" si="1"/>
        <v>DrCr] varchar](1) NOT NULL,</v>
      </c>
      <c r="D24" t="str">
        <f t="shared" si="2"/>
        <v>DrCr varchar(1) NOT NULL,</v>
      </c>
      <c r="E24" t="str">
        <f t="shared" si="3"/>
        <v>DrCr varchar(1)  NULL,</v>
      </c>
      <c r="F24" t="str">
        <f t="shared" si="4"/>
        <v>DrCr varchar(1)  ,</v>
      </c>
      <c r="G24" t="str">
        <f t="shared" si="0"/>
        <v>@DrCr varchar(1) ,</v>
      </c>
      <c r="H24" t="str">
        <f t="shared" si="5"/>
        <v>DrCr ,</v>
      </c>
      <c r="I24" t="str">
        <f t="shared" si="6"/>
        <v>@DrCr ,</v>
      </c>
      <c r="J24" t="str">
        <f t="shared" si="7"/>
        <v>DrCr =@DrCr ,</v>
      </c>
    </row>
    <row r="25" spans="2:10" x14ac:dyDescent="0.25">
      <c r="B25" t="s">
        <v>29</v>
      </c>
      <c r="C25" t="str">
        <f t="shared" si="1"/>
        <v>InvcNbr] varchar](10) NOT NULL,</v>
      </c>
      <c r="D25" t="str">
        <f t="shared" si="2"/>
        <v>InvcNbr varchar(10) NOT NULL,</v>
      </c>
      <c r="E25" t="str">
        <f t="shared" si="3"/>
        <v>InvcNbr varchar(10)  NULL,</v>
      </c>
      <c r="F25" t="str">
        <f t="shared" si="4"/>
        <v>InvcNbr varchar(10)  ,</v>
      </c>
      <c r="G25" t="str">
        <f t="shared" si="0"/>
        <v>@InvcNbr varchar(10) ,</v>
      </c>
      <c r="H25" t="str">
        <f t="shared" si="5"/>
        <v>InvcNbr ,</v>
      </c>
      <c r="I25" t="str">
        <f t="shared" si="6"/>
        <v>@InvcNbr ,</v>
      </c>
      <c r="J25" t="str">
        <f t="shared" si="7"/>
        <v>InvcNbr =@InvcNbr ,</v>
      </c>
    </row>
    <row r="26" spans="2:10" x14ac:dyDescent="0.25">
      <c r="B26" t="s">
        <v>30</v>
      </c>
      <c r="C26" t="str">
        <f t="shared" si="1"/>
        <v>InvcNote] varchar](10) NOT NULL,</v>
      </c>
      <c r="D26" t="str">
        <f t="shared" si="2"/>
        <v>InvcNote varchar(10) NOT NULL,</v>
      </c>
      <c r="E26" t="str">
        <f t="shared" si="3"/>
        <v>InvcNote varchar(10)  NULL,</v>
      </c>
      <c r="F26" t="str">
        <f t="shared" si="4"/>
        <v>InvcNote varchar(10)  ,</v>
      </c>
      <c r="G26" t="str">
        <f t="shared" si="0"/>
        <v>@InvcNote varchar(10) ,</v>
      </c>
      <c r="H26" t="str">
        <f t="shared" si="5"/>
        <v>InvcNote ,</v>
      </c>
      <c r="I26" t="str">
        <f t="shared" si="6"/>
        <v>@InvcNote ,</v>
      </c>
      <c r="J26" t="str">
        <f t="shared" si="7"/>
        <v>InvcNote =@InvcNote ,</v>
      </c>
    </row>
    <row r="27" spans="2:10" x14ac:dyDescent="0.25">
      <c r="B27" t="s">
        <v>31</v>
      </c>
      <c r="C27" t="str">
        <f t="shared" si="1"/>
        <v>InvtID] varchar](30) NOT NULL,</v>
      </c>
      <c r="D27" t="str">
        <f t="shared" si="2"/>
        <v>InvtID varchar(30) NOT NULL,</v>
      </c>
      <c r="E27" t="str">
        <f t="shared" si="3"/>
        <v>InvtID varchar(30)  NULL,</v>
      </c>
      <c r="F27" t="str">
        <f t="shared" si="4"/>
        <v>InvtID varchar(30)  ,</v>
      </c>
      <c r="G27" t="str">
        <f t="shared" si="0"/>
        <v>@InvtID varchar(30) ,</v>
      </c>
      <c r="H27" t="str">
        <f t="shared" si="5"/>
        <v>InvtID ,</v>
      </c>
      <c r="I27" t="str">
        <f t="shared" si="6"/>
        <v>@InvtID ,</v>
      </c>
      <c r="J27" t="str">
        <f t="shared" si="7"/>
        <v>InvtID =@InvtID ,</v>
      </c>
    </row>
    <row r="28" spans="2:10" x14ac:dyDescent="0.25">
      <c r="B28" t="s">
        <v>32</v>
      </c>
      <c r="C28" t="str">
        <f t="shared" si="1"/>
        <v>InvcDate] datetime] NOT NULL,</v>
      </c>
      <c r="D28" t="str">
        <f t="shared" si="2"/>
        <v>InvcDate datetime NOT NULL,</v>
      </c>
      <c r="E28" t="str">
        <f t="shared" si="3"/>
        <v>InvcDate datetime  NULL,</v>
      </c>
      <c r="F28" t="str">
        <f t="shared" si="4"/>
        <v>InvcDate datetime  ,</v>
      </c>
      <c r="G28" t="str">
        <f t="shared" si="0"/>
        <v>@InvcDate datetime ,</v>
      </c>
      <c r="H28" t="str">
        <f t="shared" si="5"/>
        <v>InvcDate ,</v>
      </c>
      <c r="I28" t="str">
        <f t="shared" si="6"/>
        <v>@InvcDate ,</v>
      </c>
      <c r="J28" t="str">
        <f t="shared" si="7"/>
        <v>InvcDate =@InvcDate ,</v>
      </c>
    </row>
    <row r="29" spans="2:10" x14ac:dyDescent="0.25">
      <c r="B29" t="s">
        <v>33</v>
      </c>
      <c r="C29" t="str">
        <f t="shared" si="1"/>
        <v>JrnlType] varchar](3) NOT NULL,</v>
      </c>
      <c r="D29" t="str">
        <f t="shared" si="2"/>
        <v>JrnlType varchar(3) NOT NULL,</v>
      </c>
      <c r="E29" t="str">
        <f t="shared" si="3"/>
        <v>JrnlType varchar(3)  NULL,</v>
      </c>
      <c r="F29" t="str">
        <f t="shared" si="4"/>
        <v>JrnlType varchar(3)  ,</v>
      </c>
      <c r="G29" t="str">
        <f t="shared" si="0"/>
        <v>@JrnlType varchar(3) ,</v>
      </c>
      <c r="H29" t="str">
        <f t="shared" si="5"/>
        <v>JrnlType ,</v>
      </c>
      <c r="I29" t="str">
        <f t="shared" si="6"/>
        <v>@JrnlType ,</v>
      </c>
      <c r="J29" t="str">
        <f t="shared" si="7"/>
        <v>JrnlType =@JrnlType ,</v>
      </c>
    </row>
    <row r="30" spans="2:10" x14ac:dyDescent="0.25">
      <c r="B30" t="s">
        <v>34</v>
      </c>
      <c r="C30" t="str">
        <f t="shared" si="1"/>
        <v>LineType] varchar](1) NOT NULL,</v>
      </c>
      <c r="D30" t="str">
        <f t="shared" si="2"/>
        <v>LineType varchar(1) NOT NULL,</v>
      </c>
      <c r="E30" t="str">
        <f t="shared" si="3"/>
        <v>LineType varchar(1)  NULL,</v>
      </c>
      <c r="F30" t="str">
        <f t="shared" si="4"/>
        <v>LineType varchar(1)  ,</v>
      </c>
      <c r="G30" t="str">
        <f t="shared" si="0"/>
        <v>@LineType varchar(1) ,</v>
      </c>
      <c r="H30" t="str">
        <f t="shared" si="5"/>
        <v>LineType ,</v>
      </c>
      <c r="I30" t="str">
        <f t="shared" si="6"/>
        <v>@LineType ,</v>
      </c>
      <c r="J30" t="str">
        <f t="shared" si="7"/>
        <v>LineType =@LineType ,</v>
      </c>
    </row>
    <row r="31" spans="2:10" x14ac:dyDescent="0.25">
      <c r="B31" t="s">
        <v>35</v>
      </c>
      <c r="C31" t="str">
        <f t="shared" si="1"/>
        <v>POExtPrice] float] NOT NULL,</v>
      </c>
      <c r="D31" t="str">
        <f t="shared" si="2"/>
        <v>POExtPrice float NOT NULL,</v>
      </c>
      <c r="E31" t="str">
        <f t="shared" si="3"/>
        <v>POExtPrice float  NULL,</v>
      </c>
      <c r="F31" t="str">
        <f t="shared" si="4"/>
        <v>POExtPrice float  ,</v>
      </c>
      <c r="G31" t="str">
        <f t="shared" si="0"/>
        <v>@POExtPrice float ,</v>
      </c>
      <c r="H31" t="str">
        <f t="shared" si="5"/>
        <v>POExtPrice ,</v>
      </c>
      <c r="I31" t="str">
        <f t="shared" si="6"/>
        <v>@POExtPrice ,</v>
      </c>
      <c r="J31" t="str">
        <f t="shared" si="7"/>
        <v>POExtPrice =@POExtPrice ,</v>
      </c>
    </row>
    <row r="32" spans="2:10" x14ac:dyDescent="0.25">
      <c r="B32" t="s">
        <v>36</v>
      </c>
      <c r="C32" t="str">
        <f t="shared" si="1"/>
        <v>POFee] float] NOT NULL,</v>
      </c>
      <c r="D32" t="str">
        <f t="shared" si="2"/>
        <v>POFee float NOT NULL,</v>
      </c>
      <c r="E32" t="str">
        <f t="shared" si="3"/>
        <v>POFee float  NULL,</v>
      </c>
      <c r="F32" t="str">
        <f t="shared" si="4"/>
        <v>POFee float  ,</v>
      </c>
      <c r="G32" t="str">
        <f t="shared" si="0"/>
        <v>@POFee float ,</v>
      </c>
      <c r="H32" t="str">
        <f t="shared" si="5"/>
        <v>POFee ,</v>
      </c>
      <c r="I32" t="str">
        <f t="shared" si="6"/>
        <v>@POFee ,</v>
      </c>
      <c r="J32" t="str">
        <f t="shared" si="7"/>
        <v>POFee =@POFee ,</v>
      </c>
    </row>
    <row r="33" spans="2:10" x14ac:dyDescent="0.25">
      <c r="B33" t="s">
        <v>37</v>
      </c>
      <c r="C33" t="str">
        <f t="shared" si="1"/>
        <v>POLineRef] varchar](5) NOT NULL,</v>
      </c>
      <c r="D33" t="str">
        <f t="shared" si="2"/>
        <v>POLineRef varchar(5) NOT NULL,</v>
      </c>
      <c r="E33" t="str">
        <f t="shared" si="3"/>
        <v>POLineRef varchar(5)  NULL,</v>
      </c>
      <c r="F33" t="str">
        <f t="shared" si="4"/>
        <v>POLineRef varchar(5)  ,</v>
      </c>
      <c r="G33" t="str">
        <f t="shared" si="0"/>
        <v>@POLineRef varchar(5) ,</v>
      </c>
      <c r="H33" t="str">
        <f t="shared" si="5"/>
        <v>POLineRef ,</v>
      </c>
      <c r="I33" t="str">
        <f t="shared" si="6"/>
        <v>@POLineRef ,</v>
      </c>
      <c r="J33" t="str">
        <f t="shared" si="7"/>
        <v>POLineRef =@POLineRef ,</v>
      </c>
    </row>
    <row r="34" spans="2:10" x14ac:dyDescent="0.25">
      <c r="B34" t="s">
        <v>38</v>
      </c>
      <c r="C34" t="str">
        <f t="shared" si="1"/>
        <v>PONbr] varchar](10) NOT NULL,</v>
      </c>
      <c r="D34" t="str">
        <f t="shared" si="2"/>
        <v>PONbr varchar(10) NOT NULL,</v>
      </c>
      <c r="E34" t="str">
        <f t="shared" si="3"/>
        <v>PONbr varchar(10)  NULL,</v>
      </c>
      <c r="F34" t="str">
        <f t="shared" si="4"/>
        <v>PONbr varchar(10)  ,</v>
      </c>
      <c r="G34" t="str">
        <f t="shared" si="0"/>
        <v>@PONbr varchar(10) ,</v>
      </c>
      <c r="H34" t="str">
        <f t="shared" si="5"/>
        <v>PONbr ,</v>
      </c>
      <c r="I34" t="str">
        <f t="shared" si="6"/>
        <v>@PONbr ,</v>
      </c>
      <c r="J34" t="str">
        <f t="shared" si="7"/>
        <v>PONbr =@PONbr ,</v>
      </c>
    </row>
    <row r="35" spans="2:10" x14ac:dyDescent="0.25">
      <c r="B35" t="s">
        <v>39</v>
      </c>
      <c r="C35" t="str">
        <f t="shared" si="1"/>
        <v>POQty] float] NOT NULL,</v>
      </c>
      <c r="D35" t="str">
        <f t="shared" si="2"/>
        <v>POQty float NOT NULL,</v>
      </c>
      <c r="E35" t="str">
        <f t="shared" si="3"/>
        <v>POQty float  NULL,</v>
      </c>
      <c r="F35" t="str">
        <f t="shared" si="4"/>
        <v>POQty float  ,</v>
      </c>
      <c r="G35" t="str">
        <f t="shared" si="0"/>
        <v>@POQty float ,</v>
      </c>
      <c r="H35" t="str">
        <f t="shared" si="5"/>
        <v>POQty ,</v>
      </c>
      <c r="I35" t="str">
        <f t="shared" si="6"/>
        <v>@POQty ,</v>
      </c>
      <c r="J35" t="str">
        <f t="shared" si="7"/>
        <v>POQty =@POQty ,</v>
      </c>
    </row>
    <row r="36" spans="2:10" x14ac:dyDescent="0.25">
      <c r="B36" t="s">
        <v>40</v>
      </c>
      <c r="C36" t="str">
        <f t="shared" si="1"/>
        <v>POUnitPrice] float] NOT NULL,</v>
      </c>
      <c r="D36" t="str">
        <f t="shared" si="2"/>
        <v>POUnitPrice float NOT NULL,</v>
      </c>
      <c r="E36" t="str">
        <f t="shared" si="3"/>
        <v>POUnitPrice float  NULL,</v>
      </c>
      <c r="F36" t="str">
        <f t="shared" si="4"/>
        <v>POUnitPrice float  ,</v>
      </c>
      <c r="G36" t="str">
        <f t="shared" si="0"/>
        <v>@POUnitPrice float ,</v>
      </c>
      <c r="H36" t="str">
        <f t="shared" si="5"/>
        <v>POUnitPrice ,</v>
      </c>
      <c r="I36" t="str">
        <f t="shared" si="6"/>
        <v>@POUnitPrice ,</v>
      </c>
      <c r="J36" t="str">
        <f t="shared" si="7"/>
        <v>POUnitPrice =@POUnitPrice ,</v>
      </c>
    </row>
    <row r="37" spans="2:10" x14ac:dyDescent="0.25">
      <c r="B37" t="s">
        <v>41</v>
      </c>
      <c r="C37" t="str">
        <f t="shared" si="1"/>
        <v>PPV] float] NOT NULL,</v>
      </c>
      <c r="D37" t="str">
        <f t="shared" si="2"/>
        <v>PPV float NOT NULL,</v>
      </c>
      <c r="E37" t="str">
        <f t="shared" si="3"/>
        <v>PPV float  NULL,</v>
      </c>
      <c r="F37" t="str">
        <f t="shared" si="4"/>
        <v>PPV float  ,</v>
      </c>
      <c r="G37" t="str">
        <f t="shared" si="0"/>
        <v>@PPV float ,</v>
      </c>
      <c r="H37" t="str">
        <f t="shared" si="5"/>
        <v>PPV ,</v>
      </c>
      <c r="I37" t="str">
        <f t="shared" si="6"/>
        <v>@PPV ,</v>
      </c>
      <c r="J37" t="str">
        <f t="shared" si="7"/>
        <v>PPV =@PPV ,</v>
      </c>
    </row>
    <row r="38" spans="2:10" x14ac:dyDescent="0.25">
      <c r="B38" t="s">
        <v>42</v>
      </c>
      <c r="C38" t="str">
        <f t="shared" si="1"/>
        <v>Qty] float] NOT NULL,</v>
      </c>
      <c r="D38" t="str">
        <f t="shared" si="2"/>
        <v>Qty float NOT NULL,</v>
      </c>
      <c r="E38" t="str">
        <f t="shared" si="3"/>
        <v>Qty float  NULL,</v>
      </c>
      <c r="F38" t="str">
        <f t="shared" si="4"/>
        <v>Qty float  ,</v>
      </c>
      <c r="G38" t="str">
        <f t="shared" si="0"/>
        <v>@Qty float ,</v>
      </c>
      <c r="H38" t="str">
        <f t="shared" si="5"/>
        <v>Qty ,</v>
      </c>
      <c r="I38" t="str">
        <f t="shared" si="6"/>
        <v>@Qty ,</v>
      </c>
      <c r="J38" t="str">
        <f t="shared" si="7"/>
        <v>Qty =@Qty ,</v>
      </c>
    </row>
    <row r="39" spans="2:10" x14ac:dyDescent="0.25">
      <c r="B39" t="s">
        <v>43</v>
      </c>
      <c r="C39" t="str">
        <f t="shared" si="1"/>
        <v>QtyVar] float] NOT NULL,</v>
      </c>
      <c r="D39" t="str">
        <f t="shared" si="2"/>
        <v>QtyVar float NOT NULL,</v>
      </c>
      <c r="E39" t="str">
        <f t="shared" si="3"/>
        <v>QtyVar float  NULL,</v>
      </c>
      <c r="F39" t="str">
        <f t="shared" si="4"/>
        <v>QtyVar float  ,</v>
      </c>
      <c r="G39" t="str">
        <f t="shared" si="0"/>
        <v>@QtyVar float ,</v>
      </c>
      <c r="H39" t="str">
        <f t="shared" si="5"/>
        <v>QtyVar ,</v>
      </c>
      <c r="I39" t="str">
        <f t="shared" si="6"/>
        <v>@QtyVar ,</v>
      </c>
      <c r="J39" t="str">
        <f t="shared" si="7"/>
        <v>QtyVar =@QtyVar ,</v>
      </c>
    </row>
    <row r="40" spans="2:10" x14ac:dyDescent="0.25">
      <c r="B40" t="s">
        <v>44</v>
      </c>
      <c r="C40" t="str">
        <f t="shared" si="1"/>
        <v>RcptLineRef] varchar](5) NOT NULL,</v>
      </c>
      <c r="D40" t="str">
        <f t="shared" si="2"/>
        <v>RcptLineRef varchar(5) NOT NULL,</v>
      </c>
      <c r="E40" t="str">
        <f t="shared" si="3"/>
        <v>RcptLineRef varchar(5)  NULL,</v>
      </c>
      <c r="F40" t="str">
        <f t="shared" si="4"/>
        <v>RcptLineRef varchar(5)  ,</v>
      </c>
      <c r="G40" t="str">
        <f t="shared" si="0"/>
        <v>@RcptLineRef varchar(5) ,</v>
      </c>
      <c r="H40" t="str">
        <f t="shared" si="5"/>
        <v>RcptLineRef ,</v>
      </c>
      <c r="I40" t="str">
        <f t="shared" si="6"/>
        <v>@RcptLineRef ,</v>
      </c>
      <c r="J40" t="str">
        <f t="shared" si="7"/>
        <v>RcptLineRef =@RcptLineRef ,</v>
      </c>
    </row>
    <row r="41" spans="2:10" x14ac:dyDescent="0.25">
      <c r="B41" t="s">
        <v>45</v>
      </c>
      <c r="C41" t="str">
        <f t="shared" si="1"/>
        <v>RcptNbr] varchar](10) NOT NULL,</v>
      </c>
      <c r="D41" t="str">
        <f t="shared" si="2"/>
        <v>RcptNbr varchar(10) NOT NULL,</v>
      </c>
      <c r="E41" t="str">
        <f t="shared" si="3"/>
        <v>RcptNbr varchar(10)  NULL,</v>
      </c>
      <c r="F41" t="str">
        <f t="shared" si="4"/>
        <v>RcptNbr varchar(10)  ,</v>
      </c>
      <c r="G41" t="str">
        <f t="shared" si="0"/>
        <v>@RcptNbr varchar(10) ,</v>
      </c>
      <c r="H41" t="str">
        <f t="shared" si="5"/>
        <v>RcptNbr ,</v>
      </c>
      <c r="I41" t="str">
        <f t="shared" si="6"/>
        <v>@RcptNbr ,</v>
      </c>
      <c r="J41" t="str">
        <f t="shared" si="7"/>
        <v>RcptNbr =@RcptNbr ,</v>
      </c>
    </row>
    <row r="42" spans="2:10" x14ac:dyDescent="0.25">
      <c r="B42" t="s">
        <v>46</v>
      </c>
      <c r="C42" t="str">
        <f t="shared" si="1"/>
        <v>RcptQty] float] NOT NULL,</v>
      </c>
      <c r="D42" t="str">
        <f t="shared" si="2"/>
        <v>RcptQty float NOT NULL,</v>
      </c>
      <c r="E42" t="str">
        <f t="shared" si="3"/>
        <v>RcptQty float  NULL,</v>
      </c>
      <c r="F42" t="str">
        <f t="shared" si="4"/>
        <v>RcptQty float  ,</v>
      </c>
      <c r="G42" t="str">
        <f t="shared" si="0"/>
        <v>@RcptQty float ,</v>
      </c>
      <c r="H42" t="str">
        <f t="shared" si="5"/>
        <v>RcptQty ,</v>
      </c>
      <c r="I42" t="str">
        <f t="shared" si="6"/>
        <v>@RcptQty ,</v>
      </c>
      <c r="J42" t="str">
        <f t="shared" si="7"/>
        <v>RcptQty =@RcptQty ,</v>
      </c>
    </row>
    <row r="43" spans="2:10" x14ac:dyDescent="0.25">
      <c r="B43" t="s">
        <v>47</v>
      </c>
      <c r="C43" t="str">
        <f t="shared" si="1"/>
        <v>SiteId] varchar](10) NOT NULL,</v>
      </c>
      <c r="D43" t="str">
        <f t="shared" si="2"/>
        <v>SiteId varchar(10) NOT NULL,</v>
      </c>
      <c r="E43" t="str">
        <f t="shared" si="3"/>
        <v>SiteId varchar(10)  NULL,</v>
      </c>
      <c r="F43" t="str">
        <f t="shared" si="4"/>
        <v>SiteId varchar(10)  ,</v>
      </c>
      <c r="G43" t="str">
        <f t="shared" si="0"/>
        <v>@SiteId varchar(10) ,</v>
      </c>
      <c r="H43" t="str">
        <f t="shared" si="5"/>
        <v>SiteId ,</v>
      </c>
      <c r="I43" t="str">
        <f t="shared" si="6"/>
        <v>@SiteId ,</v>
      </c>
      <c r="J43" t="str">
        <f t="shared" si="7"/>
        <v>SiteId =@SiteId ,</v>
      </c>
    </row>
    <row r="44" spans="2:10" x14ac:dyDescent="0.25">
      <c r="B44" t="s">
        <v>3</v>
      </c>
      <c r="C44" t="str">
        <f t="shared" si="1"/>
        <v>SubAcct] varchar](24) NOT NULL,</v>
      </c>
      <c r="D44" t="str">
        <f t="shared" si="2"/>
        <v>SubAcct varchar(24) NOT NULL,</v>
      </c>
      <c r="E44" t="str">
        <f t="shared" si="3"/>
        <v>SubAcct varchar(24)  NULL,</v>
      </c>
      <c r="F44" t="str">
        <f t="shared" si="4"/>
        <v>SubAcct varchar(24)  ,</v>
      </c>
      <c r="G44" t="str">
        <f t="shared" si="0"/>
        <v>@SubAcct varchar(24) ,</v>
      </c>
      <c r="H44" t="str">
        <f t="shared" si="5"/>
        <v>SubAcct ,</v>
      </c>
      <c r="I44" t="str">
        <f t="shared" si="6"/>
        <v>@SubAcct ,</v>
      </c>
      <c r="J44" t="str">
        <f t="shared" si="7"/>
        <v>SubAcct =@SubAcct ,</v>
      </c>
    </row>
    <row r="45" spans="2:10" x14ac:dyDescent="0.25">
      <c r="B45" t="s">
        <v>48</v>
      </c>
      <c r="C45" t="str">
        <f t="shared" si="1"/>
        <v>TaxAmt00] float] NOT NULL,</v>
      </c>
      <c r="D45" t="str">
        <f t="shared" si="2"/>
        <v>TaxAmt00 float NOT NULL,</v>
      </c>
      <c r="E45" t="str">
        <f t="shared" si="3"/>
        <v>TaxAmt00 float  NULL,</v>
      </c>
      <c r="F45" t="str">
        <f t="shared" si="4"/>
        <v>TaxAmt00 float  ,</v>
      </c>
      <c r="G45" t="str">
        <f t="shared" si="0"/>
        <v>@TaxAmt00 float ,</v>
      </c>
      <c r="H45" t="str">
        <f t="shared" si="5"/>
        <v>TaxAmt00 ,</v>
      </c>
      <c r="I45" t="str">
        <f t="shared" si="6"/>
        <v>@TaxAmt00 ,</v>
      </c>
      <c r="J45" t="str">
        <f t="shared" si="7"/>
        <v>TaxAmt00 =@TaxAmt00 ,</v>
      </c>
    </row>
    <row r="46" spans="2:10" x14ac:dyDescent="0.25">
      <c r="B46" t="s">
        <v>49</v>
      </c>
      <c r="C46" t="str">
        <f t="shared" si="1"/>
        <v>TaxAmt01] float] NOT NULL,</v>
      </c>
      <c r="D46" t="str">
        <f t="shared" si="2"/>
        <v>TaxAmt01 float NOT NULL,</v>
      </c>
      <c r="E46" t="str">
        <f t="shared" si="3"/>
        <v>TaxAmt01 float  NULL,</v>
      </c>
      <c r="F46" t="str">
        <f t="shared" si="4"/>
        <v>TaxAmt01 float  ,</v>
      </c>
      <c r="G46" t="str">
        <f t="shared" si="0"/>
        <v>@TaxAmt01 float ,</v>
      </c>
      <c r="H46" t="str">
        <f t="shared" si="5"/>
        <v>TaxAmt01 ,</v>
      </c>
      <c r="I46" t="str">
        <f t="shared" si="6"/>
        <v>@TaxAmt01 ,</v>
      </c>
      <c r="J46" t="str">
        <f t="shared" si="7"/>
        <v>TaxAmt01 =@TaxAmt01 ,</v>
      </c>
    </row>
  </sheetData>
  <mergeCells count="2">
    <mergeCell ref="H1:I1"/>
    <mergeCell ref="J1:J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2011-12-09T08:36:43Z</dcterms:created>
  <dcterms:modified xsi:type="dcterms:W3CDTF">2012-02-04T04:46:28Z</dcterms:modified>
</cp:coreProperties>
</file>