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bookViews>
    <workbookView xWindow="0" yWindow="0" windowWidth="12255" windowHeight="5940"/>
  </bookViews>
  <sheets>
    <sheet name="Exercicio 1- 9" sheetId="3" r:id="rId1"/>
  </sheets>
  <definedNames>
    <definedName name="solver_adj" localSheetId="0" hidden="1">'Exercicio 1- 9'!$B$255:$E$257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'Exercicio 1- 9'!$B$258:$E$258</definedName>
    <definedName name="solver_lhs2" localSheetId="0" hidden="1">'Exercicio 1- 9'!$F$255:$F$257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'Exercicio 1- 9'!$G$258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'Exercicio 1- 9'!$B$259:$E$259</definedName>
    <definedName name="solver_rhs2" localSheetId="0" hidden="1">'Exercicio 1- 9'!$G$255:$G$257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G292" i="3" l="1"/>
  <c r="E292" i="3"/>
  <c r="D292" i="3"/>
  <c r="C292" i="3"/>
  <c r="B292" i="3"/>
  <c r="F291" i="3"/>
  <c r="F290" i="3"/>
  <c r="F289" i="3"/>
  <c r="F288" i="3"/>
  <c r="G258" i="3"/>
  <c r="E258" i="3"/>
  <c r="D258" i="3"/>
  <c r="C258" i="3"/>
  <c r="B258" i="3"/>
  <c r="F257" i="3"/>
  <c r="F256" i="3"/>
  <c r="F255" i="3"/>
  <c r="F229" i="3"/>
  <c r="D229" i="3"/>
  <c r="C229" i="3"/>
  <c r="B229" i="3"/>
  <c r="E228" i="3"/>
  <c r="E227" i="3"/>
  <c r="E226" i="3"/>
  <c r="G199" i="3"/>
  <c r="E199" i="3"/>
  <c r="D199" i="3"/>
  <c r="C199" i="3"/>
  <c r="B199" i="3"/>
  <c r="F198" i="3"/>
  <c r="F197" i="3"/>
  <c r="F196" i="3"/>
  <c r="G172" i="3"/>
  <c r="E172" i="3"/>
  <c r="D172" i="3"/>
  <c r="C172" i="3"/>
  <c r="B172" i="3"/>
  <c r="F171" i="3"/>
  <c r="F170" i="3"/>
  <c r="F169" i="3"/>
  <c r="F168" i="3"/>
  <c r="F135" i="3"/>
  <c r="D135" i="3"/>
  <c r="C135" i="3"/>
  <c r="B135" i="3"/>
  <c r="E134" i="3"/>
  <c r="E133" i="3"/>
  <c r="E132" i="3"/>
  <c r="I106" i="3"/>
  <c r="H101" i="3"/>
  <c r="H103" i="3"/>
  <c r="H104" i="3"/>
  <c r="H105" i="3"/>
  <c r="H102" i="3"/>
  <c r="G106" i="3"/>
  <c r="F106" i="3"/>
  <c r="E106" i="3"/>
  <c r="D106" i="3"/>
  <c r="C106" i="3"/>
  <c r="B106" i="3"/>
  <c r="G67" i="3"/>
  <c r="F64" i="3"/>
  <c r="F65" i="3"/>
  <c r="E67" i="3"/>
  <c r="D67" i="3"/>
  <c r="C67" i="3"/>
  <c r="B67" i="3"/>
  <c r="F66" i="3"/>
  <c r="F63" i="3"/>
  <c r="F62" i="3"/>
  <c r="F61" i="3"/>
  <c r="G29" i="3"/>
  <c r="E29" i="3"/>
  <c r="D29" i="3"/>
  <c r="C29" i="3"/>
  <c r="B29" i="3"/>
  <c r="F28" i="3"/>
  <c r="F27" i="3"/>
  <c r="F26" i="3"/>
  <c r="F25" i="3"/>
</calcChain>
</file>

<file path=xl/sharedStrings.xml><?xml version="1.0" encoding="utf-8"?>
<sst xmlns="http://schemas.openxmlformats.org/spreadsheetml/2006/main" count="205" uniqueCount="69">
  <si>
    <t>ENVIADO</t>
  </si>
  <si>
    <t>RECEBIDO</t>
  </si>
  <si>
    <t>Tabela de Valores</t>
  </si>
  <si>
    <t>Distribuição</t>
  </si>
  <si>
    <t>DISPONI.</t>
  </si>
  <si>
    <t>NECESS.</t>
  </si>
  <si>
    <t>Valor Total:</t>
  </si>
  <si>
    <t>Windows</t>
  </si>
  <si>
    <t>Linux</t>
  </si>
  <si>
    <t>Mac</t>
  </si>
  <si>
    <t>Android</t>
  </si>
  <si>
    <t>Crome</t>
  </si>
  <si>
    <t>Firefox</t>
  </si>
  <si>
    <t>Edge</t>
  </si>
  <si>
    <t>Safari</t>
  </si>
  <si>
    <t>S1</t>
  </si>
  <si>
    <t>S2</t>
  </si>
  <si>
    <t>S3</t>
  </si>
  <si>
    <t>S4</t>
  </si>
  <si>
    <t>S5</t>
  </si>
  <si>
    <t>S6</t>
  </si>
  <si>
    <t>P1</t>
  </si>
  <si>
    <t>P2</t>
  </si>
  <si>
    <t>P3</t>
  </si>
  <si>
    <t>P4</t>
  </si>
  <si>
    <t>Bruna</t>
  </si>
  <si>
    <t>Lucas</t>
  </si>
  <si>
    <t>Rafael</t>
  </si>
  <si>
    <t>Lucia</t>
  </si>
  <si>
    <t>Marcos</t>
  </si>
  <si>
    <t>DW</t>
  </si>
  <si>
    <t>IA</t>
  </si>
  <si>
    <t>PD</t>
  </si>
  <si>
    <t>CO</t>
  </si>
  <si>
    <t>ES</t>
  </si>
  <si>
    <t>SI</t>
  </si>
  <si>
    <t>Funcionario1</t>
  </si>
  <si>
    <t>Funcionario2</t>
  </si>
  <si>
    <t>Funcionario3</t>
  </si>
  <si>
    <t>Ambiente1</t>
  </si>
  <si>
    <t>Ambiente2</t>
  </si>
  <si>
    <t>Ambiente3</t>
  </si>
  <si>
    <t>Funcionario4</t>
  </si>
  <si>
    <t>JavaScript</t>
  </si>
  <si>
    <t>C#</t>
  </si>
  <si>
    <t>SQL</t>
  </si>
  <si>
    <t>AspNet</t>
  </si>
  <si>
    <t>Ambiente4</t>
  </si>
  <si>
    <t>Lisboa</t>
  </si>
  <si>
    <t>Barcelona</t>
  </si>
  <si>
    <t>Milão</t>
  </si>
  <si>
    <t>Lab A</t>
  </si>
  <si>
    <t>Lab B</t>
  </si>
  <si>
    <t>Lab C</t>
  </si>
  <si>
    <t>Região A</t>
  </si>
  <si>
    <t>Região B</t>
  </si>
  <si>
    <t>Região C</t>
  </si>
  <si>
    <t>Região D</t>
  </si>
  <si>
    <t>Configuração A</t>
  </si>
  <si>
    <t>Configuração B</t>
  </si>
  <si>
    <t>Configuração C</t>
  </si>
  <si>
    <t>Configuração D</t>
  </si>
  <si>
    <t>Litoral Sul</t>
  </si>
  <si>
    <t>Litoral Norte</t>
  </si>
  <si>
    <t>Bx Flum</t>
  </si>
  <si>
    <t>Bx Sant</t>
  </si>
  <si>
    <t>Fogos A</t>
  </si>
  <si>
    <t>Fogos B</t>
  </si>
  <si>
    <t>Fogos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</si>
</sst>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4" borderId="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9" fillId="0" borderId="0" xfId="0" applyFont="1"/>
    <xf numFmtId="0" fontId="7" fillId="5" borderId="11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left" vertical="center"/>
    </xf>
    <xf numFmtId="0" fontId="8" fillId="4" borderId="14" xfId="0" applyFont="1" applyFill="1" applyBorder="1" applyAlignment="1">
      <alignment horizontal="left" vertical="center"/>
    </xf>
    <xf numFmtId="0" fontId="7" fillId="5" borderId="10" xfId="0" applyFont="1" applyFill="1" applyBorder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6</xdr:col>
      <xdr:colOff>543845</xdr:colOff>
      <xdr:row>14</xdr:row>
      <xdr:rowOff>95633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9050"/>
          <a:ext cx="6592220" cy="2743583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32</xdr:row>
      <xdr:rowOff>28575</xdr:rowOff>
    </xdr:from>
    <xdr:to>
      <xdr:col>6</xdr:col>
      <xdr:colOff>562896</xdr:colOff>
      <xdr:row>48</xdr:row>
      <xdr:rowOff>152843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6257925"/>
          <a:ext cx="6601746" cy="31722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6</xdr:col>
      <xdr:colOff>534320</xdr:colOff>
      <xdr:row>77</xdr:row>
      <xdr:rowOff>104976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601700"/>
          <a:ext cx="6592220" cy="143847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77</xdr:row>
      <xdr:rowOff>28575</xdr:rowOff>
    </xdr:from>
    <xdr:to>
      <xdr:col>6</xdr:col>
      <xdr:colOff>391417</xdr:colOff>
      <xdr:row>88</xdr:row>
      <xdr:rowOff>124131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14963775"/>
          <a:ext cx="6392167" cy="219105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109</xdr:row>
      <xdr:rowOff>38100</xdr:rowOff>
    </xdr:from>
    <xdr:to>
      <xdr:col>6</xdr:col>
      <xdr:colOff>477151</xdr:colOff>
      <xdr:row>122</xdr:row>
      <xdr:rowOff>95604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" y="21183600"/>
          <a:ext cx="6458851" cy="253400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138</xdr:row>
      <xdr:rowOff>47625</xdr:rowOff>
    </xdr:from>
    <xdr:to>
      <xdr:col>6</xdr:col>
      <xdr:colOff>305687</xdr:colOff>
      <xdr:row>157</xdr:row>
      <xdr:rowOff>86236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" y="26850975"/>
          <a:ext cx="6354062" cy="36581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175</xdr:row>
      <xdr:rowOff>28575</xdr:rowOff>
    </xdr:from>
    <xdr:to>
      <xdr:col>6</xdr:col>
      <xdr:colOff>400951</xdr:colOff>
      <xdr:row>186</xdr:row>
      <xdr:rowOff>152710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4013775"/>
          <a:ext cx="6458851" cy="2219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202</xdr:row>
      <xdr:rowOff>28575</xdr:rowOff>
    </xdr:from>
    <xdr:to>
      <xdr:col>6</xdr:col>
      <xdr:colOff>372372</xdr:colOff>
      <xdr:row>216</xdr:row>
      <xdr:rowOff>28947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9290625"/>
          <a:ext cx="6430272" cy="26673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232</xdr:row>
      <xdr:rowOff>47625</xdr:rowOff>
    </xdr:from>
    <xdr:to>
      <xdr:col>6</xdr:col>
      <xdr:colOff>515267</xdr:colOff>
      <xdr:row>245</xdr:row>
      <xdr:rowOff>124181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45158025"/>
          <a:ext cx="6573167" cy="25530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261</xdr:row>
      <xdr:rowOff>19050</xdr:rowOff>
    </xdr:from>
    <xdr:to>
      <xdr:col>6</xdr:col>
      <xdr:colOff>505741</xdr:colOff>
      <xdr:row>266</xdr:row>
      <xdr:rowOff>162078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50787300"/>
          <a:ext cx="6563641" cy="109552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266</xdr:row>
      <xdr:rowOff>152400</xdr:rowOff>
    </xdr:from>
    <xdr:to>
      <xdr:col>6</xdr:col>
      <xdr:colOff>172317</xdr:colOff>
      <xdr:row>277</xdr:row>
      <xdr:rowOff>152692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050" y="51873150"/>
          <a:ext cx="6211167" cy="20957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I293"/>
  <sheetViews>
    <sheetView tabSelected="1" workbookViewId="0">
      <selection activeCell="I6" sqref="I6"/>
    </sheetView>
  </sheetViews>
  <sheetFormatPr defaultRowHeight="15" x14ac:dyDescent="0.25"/>
  <cols>
    <col min="1" max="1" width="19.28515625" customWidth="1"/>
    <col min="2" max="2" width="16" customWidth="1"/>
    <col min="3" max="3" width="13.140625" customWidth="1"/>
    <col min="4" max="4" width="15.42578125" customWidth="1"/>
    <col min="5" max="5" width="13.7109375" customWidth="1"/>
    <col min="6" max="6" width="13.28515625" customWidth="1"/>
    <col min="7" max="7" width="18" customWidth="1"/>
    <col min="8" max="8" width="13.140625" customWidth="1"/>
  </cols>
  <sheetData>
    <row r="15" spans="1:5" ht="15.75" thickBot="1" x14ac:dyDescent="0.3"/>
    <row r="16" spans="1:5" ht="16.5" thickBot="1" x14ac:dyDescent="0.3">
      <c r="A16" s="30" t="s">
        <v>2</v>
      </c>
      <c r="B16" s="31"/>
      <c r="C16" s="31"/>
      <c r="D16" s="31"/>
      <c r="E16" s="32"/>
    </row>
    <row r="17" spans="1:9" ht="16.5" thickBot="1" x14ac:dyDescent="0.3">
      <c r="A17" s="8"/>
      <c r="B17" s="9" t="s">
        <v>7</v>
      </c>
      <c r="C17" s="9" t="s">
        <v>8</v>
      </c>
      <c r="D17" s="9" t="s">
        <v>9</v>
      </c>
      <c r="E17" s="9" t="s">
        <v>10</v>
      </c>
    </row>
    <row r="18" spans="1:9" x14ac:dyDescent="0.25">
      <c r="A18" s="7" t="s">
        <v>11</v>
      </c>
      <c r="B18" s="2">
        <v>79</v>
      </c>
      <c r="C18" s="3">
        <v>79</v>
      </c>
      <c r="D18" s="3">
        <v>81</v>
      </c>
      <c r="E18" s="4">
        <v>80</v>
      </c>
    </row>
    <row r="19" spans="1:9" x14ac:dyDescent="0.25">
      <c r="A19" s="7" t="s">
        <v>12</v>
      </c>
      <c r="B19" s="5">
        <v>73</v>
      </c>
      <c r="C19" s="1">
        <v>77</v>
      </c>
      <c r="D19" s="1">
        <v>75</v>
      </c>
      <c r="E19" s="6">
        <v>72</v>
      </c>
    </row>
    <row r="20" spans="1:9" x14ac:dyDescent="0.25">
      <c r="A20" s="7" t="s">
        <v>13</v>
      </c>
      <c r="B20" s="5">
        <v>73</v>
      </c>
      <c r="C20" s="1">
        <v>45</v>
      </c>
      <c r="D20" s="1">
        <v>42</v>
      </c>
      <c r="E20" s="6">
        <v>35</v>
      </c>
    </row>
    <row r="21" spans="1:9" x14ac:dyDescent="0.25">
      <c r="A21" s="7" t="s">
        <v>14</v>
      </c>
      <c r="B21" s="5">
        <v>67</v>
      </c>
      <c r="C21" s="1">
        <v>69</v>
      </c>
      <c r="D21" s="1">
        <v>82</v>
      </c>
      <c r="E21" s="6">
        <v>68</v>
      </c>
    </row>
    <row r="22" spans="1:9" ht="15.75" thickBot="1" x14ac:dyDescent="0.3"/>
    <row r="23" spans="1:9" ht="15.75" thickBot="1" x14ac:dyDescent="0.3">
      <c r="A23" s="33" t="s">
        <v>3</v>
      </c>
      <c r="B23" s="34"/>
      <c r="C23" s="34"/>
      <c r="D23" s="34"/>
      <c r="E23" s="34"/>
      <c r="F23" s="34"/>
      <c r="G23" s="35"/>
    </row>
    <row r="24" spans="1:9" ht="16.5" thickBot="1" x14ac:dyDescent="0.3">
      <c r="A24" s="8"/>
      <c r="B24" s="9" t="s">
        <v>7</v>
      </c>
      <c r="C24" s="9" t="s">
        <v>8</v>
      </c>
      <c r="D24" s="9" t="s">
        <v>9</v>
      </c>
      <c r="E24" s="9" t="s">
        <v>10</v>
      </c>
      <c r="F24" s="24" t="s">
        <v>0</v>
      </c>
      <c r="G24" s="24" t="s">
        <v>4</v>
      </c>
    </row>
    <row r="25" spans="1:9" x14ac:dyDescent="0.25">
      <c r="A25" s="7" t="s">
        <v>11</v>
      </c>
      <c r="B25" s="11">
        <v>0</v>
      </c>
      <c r="C25" s="12">
        <v>1</v>
      </c>
      <c r="D25" s="13">
        <v>0</v>
      </c>
      <c r="E25" s="13">
        <v>0</v>
      </c>
      <c r="F25" s="25">
        <f>SUM(B25:E25)</f>
        <v>1</v>
      </c>
      <c r="G25" s="26">
        <v>1</v>
      </c>
    </row>
    <row r="26" spans="1:9" x14ac:dyDescent="0.25">
      <c r="A26" s="7" t="s">
        <v>12</v>
      </c>
      <c r="B26" s="14">
        <v>0</v>
      </c>
      <c r="C26" s="15">
        <v>0</v>
      </c>
      <c r="D26" s="16">
        <v>1</v>
      </c>
      <c r="E26" s="16">
        <v>0</v>
      </c>
      <c r="F26" s="10">
        <f t="shared" ref="F26:F28" si="0">SUM(B26:E26)</f>
        <v>1</v>
      </c>
      <c r="G26" s="17">
        <v>1</v>
      </c>
    </row>
    <row r="27" spans="1:9" x14ac:dyDescent="0.25">
      <c r="A27" s="7" t="s">
        <v>13</v>
      </c>
      <c r="B27" s="15">
        <v>0</v>
      </c>
      <c r="C27" s="15">
        <v>0</v>
      </c>
      <c r="D27" s="15">
        <v>0</v>
      </c>
      <c r="E27" s="16">
        <v>1</v>
      </c>
      <c r="F27" s="10">
        <f t="shared" si="0"/>
        <v>1</v>
      </c>
      <c r="G27" s="17">
        <v>1</v>
      </c>
    </row>
    <row r="28" spans="1:9" ht="15.75" thickBot="1" x14ac:dyDescent="0.3">
      <c r="A28" s="7" t="s">
        <v>14</v>
      </c>
      <c r="B28" s="15">
        <v>1</v>
      </c>
      <c r="C28" s="15">
        <v>0</v>
      </c>
      <c r="D28" s="15">
        <v>0</v>
      </c>
      <c r="E28" s="16">
        <v>0</v>
      </c>
      <c r="F28" s="10">
        <f t="shared" si="0"/>
        <v>1</v>
      </c>
      <c r="G28" s="17">
        <v>1</v>
      </c>
    </row>
    <row r="29" spans="1:9" ht="16.5" thickBot="1" x14ac:dyDescent="0.3">
      <c r="A29" s="20" t="s">
        <v>1</v>
      </c>
      <c r="B29" s="22">
        <f>SUM(B25:B28)</f>
        <v>1</v>
      </c>
      <c r="C29" s="22">
        <f>SUM(C25:C28)</f>
        <v>1</v>
      </c>
      <c r="D29" s="22">
        <f>SUM(D25:D28)</f>
        <v>1</v>
      </c>
      <c r="E29" s="23">
        <f>SUM(E25:E28)</f>
        <v>1</v>
      </c>
      <c r="F29" s="36" t="s">
        <v>6</v>
      </c>
      <c r="G29" s="38">
        <f>SUMPRODUCT(B18:E21,B25:E28)</f>
        <v>256</v>
      </c>
    </row>
    <row r="30" spans="1:9" ht="16.5" thickBot="1" x14ac:dyDescent="0.3">
      <c r="A30" s="21" t="s">
        <v>5</v>
      </c>
      <c r="B30" s="18">
        <v>1</v>
      </c>
      <c r="C30" s="18">
        <v>1</v>
      </c>
      <c r="D30" s="18">
        <v>1</v>
      </c>
      <c r="E30" s="19">
        <v>1</v>
      </c>
      <c r="F30" s="37"/>
      <c r="G30" s="39"/>
    </row>
    <row r="32" spans="1:9" x14ac:dyDescent="0.25">
      <c r="A32" s="42"/>
      <c r="B32" s="42"/>
      <c r="C32" s="42"/>
      <c r="D32" s="42"/>
      <c r="E32" s="42"/>
      <c r="F32" s="42"/>
      <c r="G32" s="42"/>
      <c r="H32" s="42"/>
      <c r="I32" s="42"/>
    </row>
    <row r="49" spans="1:7" ht="15.75" thickBot="1" x14ac:dyDescent="0.3"/>
    <row r="50" spans="1:7" ht="16.5" thickBot="1" x14ac:dyDescent="0.3">
      <c r="A50" s="30" t="s">
        <v>2</v>
      </c>
      <c r="B50" s="31"/>
      <c r="C50" s="31"/>
      <c r="D50" s="31"/>
      <c r="E50" s="32"/>
    </row>
    <row r="51" spans="1:7" ht="16.5" thickBot="1" x14ac:dyDescent="0.3">
      <c r="A51" s="8"/>
      <c r="B51" s="9" t="s">
        <v>21</v>
      </c>
      <c r="C51" s="9" t="s">
        <v>22</v>
      </c>
      <c r="D51" s="9" t="s">
        <v>23</v>
      </c>
      <c r="E51" s="9" t="s">
        <v>24</v>
      </c>
    </row>
    <row r="52" spans="1:7" x14ac:dyDescent="0.25">
      <c r="A52" s="7" t="s">
        <v>15</v>
      </c>
      <c r="B52" s="2">
        <v>25.5</v>
      </c>
      <c r="C52" s="3">
        <v>14</v>
      </c>
      <c r="D52" s="3">
        <v>38</v>
      </c>
      <c r="E52" s="4">
        <v>41</v>
      </c>
    </row>
    <row r="53" spans="1:7" x14ac:dyDescent="0.25">
      <c r="A53" s="7" t="s">
        <v>16</v>
      </c>
      <c r="B53" s="5">
        <v>32</v>
      </c>
      <c r="C53" s="1">
        <v>26</v>
      </c>
      <c r="D53" s="1">
        <v>39.200000000000003</v>
      </c>
      <c r="E53" s="6">
        <v>37</v>
      </c>
    </row>
    <row r="54" spans="1:7" x14ac:dyDescent="0.25">
      <c r="A54" s="7" t="s">
        <v>17</v>
      </c>
      <c r="B54" s="5">
        <v>48</v>
      </c>
      <c r="C54" s="1">
        <v>12.7</v>
      </c>
      <c r="D54" s="1">
        <v>23</v>
      </c>
      <c r="E54" s="6">
        <v>54</v>
      </c>
    </row>
    <row r="55" spans="1:7" x14ac:dyDescent="0.25">
      <c r="A55" s="7" t="s">
        <v>18</v>
      </c>
      <c r="B55" s="5">
        <v>36</v>
      </c>
      <c r="C55" s="1">
        <v>30</v>
      </c>
      <c r="D55" s="1">
        <v>44</v>
      </c>
      <c r="E55" s="6">
        <v>27.8</v>
      </c>
    </row>
    <row r="56" spans="1:7" x14ac:dyDescent="0.25">
      <c r="A56" s="7" t="s">
        <v>19</v>
      </c>
      <c r="B56" s="5">
        <v>29</v>
      </c>
      <c r="C56" s="1">
        <v>45</v>
      </c>
      <c r="D56" s="1">
        <v>37</v>
      </c>
      <c r="E56" s="6">
        <v>42</v>
      </c>
    </row>
    <row r="57" spans="1:7" x14ac:dyDescent="0.25">
      <c r="A57" s="7" t="s">
        <v>20</v>
      </c>
      <c r="B57" s="5">
        <v>33</v>
      </c>
      <c r="C57" s="1">
        <v>51</v>
      </c>
      <c r="D57" s="1">
        <v>20</v>
      </c>
      <c r="E57" s="6">
        <v>35</v>
      </c>
    </row>
    <row r="58" spans="1:7" ht="15.75" thickBot="1" x14ac:dyDescent="0.3"/>
    <row r="59" spans="1:7" ht="15.75" thickBot="1" x14ac:dyDescent="0.3">
      <c r="A59" s="33" t="s">
        <v>3</v>
      </c>
      <c r="B59" s="34"/>
      <c r="C59" s="34"/>
      <c r="D59" s="34"/>
      <c r="E59" s="34"/>
      <c r="F59" s="34"/>
      <c r="G59" s="35"/>
    </row>
    <row r="60" spans="1:7" ht="16.5" thickBot="1" x14ac:dyDescent="0.3">
      <c r="A60" s="8"/>
      <c r="B60" s="9" t="s">
        <v>21</v>
      </c>
      <c r="C60" s="9" t="s">
        <v>22</v>
      </c>
      <c r="D60" s="9" t="s">
        <v>23</v>
      </c>
      <c r="E60" s="9" t="s">
        <v>24</v>
      </c>
      <c r="F60" s="24" t="s">
        <v>0</v>
      </c>
      <c r="G60" s="24" t="s">
        <v>4</v>
      </c>
    </row>
    <row r="61" spans="1:7" x14ac:dyDescent="0.25">
      <c r="A61" s="7" t="s">
        <v>15</v>
      </c>
      <c r="B61" s="11">
        <v>0</v>
      </c>
      <c r="C61" s="12">
        <v>0</v>
      </c>
      <c r="D61" s="13">
        <v>1</v>
      </c>
      <c r="E61" s="13">
        <v>0</v>
      </c>
      <c r="F61" s="25">
        <f>SUM(B61:E61)</f>
        <v>1</v>
      </c>
      <c r="G61" s="26">
        <v>1</v>
      </c>
    </row>
    <row r="62" spans="1:7" x14ac:dyDescent="0.25">
      <c r="A62" s="7" t="s">
        <v>16</v>
      </c>
      <c r="B62" s="14">
        <v>0</v>
      </c>
      <c r="C62" s="15">
        <v>1</v>
      </c>
      <c r="D62" s="16">
        <v>0</v>
      </c>
      <c r="E62" s="16">
        <v>0</v>
      </c>
      <c r="F62" s="10">
        <f t="shared" ref="F62:F66" si="1">SUM(B62:E62)</f>
        <v>1</v>
      </c>
      <c r="G62" s="17">
        <v>1</v>
      </c>
    </row>
    <row r="63" spans="1:7" x14ac:dyDescent="0.25">
      <c r="A63" s="7" t="s">
        <v>17</v>
      </c>
      <c r="B63" s="15">
        <v>1</v>
      </c>
      <c r="C63" s="15">
        <v>0</v>
      </c>
      <c r="D63" s="15">
        <v>0</v>
      </c>
      <c r="E63" s="16">
        <v>0</v>
      </c>
      <c r="F63" s="10">
        <f t="shared" si="1"/>
        <v>1</v>
      </c>
      <c r="G63" s="17">
        <v>1</v>
      </c>
    </row>
    <row r="64" spans="1:7" x14ac:dyDescent="0.25">
      <c r="A64" s="7" t="s">
        <v>18</v>
      </c>
      <c r="B64" s="15">
        <v>0</v>
      </c>
      <c r="C64" s="15">
        <v>0</v>
      </c>
      <c r="D64" s="15">
        <v>0</v>
      </c>
      <c r="E64" s="16">
        <v>0</v>
      </c>
      <c r="F64" s="10">
        <f t="shared" si="1"/>
        <v>0</v>
      </c>
      <c r="G64" s="17">
        <v>1</v>
      </c>
    </row>
    <row r="65" spans="1:9" x14ac:dyDescent="0.25">
      <c r="A65" s="7" t="s">
        <v>19</v>
      </c>
      <c r="B65" s="15">
        <v>0</v>
      </c>
      <c r="C65" s="15">
        <v>0</v>
      </c>
      <c r="D65" s="15">
        <v>0</v>
      </c>
      <c r="E65" s="16">
        <v>0</v>
      </c>
      <c r="F65" s="10">
        <f t="shared" si="1"/>
        <v>0</v>
      </c>
      <c r="G65" s="17">
        <v>1</v>
      </c>
    </row>
    <row r="66" spans="1:9" ht="15.75" thickBot="1" x14ac:dyDescent="0.3">
      <c r="A66" s="7" t="s">
        <v>20</v>
      </c>
      <c r="B66" s="15">
        <v>0</v>
      </c>
      <c r="C66" s="15">
        <v>0</v>
      </c>
      <c r="D66" s="15">
        <v>0</v>
      </c>
      <c r="E66" s="16">
        <v>1</v>
      </c>
      <c r="F66" s="10">
        <f t="shared" si="1"/>
        <v>1</v>
      </c>
      <c r="G66" s="17">
        <v>1</v>
      </c>
    </row>
    <row r="67" spans="1:9" ht="16.5" thickBot="1" x14ac:dyDescent="0.3">
      <c r="A67" s="20" t="s">
        <v>1</v>
      </c>
      <c r="B67" s="22">
        <f>SUM(B61:B66)</f>
        <v>1</v>
      </c>
      <c r="C67" s="22">
        <f>SUM(C61:C66)</f>
        <v>1</v>
      </c>
      <c r="D67" s="22">
        <f>SUM(D61:D66)</f>
        <v>1</v>
      </c>
      <c r="E67" s="23">
        <f>SUM(E61:E66)</f>
        <v>1</v>
      </c>
      <c r="F67" s="36" t="s">
        <v>6</v>
      </c>
      <c r="G67" s="38">
        <f>SUMPRODUCT(B52:E57,B61:E66)</f>
        <v>147</v>
      </c>
    </row>
    <row r="68" spans="1:9" ht="16.5" thickBot="1" x14ac:dyDescent="0.3">
      <c r="A68" s="21" t="s">
        <v>5</v>
      </c>
      <c r="B68" s="18">
        <v>1</v>
      </c>
      <c r="C68" s="18">
        <v>1</v>
      </c>
      <c r="D68" s="18">
        <v>1</v>
      </c>
      <c r="E68" s="19">
        <v>1</v>
      </c>
      <c r="F68" s="37"/>
      <c r="G68" s="39"/>
    </row>
    <row r="70" spans="1:9" x14ac:dyDescent="0.25">
      <c r="A70" s="42"/>
      <c r="B70" s="42"/>
      <c r="C70" s="42"/>
      <c r="D70" s="42"/>
      <c r="E70" s="42"/>
      <c r="F70" s="42"/>
      <c r="G70" s="42"/>
      <c r="H70" s="42"/>
      <c r="I70" s="42"/>
    </row>
    <row r="91" spans="1:7" ht="15.75" x14ac:dyDescent="0.25">
      <c r="A91" s="40" t="s">
        <v>2</v>
      </c>
      <c r="B91" s="41"/>
      <c r="C91" s="41"/>
      <c r="D91" s="41"/>
      <c r="E91" s="41"/>
      <c r="F91" s="41"/>
      <c r="G91" s="41"/>
    </row>
    <row r="92" spans="1:7" ht="16.5" thickBot="1" x14ac:dyDescent="0.3">
      <c r="A92" s="8"/>
      <c r="B92" s="9" t="s">
        <v>30</v>
      </c>
      <c r="C92" s="9" t="s">
        <v>31</v>
      </c>
      <c r="D92" s="9" t="s">
        <v>32</v>
      </c>
      <c r="E92" s="9" t="s">
        <v>33</v>
      </c>
      <c r="F92" s="9" t="s">
        <v>34</v>
      </c>
      <c r="G92" s="9" t="s">
        <v>35</v>
      </c>
    </row>
    <row r="93" spans="1:7" x14ac:dyDescent="0.25">
      <c r="A93" s="7" t="s">
        <v>25</v>
      </c>
      <c r="B93" s="2">
        <v>25.5</v>
      </c>
      <c r="C93" s="3">
        <v>14</v>
      </c>
      <c r="D93" s="3">
        <v>38</v>
      </c>
      <c r="E93" s="4">
        <v>41</v>
      </c>
      <c r="F93" s="4">
        <v>41</v>
      </c>
      <c r="G93" s="4">
        <v>41</v>
      </c>
    </row>
    <row r="94" spans="1:7" x14ac:dyDescent="0.25">
      <c r="A94" s="7" t="s">
        <v>26</v>
      </c>
      <c r="B94" s="5">
        <v>32</v>
      </c>
      <c r="C94" s="1">
        <v>26</v>
      </c>
      <c r="D94" s="1">
        <v>39.200000000000003</v>
      </c>
      <c r="E94" s="6">
        <v>37</v>
      </c>
      <c r="F94" s="6">
        <v>37</v>
      </c>
      <c r="G94" s="6">
        <v>37</v>
      </c>
    </row>
    <row r="95" spans="1:7" x14ac:dyDescent="0.25">
      <c r="A95" s="7" t="s">
        <v>27</v>
      </c>
      <c r="B95" s="5">
        <v>48</v>
      </c>
      <c r="C95" s="1">
        <v>12.7</v>
      </c>
      <c r="D95" s="1">
        <v>23</v>
      </c>
      <c r="E95" s="6">
        <v>54</v>
      </c>
      <c r="F95" s="6">
        <v>54</v>
      </c>
      <c r="G95" s="6">
        <v>54</v>
      </c>
    </row>
    <row r="96" spans="1:7" x14ac:dyDescent="0.25">
      <c r="A96" s="7" t="s">
        <v>28</v>
      </c>
      <c r="B96" s="5">
        <v>36</v>
      </c>
      <c r="C96" s="1">
        <v>30</v>
      </c>
      <c r="D96" s="1">
        <v>44</v>
      </c>
      <c r="E96" s="6">
        <v>27.8</v>
      </c>
      <c r="F96" s="6">
        <v>27.8</v>
      </c>
      <c r="G96" s="6">
        <v>27.8</v>
      </c>
    </row>
    <row r="97" spans="1:9" x14ac:dyDescent="0.25">
      <c r="A97" s="7" t="s">
        <v>29</v>
      </c>
      <c r="B97" s="5">
        <v>29</v>
      </c>
      <c r="C97" s="1">
        <v>45</v>
      </c>
      <c r="D97" s="1">
        <v>37</v>
      </c>
      <c r="E97" s="6">
        <v>42</v>
      </c>
      <c r="F97" s="6">
        <v>42</v>
      </c>
      <c r="G97" s="6">
        <v>42</v>
      </c>
    </row>
    <row r="98" spans="1:9" ht="15.75" thickBot="1" x14ac:dyDescent="0.3"/>
    <row r="99" spans="1:9" ht="15.75" thickBot="1" x14ac:dyDescent="0.3">
      <c r="A99" s="33" t="s">
        <v>3</v>
      </c>
      <c r="B99" s="34"/>
      <c r="C99" s="34"/>
      <c r="D99" s="34"/>
      <c r="E99" s="34"/>
      <c r="F99" s="34"/>
      <c r="G99" s="35"/>
    </row>
    <row r="100" spans="1:9" ht="16.5" thickBot="1" x14ac:dyDescent="0.3">
      <c r="A100" s="8"/>
      <c r="B100" s="9" t="s">
        <v>30</v>
      </c>
      <c r="C100" s="9" t="s">
        <v>31</v>
      </c>
      <c r="D100" s="9" t="s">
        <v>32</v>
      </c>
      <c r="E100" s="9" t="s">
        <v>33</v>
      </c>
      <c r="F100" s="9" t="s">
        <v>34</v>
      </c>
      <c r="G100" s="9" t="s">
        <v>35</v>
      </c>
      <c r="H100" s="24" t="s">
        <v>0</v>
      </c>
      <c r="I100" s="24" t="s">
        <v>4</v>
      </c>
    </row>
    <row r="101" spans="1:9" x14ac:dyDescent="0.25">
      <c r="A101" s="7" t="s">
        <v>25</v>
      </c>
      <c r="B101" s="11">
        <v>0</v>
      </c>
      <c r="C101" s="12">
        <v>0</v>
      </c>
      <c r="D101" s="13">
        <v>1</v>
      </c>
      <c r="E101" s="13">
        <v>0</v>
      </c>
      <c r="F101" s="13">
        <v>0</v>
      </c>
      <c r="G101" s="13">
        <v>0</v>
      </c>
      <c r="H101" s="10">
        <f>SUM(B101:G101)</f>
        <v>1</v>
      </c>
      <c r="I101" s="26">
        <v>1</v>
      </c>
    </row>
    <row r="102" spans="1:9" x14ac:dyDescent="0.25">
      <c r="A102" s="7" t="s">
        <v>26</v>
      </c>
      <c r="B102" s="14">
        <v>0</v>
      </c>
      <c r="C102" s="15">
        <v>1</v>
      </c>
      <c r="D102" s="16">
        <v>0</v>
      </c>
      <c r="E102" s="16">
        <v>0</v>
      </c>
      <c r="F102" s="16">
        <v>0</v>
      </c>
      <c r="G102" s="16">
        <v>0</v>
      </c>
      <c r="H102" s="10">
        <f>SUM(B102:G102)</f>
        <v>1</v>
      </c>
      <c r="I102" s="17">
        <v>1</v>
      </c>
    </row>
    <row r="103" spans="1:9" x14ac:dyDescent="0.25">
      <c r="A103" s="7" t="s">
        <v>27</v>
      </c>
      <c r="B103" s="15">
        <v>1</v>
      </c>
      <c r="C103" s="15">
        <v>0</v>
      </c>
      <c r="D103" s="15">
        <v>0</v>
      </c>
      <c r="E103" s="16">
        <v>0</v>
      </c>
      <c r="F103" s="16">
        <v>0</v>
      </c>
      <c r="G103" s="16">
        <v>0</v>
      </c>
      <c r="H103" s="10">
        <f t="shared" ref="H103:H105" si="2">SUM(B103:G103)</f>
        <v>1</v>
      </c>
      <c r="I103" s="17">
        <v>1</v>
      </c>
    </row>
    <row r="104" spans="1:9" x14ac:dyDescent="0.25">
      <c r="A104" s="7" t="s">
        <v>28</v>
      </c>
      <c r="B104" s="15">
        <v>0</v>
      </c>
      <c r="C104" s="15">
        <v>0</v>
      </c>
      <c r="D104" s="15">
        <v>0</v>
      </c>
      <c r="E104" s="16">
        <v>0</v>
      </c>
      <c r="F104" s="16">
        <v>0</v>
      </c>
      <c r="G104" s="16">
        <v>1</v>
      </c>
      <c r="H104" s="10">
        <f t="shared" si="2"/>
        <v>1</v>
      </c>
      <c r="I104" s="17">
        <v>1</v>
      </c>
    </row>
    <row r="105" spans="1:9" ht="15.75" thickBot="1" x14ac:dyDescent="0.3">
      <c r="A105" s="7" t="s">
        <v>29</v>
      </c>
      <c r="B105" s="15">
        <v>0</v>
      </c>
      <c r="C105" s="15">
        <v>0</v>
      </c>
      <c r="D105" s="15">
        <v>0</v>
      </c>
      <c r="E105" s="16">
        <v>0</v>
      </c>
      <c r="F105" s="16">
        <v>1</v>
      </c>
      <c r="G105" s="16">
        <v>0</v>
      </c>
      <c r="H105" s="10">
        <f t="shared" si="2"/>
        <v>1</v>
      </c>
      <c r="I105" s="17">
        <v>1</v>
      </c>
    </row>
    <row r="106" spans="1:9" ht="16.5" thickBot="1" x14ac:dyDescent="0.3">
      <c r="A106" s="20" t="s">
        <v>1</v>
      </c>
      <c r="B106" s="22">
        <f>SUM(B101:B105)</f>
        <v>1</v>
      </c>
      <c r="C106" s="22">
        <f>SUM(C101:C105)</f>
        <v>1</v>
      </c>
      <c r="D106" s="22">
        <f>SUM(D101:D105)</f>
        <v>1</v>
      </c>
      <c r="E106" s="23">
        <f>SUM(E101:E105)</f>
        <v>0</v>
      </c>
      <c r="F106" s="23">
        <f>SUM(F101:F105)</f>
        <v>1</v>
      </c>
      <c r="G106" s="23">
        <f>SUM(G101:G105)</f>
        <v>1</v>
      </c>
      <c r="H106" s="36" t="s">
        <v>6</v>
      </c>
      <c r="I106" s="38">
        <f>SUMPRODUCT(B93:G97,B101:G105)</f>
        <v>181.8</v>
      </c>
    </row>
    <row r="107" spans="1:9" ht="16.5" thickBot="1" x14ac:dyDescent="0.3">
      <c r="A107" s="21" t="s">
        <v>5</v>
      </c>
      <c r="B107" s="18">
        <v>1</v>
      </c>
      <c r="C107" s="18">
        <v>1</v>
      </c>
      <c r="D107" s="18">
        <v>1</v>
      </c>
      <c r="E107" s="19">
        <v>1</v>
      </c>
      <c r="F107" s="19">
        <v>1</v>
      </c>
      <c r="G107" s="19">
        <v>1</v>
      </c>
      <c r="H107" s="37"/>
      <c r="I107" s="39"/>
    </row>
    <row r="109" spans="1:9" x14ac:dyDescent="0.25">
      <c r="A109" s="42"/>
      <c r="B109" s="42"/>
      <c r="C109" s="42"/>
      <c r="D109" s="42"/>
      <c r="E109" s="42"/>
      <c r="F109" s="42"/>
      <c r="G109" s="42"/>
      <c r="H109" s="42"/>
      <c r="I109" s="42"/>
    </row>
    <row r="123" spans="1:4" ht="15.75" thickBot="1" x14ac:dyDescent="0.3"/>
    <row r="124" spans="1:4" ht="16.5" thickBot="1" x14ac:dyDescent="0.3">
      <c r="A124" s="30" t="s">
        <v>2</v>
      </c>
      <c r="B124" s="31"/>
      <c r="C124" s="31"/>
      <c r="D124" s="31"/>
    </row>
    <row r="125" spans="1:4" ht="16.5" thickBot="1" x14ac:dyDescent="0.3">
      <c r="A125" s="8"/>
      <c r="B125" s="9" t="s">
        <v>39</v>
      </c>
      <c r="C125" s="9" t="s">
        <v>40</v>
      </c>
      <c r="D125" s="9" t="s">
        <v>41</v>
      </c>
    </row>
    <row r="126" spans="1:4" x14ac:dyDescent="0.25">
      <c r="A126" s="7" t="s">
        <v>36</v>
      </c>
      <c r="B126" s="2">
        <v>1.8</v>
      </c>
      <c r="C126" s="3">
        <v>2.8</v>
      </c>
      <c r="D126" s="3">
        <v>3.7</v>
      </c>
    </row>
    <row r="127" spans="1:4" x14ac:dyDescent="0.25">
      <c r="A127" s="7" t="s">
        <v>37</v>
      </c>
      <c r="B127" s="5">
        <v>3.1</v>
      </c>
      <c r="C127" s="1">
        <v>3.2</v>
      </c>
      <c r="D127" s="1">
        <v>3.9</v>
      </c>
    </row>
    <row r="128" spans="1:4" x14ac:dyDescent="0.25">
      <c r="A128" s="7" t="s">
        <v>38</v>
      </c>
      <c r="B128" s="5">
        <v>2.2000000000000002</v>
      </c>
      <c r="C128" s="1">
        <v>1.9</v>
      </c>
      <c r="D128" s="1">
        <v>4.2</v>
      </c>
    </row>
    <row r="129" spans="1:9" ht="15.75" thickBot="1" x14ac:dyDescent="0.3"/>
    <row r="130" spans="1:9" ht="15.75" thickBot="1" x14ac:dyDescent="0.3">
      <c r="A130" s="33" t="s">
        <v>3</v>
      </c>
      <c r="B130" s="34"/>
      <c r="C130" s="34"/>
      <c r="D130" s="34"/>
      <c r="E130" s="34"/>
      <c r="F130" s="34"/>
    </row>
    <row r="131" spans="1:9" ht="16.5" thickBot="1" x14ac:dyDescent="0.3">
      <c r="A131" s="8"/>
      <c r="B131" s="9" t="s">
        <v>39</v>
      </c>
      <c r="C131" s="9" t="s">
        <v>40</v>
      </c>
      <c r="D131" s="9" t="s">
        <v>41</v>
      </c>
      <c r="E131" s="24" t="s">
        <v>0</v>
      </c>
      <c r="F131" s="24" t="s">
        <v>4</v>
      </c>
    </row>
    <row r="132" spans="1:9" x14ac:dyDescent="0.25">
      <c r="A132" s="7" t="s">
        <v>36</v>
      </c>
      <c r="B132" s="11">
        <v>1</v>
      </c>
      <c r="C132" s="12">
        <v>0</v>
      </c>
      <c r="D132" s="13">
        <v>0</v>
      </c>
      <c r="E132" s="25">
        <f>SUM(B132:D132)</f>
        <v>1</v>
      </c>
      <c r="F132" s="26">
        <v>1</v>
      </c>
    </row>
    <row r="133" spans="1:9" x14ac:dyDescent="0.25">
      <c r="A133" s="7" t="s">
        <v>37</v>
      </c>
      <c r="B133" s="14">
        <v>0</v>
      </c>
      <c r="C133" s="15">
        <v>0</v>
      </c>
      <c r="D133" s="16">
        <v>1</v>
      </c>
      <c r="E133" s="10">
        <f>SUM(B133:D133)</f>
        <v>1</v>
      </c>
      <c r="F133" s="17">
        <v>1</v>
      </c>
    </row>
    <row r="134" spans="1:9" ht="15.75" thickBot="1" x14ac:dyDescent="0.3">
      <c r="A134" s="7" t="s">
        <v>38</v>
      </c>
      <c r="B134" s="15">
        <v>0</v>
      </c>
      <c r="C134" s="15">
        <v>1</v>
      </c>
      <c r="D134" s="15">
        <v>0</v>
      </c>
      <c r="E134" s="10">
        <f>SUM(B134:D134)</f>
        <v>1</v>
      </c>
      <c r="F134" s="17">
        <v>1</v>
      </c>
    </row>
    <row r="135" spans="1:9" ht="16.5" thickBot="1" x14ac:dyDescent="0.3">
      <c r="A135" s="20" t="s">
        <v>1</v>
      </c>
      <c r="B135" s="22">
        <f>SUM(B132:B134)</f>
        <v>1</v>
      </c>
      <c r="C135" s="22">
        <f>SUM(C132:C134)</f>
        <v>1</v>
      </c>
      <c r="D135" s="22">
        <f>SUM(D132:D134)</f>
        <v>1</v>
      </c>
      <c r="E135" s="27" t="s">
        <v>6</v>
      </c>
      <c r="F135" s="38">
        <f>SUMPRODUCT(B126:D128,B132:D134)</f>
        <v>7.6</v>
      </c>
    </row>
    <row r="136" spans="1:9" ht="16.5" thickBot="1" x14ac:dyDescent="0.3">
      <c r="A136" s="21" t="s">
        <v>5</v>
      </c>
      <c r="B136" s="18">
        <v>1</v>
      </c>
      <c r="C136" s="18">
        <v>1</v>
      </c>
      <c r="D136" s="18">
        <v>1</v>
      </c>
      <c r="E136" s="28"/>
      <c r="F136" s="39"/>
    </row>
    <row r="138" spans="1:9" x14ac:dyDescent="0.25">
      <c r="A138" s="42"/>
      <c r="B138" s="42"/>
      <c r="C138" s="42"/>
      <c r="D138" s="42"/>
      <c r="E138" s="42"/>
      <c r="F138" s="42"/>
      <c r="G138" s="42"/>
      <c r="H138" s="42"/>
      <c r="I138" s="42"/>
    </row>
    <row r="158" spans="1:5" ht="15.75" thickBot="1" x14ac:dyDescent="0.3"/>
    <row r="159" spans="1:5" ht="16.5" thickBot="1" x14ac:dyDescent="0.3">
      <c r="A159" s="30" t="s">
        <v>2</v>
      </c>
      <c r="B159" s="31"/>
      <c r="C159" s="31"/>
      <c r="D159" s="31"/>
      <c r="E159" s="32"/>
    </row>
    <row r="160" spans="1:5" ht="16.5" thickBot="1" x14ac:dyDescent="0.3">
      <c r="A160" s="8"/>
      <c r="B160" s="9" t="s">
        <v>43</v>
      </c>
      <c r="C160" s="9" t="s">
        <v>44</v>
      </c>
      <c r="D160" s="9" t="s">
        <v>45</v>
      </c>
      <c r="E160" s="9" t="s">
        <v>46</v>
      </c>
    </row>
    <row r="161" spans="1:9" x14ac:dyDescent="0.25">
      <c r="A161" s="7" t="s">
        <v>36</v>
      </c>
      <c r="B161" s="2">
        <v>6</v>
      </c>
      <c r="C161" s="3">
        <v>4</v>
      </c>
      <c r="D161" s="3">
        <v>11</v>
      </c>
      <c r="E161" s="4">
        <v>11</v>
      </c>
    </row>
    <row r="162" spans="1:9" x14ac:dyDescent="0.25">
      <c r="A162" s="7" t="s">
        <v>37</v>
      </c>
      <c r="B162" s="5">
        <v>7</v>
      </c>
      <c r="C162" s="1">
        <v>8</v>
      </c>
      <c r="D162" s="1">
        <v>5</v>
      </c>
      <c r="E162" s="6">
        <v>8</v>
      </c>
    </row>
    <row r="163" spans="1:9" x14ac:dyDescent="0.25">
      <c r="A163" s="7" t="s">
        <v>38</v>
      </c>
      <c r="B163" s="5">
        <v>8</v>
      </c>
      <c r="C163" s="1">
        <v>5</v>
      </c>
      <c r="D163" s="1">
        <v>10</v>
      </c>
      <c r="E163" s="6">
        <v>7</v>
      </c>
    </row>
    <row r="164" spans="1:9" x14ac:dyDescent="0.25">
      <c r="A164" s="7" t="s">
        <v>42</v>
      </c>
      <c r="B164" s="5">
        <v>8</v>
      </c>
      <c r="C164" s="1">
        <v>6</v>
      </c>
      <c r="D164" s="1">
        <v>4</v>
      </c>
      <c r="E164" s="6">
        <v>8</v>
      </c>
    </row>
    <row r="165" spans="1:9" ht="15.75" thickBot="1" x14ac:dyDescent="0.3"/>
    <row r="166" spans="1:9" ht="15.75" thickBot="1" x14ac:dyDescent="0.3">
      <c r="A166" s="33" t="s">
        <v>3</v>
      </c>
      <c r="B166" s="34"/>
      <c r="C166" s="34"/>
      <c r="D166" s="34"/>
      <c r="E166" s="34"/>
      <c r="F166" s="34"/>
      <c r="G166" s="35"/>
    </row>
    <row r="167" spans="1:9" ht="16.5" thickBot="1" x14ac:dyDescent="0.3">
      <c r="A167" s="8"/>
      <c r="B167" s="9" t="s">
        <v>43</v>
      </c>
      <c r="C167" s="9" t="s">
        <v>44</v>
      </c>
      <c r="D167" s="9" t="s">
        <v>45</v>
      </c>
      <c r="E167" s="9" t="s">
        <v>46</v>
      </c>
      <c r="F167" s="24" t="s">
        <v>0</v>
      </c>
      <c r="G167" s="24" t="s">
        <v>4</v>
      </c>
    </row>
    <row r="168" spans="1:9" x14ac:dyDescent="0.25">
      <c r="A168" s="7" t="s">
        <v>36</v>
      </c>
      <c r="B168" s="11">
        <v>0</v>
      </c>
      <c r="C168" s="12">
        <v>0</v>
      </c>
      <c r="D168" s="13">
        <v>0</v>
      </c>
      <c r="E168" s="13">
        <v>1</v>
      </c>
      <c r="F168" s="25">
        <f>SUM(B168:E168)</f>
        <v>1</v>
      </c>
      <c r="G168" s="26">
        <v>1</v>
      </c>
    </row>
    <row r="169" spans="1:9" x14ac:dyDescent="0.25">
      <c r="A169" s="7" t="s">
        <v>37</v>
      </c>
      <c r="B169" s="14">
        <v>0</v>
      </c>
      <c r="C169" s="15">
        <v>1</v>
      </c>
      <c r="D169" s="16">
        <v>0</v>
      </c>
      <c r="E169" s="16">
        <v>0</v>
      </c>
      <c r="F169" s="10">
        <f t="shared" ref="F169:F171" si="3">SUM(B169:E169)</f>
        <v>1</v>
      </c>
      <c r="G169" s="17">
        <v>1</v>
      </c>
    </row>
    <row r="170" spans="1:9" x14ac:dyDescent="0.25">
      <c r="A170" s="7" t="s">
        <v>38</v>
      </c>
      <c r="B170" s="15">
        <v>0</v>
      </c>
      <c r="C170" s="15">
        <v>0</v>
      </c>
      <c r="D170" s="15">
        <v>1</v>
      </c>
      <c r="E170" s="16">
        <v>0</v>
      </c>
      <c r="F170" s="10">
        <f t="shared" si="3"/>
        <v>1</v>
      </c>
      <c r="G170" s="17">
        <v>1</v>
      </c>
    </row>
    <row r="171" spans="1:9" ht="15.75" thickBot="1" x14ac:dyDescent="0.3">
      <c r="A171" s="7" t="s">
        <v>42</v>
      </c>
      <c r="B171" s="15">
        <v>1</v>
      </c>
      <c r="C171" s="15">
        <v>0</v>
      </c>
      <c r="D171" s="15">
        <v>0</v>
      </c>
      <c r="E171" s="16">
        <v>0</v>
      </c>
      <c r="F171" s="10">
        <f t="shared" si="3"/>
        <v>1</v>
      </c>
      <c r="G171" s="17">
        <v>1</v>
      </c>
    </row>
    <row r="172" spans="1:9" ht="16.5" thickBot="1" x14ac:dyDescent="0.3">
      <c r="A172" s="20" t="s">
        <v>1</v>
      </c>
      <c r="B172" s="22">
        <f>SUM(B168:B171)</f>
        <v>1</v>
      </c>
      <c r="C172" s="22">
        <f>SUM(C168:C171)</f>
        <v>1</v>
      </c>
      <c r="D172" s="22">
        <f>SUM(D168:D171)</f>
        <v>1</v>
      </c>
      <c r="E172" s="23">
        <f>SUM(E168:E171)</f>
        <v>1</v>
      </c>
      <c r="F172" s="36" t="s">
        <v>6</v>
      </c>
      <c r="G172" s="38">
        <f>SUMPRODUCT(B161:E164,B168:E171)</f>
        <v>37</v>
      </c>
    </row>
    <row r="173" spans="1:9" ht="16.5" thickBot="1" x14ac:dyDescent="0.3">
      <c r="A173" s="21" t="s">
        <v>5</v>
      </c>
      <c r="B173" s="18">
        <v>1</v>
      </c>
      <c r="C173" s="18">
        <v>1</v>
      </c>
      <c r="D173" s="18">
        <v>1</v>
      </c>
      <c r="E173" s="19">
        <v>1</v>
      </c>
      <c r="F173" s="37"/>
      <c r="G173" s="39"/>
    </row>
    <row r="175" spans="1:9" x14ac:dyDescent="0.25">
      <c r="A175" s="42"/>
      <c r="B175" s="42"/>
      <c r="C175" s="42"/>
      <c r="D175" s="42"/>
      <c r="E175" s="42"/>
      <c r="F175" s="42"/>
      <c r="G175" s="42"/>
      <c r="H175" s="42"/>
      <c r="I175" s="42"/>
    </row>
    <row r="187" spans="1:5" ht="15.75" thickBot="1" x14ac:dyDescent="0.3"/>
    <row r="188" spans="1:5" ht="16.5" thickBot="1" x14ac:dyDescent="0.3">
      <c r="A188" s="30" t="s">
        <v>2</v>
      </c>
      <c r="B188" s="31"/>
      <c r="C188" s="31"/>
      <c r="D188" s="31"/>
      <c r="E188" s="32"/>
    </row>
    <row r="189" spans="1:5" ht="16.5" thickBot="1" x14ac:dyDescent="0.3">
      <c r="A189" s="8"/>
      <c r="B189" s="9" t="s">
        <v>39</v>
      </c>
      <c r="C189" s="9" t="s">
        <v>40</v>
      </c>
      <c r="D189" s="9" t="s">
        <v>41</v>
      </c>
      <c r="E189" s="9" t="s">
        <v>47</v>
      </c>
    </row>
    <row r="190" spans="1:5" x14ac:dyDescent="0.25">
      <c r="A190" s="7" t="s">
        <v>36</v>
      </c>
      <c r="B190" s="2">
        <v>1.8</v>
      </c>
      <c r="C190" s="3">
        <v>2.8</v>
      </c>
      <c r="D190" s="3">
        <v>3.7</v>
      </c>
      <c r="E190" s="4">
        <v>4</v>
      </c>
    </row>
    <row r="191" spans="1:5" x14ac:dyDescent="0.25">
      <c r="A191" s="7" t="s">
        <v>37</v>
      </c>
      <c r="B191" s="5">
        <v>3.1</v>
      </c>
      <c r="C191" s="1">
        <v>3.2</v>
      </c>
      <c r="D191" s="1">
        <v>3.9</v>
      </c>
      <c r="E191" s="6">
        <v>2.6</v>
      </c>
    </row>
    <row r="192" spans="1:5" x14ac:dyDescent="0.25">
      <c r="A192" s="7" t="s">
        <v>38</v>
      </c>
      <c r="B192" s="5">
        <v>2.2000000000000002</v>
      </c>
      <c r="C192" s="1">
        <v>1.9</v>
      </c>
      <c r="D192" s="1">
        <v>4.2</v>
      </c>
      <c r="E192" s="6">
        <v>2.9</v>
      </c>
    </row>
    <row r="193" spans="1:9" ht="15.75" thickBot="1" x14ac:dyDescent="0.3"/>
    <row r="194" spans="1:9" ht="15.75" thickBot="1" x14ac:dyDescent="0.3">
      <c r="A194" s="33" t="s">
        <v>3</v>
      </c>
      <c r="B194" s="34"/>
      <c r="C194" s="34"/>
      <c r="D194" s="34"/>
      <c r="E194" s="34"/>
      <c r="F194" s="34"/>
      <c r="G194" s="35"/>
    </row>
    <row r="195" spans="1:9" ht="16.5" thickBot="1" x14ac:dyDescent="0.3">
      <c r="A195" s="8"/>
      <c r="B195" s="9" t="s">
        <v>39</v>
      </c>
      <c r="C195" s="9" t="s">
        <v>40</v>
      </c>
      <c r="D195" s="9" t="s">
        <v>41</v>
      </c>
      <c r="E195" s="9" t="s">
        <v>47</v>
      </c>
      <c r="F195" s="24" t="s">
        <v>0</v>
      </c>
      <c r="G195" s="24" t="s">
        <v>4</v>
      </c>
    </row>
    <row r="196" spans="1:9" x14ac:dyDescent="0.25">
      <c r="A196" s="7" t="s">
        <v>36</v>
      </c>
      <c r="B196" s="11">
        <v>0</v>
      </c>
      <c r="C196" s="12">
        <v>1</v>
      </c>
      <c r="D196" s="13">
        <v>0</v>
      </c>
      <c r="E196" s="13">
        <v>0</v>
      </c>
      <c r="F196" s="25">
        <f>SUM(B196:E196)</f>
        <v>1</v>
      </c>
      <c r="G196" s="26">
        <v>1</v>
      </c>
    </row>
    <row r="197" spans="1:9" x14ac:dyDescent="0.25">
      <c r="A197" s="7" t="s">
        <v>37</v>
      </c>
      <c r="B197" s="14">
        <v>1</v>
      </c>
      <c r="C197" s="15">
        <v>0</v>
      </c>
      <c r="D197" s="16">
        <v>0</v>
      </c>
      <c r="E197" s="16">
        <v>0</v>
      </c>
      <c r="F197" s="10">
        <f t="shared" ref="F197:F198" si="4">SUM(B197:E197)</f>
        <v>1</v>
      </c>
      <c r="G197" s="17">
        <v>1</v>
      </c>
    </row>
    <row r="198" spans="1:9" ht="15.75" thickBot="1" x14ac:dyDescent="0.3">
      <c r="A198" s="7" t="s">
        <v>38</v>
      </c>
      <c r="B198" s="15">
        <v>0</v>
      </c>
      <c r="C198" s="15">
        <v>0</v>
      </c>
      <c r="D198" s="15">
        <v>0</v>
      </c>
      <c r="E198" s="16">
        <v>1</v>
      </c>
      <c r="F198" s="10">
        <f t="shared" si="4"/>
        <v>1</v>
      </c>
      <c r="G198" s="17">
        <v>1</v>
      </c>
    </row>
    <row r="199" spans="1:9" ht="16.5" thickBot="1" x14ac:dyDescent="0.3">
      <c r="A199" s="20" t="s">
        <v>1</v>
      </c>
      <c r="B199" s="22">
        <f>SUM(B196:B198)</f>
        <v>1</v>
      </c>
      <c r="C199" s="22">
        <f>SUM(C196:C198)</f>
        <v>1</v>
      </c>
      <c r="D199" s="22">
        <f>SUM(D196:D198)</f>
        <v>0</v>
      </c>
      <c r="E199" s="23">
        <f>SUM(E196:E198)</f>
        <v>1</v>
      </c>
      <c r="F199" s="36" t="s">
        <v>6</v>
      </c>
      <c r="G199" s="38">
        <f>SUMPRODUCT(B190:E192,B196:E198)</f>
        <v>8.8000000000000007</v>
      </c>
    </row>
    <row r="200" spans="1:9" ht="16.5" thickBot="1" x14ac:dyDescent="0.3">
      <c r="A200" s="21" t="s">
        <v>5</v>
      </c>
      <c r="B200" s="18">
        <v>1</v>
      </c>
      <c r="C200" s="18">
        <v>1</v>
      </c>
      <c r="D200" s="18">
        <v>1</v>
      </c>
      <c r="E200" s="19">
        <v>1</v>
      </c>
      <c r="F200" s="37"/>
      <c r="G200" s="39"/>
    </row>
    <row r="202" spans="1:9" x14ac:dyDescent="0.25">
      <c r="A202" s="42"/>
      <c r="B202" s="42"/>
      <c r="C202" s="42"/>
      <c r="D202" s="42"/>
      <c r="E202" s="42"/>
      <c r="F202" s="42"/>
      <c r="G202" s="42"/>
      <c r="H202" s="42"/>
      <c r="I202" s="42"/>
    </row>
    <row r="217" spans="1:6" ht="15.75" thickBot="1" x14ac:dyDescent="0.3"/>
    <row r="218" spans="1:6" ht="16.5" thickBot="1" x14ac:dyDescent="0.3">
      <c r="A218" s="30" t="s">
        <v>2</v>
      </c>
      <c r="B218" s="31"/>
      <c r="C218" s="31"/>
      <c r="D218" s="31"/>
    </row>
    <row r="219" spans="1:6" ht="16.5" thickBot="1" x14ac:dyDescent="0.3">
      <c r="A219" s="8"/>
      <c r="B219" s="9" t="s">
        <v>48</v>
      </c>
      <c r="C219" s="9" t="s">
        <v>49</v>
      </c>
      <c r="D219" s="9" t="s">
        <v>50</v>
      </c>
    </row>
    <row r="220" spans="1:6" x14ac:dyDescent="0.25">
      <c r="A220" s="7" t="s">
        <v>51</v>
      </c>
      <c r="B220" s="2">
        <v>7</v>
      </c>
      <c r="C220" s="3">
        <v>5</v>
      </c>
      <c r="D220" s="3">
        <v>6</v>
      </c>
    </row>
    <row r="221" spans="1:6" x14ac:dyDescent="0.25">
      <c r="A221" s="7" t="s">
        <v>52</v>
      </c>
      <c r="B221" s="5">
        <v>9</v>
      </c>
      <c r="C221" s="1">
        <v>8</v>
      </c>
      <c r="D221" s="1">
        <v>10</v>
      </c>
    </row>
    <row r="222" spans="1:6" x14ac:dyDescent="0.25">
      <c r="A222" s="7" t="s">
        <v>53</v>
      </c>
      <c r="B222" s="5">
        <v>8</v>
      </c>
      <c r="C222" s="1">
        <v>7</v>
      </c>
      <c r="D222" s="1">
        <v>9</v>
      </c>
    </row>
    <row r="223" spans="1:6" ht="15.75" thickBot="1" x14ac:dyDescent="0.3"/>
    <row r="224" spans="1:6" ht="15.75" thickBot="1" x14ac:dyDescent="0.3">
      <c r="A224" s="33" t="s">
        <v>3</v>
      </c>
      <c r="B224" s="34"/>
      <c r="C224" s="34"/>
      <c r="D224" s="34"/>
      <c r="E224" s="34"/>
      <c r="F224" s="34"/>
    </row>
    <row r="225" spans="1:9" ht="16.5" thickBot="1" x14ac:dyDescent="0.3">
      <c r="A225" s="8"/>
      <c r="B225" s="9" t="s">
        <v>48</v>
      </c>
      <c r="C225" s="9" t="s">
        <v>49</v>
      </c>
      <c r="D225" s="9" t="s">
        <v>50</v>
      </c>
      <c r="E225" s="24" t="s">
        <v>0</v>
      </c>
      <c r="F225" s="24" t="s">
        <v>4</v>
      </c>
    </row>
    <row r="226" spans="1:9" x14ac:dyDescent="0.25">
      <c r="A226" s="7" t="s">
        <v>51</v>
      </c>
      <c r="B226" s="11">
        <v>0</v>
      </c>
      <c r="C226" s="12">
        <v>0</v>
      </c>
      <c r="D226" s="13">
        <v>1</v>
      </c>
      <c r="E226" s="25">
        <f>SUM(B226:D226)</f>
        <v>1</v>
      </c>
      <c r="F226" s="26">
        <v>1</v>
      </c>
    </row>
    <row r="227" spans="1:9" x14ac:dyDescent="0.25">
      <c r="A227" s="7" t="s">
        <v>52</v>
      </c>
      <c r="B227" s="14">
        <v>1</v>
      </c>
      <c r="C227" s="15">
        <v>0</v>
      </c>
      <c r="D227" s="16">
        <v>0</v>
      </c>
      <c r="E227" s="10">
        <f>SUM(B227:D227)</f>
        <v>1</v>
      </c>
      <c r="F227" s="17">
        <v>1</v>
      </c>
    </row>
    <row r="228" spans="1:9" ht="15.75" thickBot="1" x14ac:dyDescent="0.3">
      <c r="A228" s="7" t="s">
        <v>53</v>
      </c>
      <c r="B228" s="15">
        <v>0</v>
      </c>
      <c r="C228" s="15">
        <v>1</v>
      </c>
      <c r="D228" s="15">
        <v>0</v>
      </c>
      <c r="E228" s="10">
        <f>SUM(B228:D228)</f>
        <v>1</v>
      </c>
      <c r="F228" s="17">
        <v>1</v>
      </c>
    </row>
    <row r="229" spans="1:9" ht="16.5" thickBot="1" x14ac:dyDescent="0.3">
      <c r="A229" s="20" t="s">
        <v>1</v>
      </c>
      <c r="B229" s="22">
        <f>SUM(B226:B228)</f>
        <v>1</v>
      </c>
      <c r="C229" s="22">
        <f>SUM(C226:C228)</f>
        <v>1</v>
      </c>
      <c r="D229" s="22">
        <f>SUM(D226:D228)</f>
        <v>1</v>
      </c>
      <c r="E229" s="27" t="s">
        <v>6</v>
      </c>
      <c r="F229" s="38">
        <f>SUMPRODUCT(B220:D222,B226:D228)</f>
        <v>22</v>
      </c>
    </row>
    <row r="230" spans="1:9" ht="16.5" thickBot="1" x14ac:dyDescent="0.3">
      <c r="A230" s="21" t="s">
        <v>5</v>
      </c>
      <c r="B230" s="18">
        <v>1</v>
      </c>
      <c r="C230" s="18">
        <v>1</v>
      </c>
      <c r="D230" s="18">
        <v>1</v>
      </c>
      <c r="E230" s="28"/>
      <c r="F230" s="39"/>
    </row>
    <row r="232" spans="1:9" x14ac:dyDescent="0.25">
      <c r="A232" s="42"/>
      <c r="B232" s="42"/>
      <c r="C232" s="42"/>
      <c r="D232" s="42"/>
      <c r="E232" s="42"/>
      <c r="F232" s="42"/>
      <c r="G232" s="42"/>
      <c r="H232" s="42"/>
      <c r="I232" s="42"/>
    </row>
    <row r="246" spans="1:9" ht="15.75" thickBot="1" x14ac:dyDescent="0.3"/>
    <row r="247" spans="1:9" ht="16.5" thickBot="1" x14ac:dyDescent="0.3">
      <c r="A247" s="30" t="s">
        <v>2</v>
      </c>
      <c r="B247" s="31"/>
      <c r="C247" s="31"/>
      <c r="D247" s="31"/>
      <c r="E247" s="32"/>
    </row>
    <row r="248" spans="1:9" ht="16.5" thickBot="1" x14ac:dyDescent="0.3">
      <c r="A248" s="8"/>
      <c r="B248" s="9" t="s">
        <v>62</v>
      </c>
      <c r="C248" s="9" t="s">
        <v>65</v>
      </c>
      <c r="D248" s="9" t="s">
        <v>63</v>
      </c>
      <c r="E248" s="9" t="s">
        <v>64</v>
      </c>
    </row>
    <row r="249" spans="1:9" x14ac:dyDescent="0.25">
      <c r="A249" s="7" t="s">
        <v>66</v>
      </c>
      <c r="B249" s="2">
        <v>20</v>
      </c>
      <c r="C249" s="3">
        <v>3</v>
      </c>
      <c r="D249" s="3">
        <v>8</v>
      </c>
      <c r="E249" s="4">
        <v>7</v>
      </c>
    </row>
    <row r="250" spans="1:9" x14ac:dyDescent="0.25">
      <c r="A250" s="7" t="s">
        <v>67</v>
      </c>
      <c r="B250" s="5">
        <v>12</v>
      </c>
      <c r="C250" s="1">
        <v>3</v>
      </c>
      <c r="D250" s="1">
        <v>9</v>
      </c>
      <c r="E250" s="6">
        <v>10</v>
      </c>
      <c r="I250" s="29"/>
    </row>
    <row r="251" spans="1:9" x14ac:dyDescent="0.25">
      <c r="A251" s="7" t="s">
        <v>68</v>
      </c>
      <c r="B251" s="5">
        <v>10</v>
      </c>
      <c r="C251" s="1">
        <v>8</v>
      </c>
      <c r="D251" s="1">
        <v>8</v>
      </c>
      <c r="E251" s="6">
        <v>9</v>
      </c>
    </row>
    <row r="252" spans="1:9" ht="15.75" thickBot="1" x14ac:dyDescent="0.3"/>
    <row r="253" spans="1:9" ht="15.75" thickBot="1" x14ac:dyDescent="0.3">
      <c r="A253" s="33" t="s">
        <v>3</v>
      </c>
      <c r="B253" s="34"/>
      <c r="C253" s="34"/>
      <c r="D253" s="34"/>
      <c r="E253" s="34"/>
      <c r="F253" s="34"/>
      <c r="G253" s="35"/>
    </row>
    <row r="254" spans="1:9" ht="16.5" thickBot="1" x14ac:dyDescent="0.3">
      <c r="A254" s="8"/>
      <c r="B254" s="9" t="s">
        <v>62</v>
      </c>
      <c r="C254" s="9" t="s">
        <v>65</v>
      </c>
      <c r="D254" s="9" t="s">
        <v>63</v>
      </c>
      <c r="E254" s="9" t="s">
        <v>64</v>
      </c>
      <c r="F254" s="24" t="s">
        <v>0</v>
      </c>
      <c r="G254" s="24" t="s">
        <v>4</v>
      </c>
    </row>
    <row r="255" spans="1:9" x14ac:dyDescent="0.25">
      <c r="A255" s="7" t="s">
        <v>66</v>
      </c>
      <c r="B255" s="11">
        <v>0</v>
      </c>
      <c r="C255" s="12">
        <v>1</v>
      </c>
      <c r="D255" s="13">
        <v>0</v>
      </c>
      <c r="E255" s="13">
        <v>0</v>
      </c>
      <c r="F255" s="25">
        <f>SUM(B255:E255)</f>
        <v>1</v>
      </c>
      <c r="G255" s="26">
        <v>1</v>
      </c>
    </row>
    <row r="256" spans="1:9" x14ac:dyDescent="0.25">
      <c r="A256" s="7" t="s">
        <v>67</v>
      </c>
      <c r="B256" s="14">
        <v>1</v>
      </c>
      <c r="C256" s="15">
        <v>0</v>
      </c>
      <c r="D256" s="16">
        <v>0</v>
      </c>
      <c r="E256" s="16">
        <v>0</v>
      </c>
      <c r="F256" s="10">
        <f t="shared" ref="F256:F257" si="5">SUM(B256:E256)</f>
        <v>1</v>
      </c>
      <c r="G256" s="17">
        <v>1</v>
      </c>
    </row>
    <row r="257" spans="1:9" ht="15.75" thickBot="1" x14ac:dyDescent="0.3">
      <c r="A257" s="7" t="s">
        <v>68</v>
      </c>
      <c r="B257" s="15">
        <v>0</v>
      </c>
      <c r="C257" s="15">
        <v>0</v>
      </c>
      <c r="D257" s="15">
        <v>0</v>
      </c>
      <c r="E257" s="16">
        <v>1</v>
      </c>
      <c r="F257" s="10">
        <f t="shared" si="5"/>
        <v>1</v>
      </c>
      <c r="G257" s="17">
        <v>1</v>
      </c>
    </row>
    <row r="258" spans="1:9" ht="16.5" thickBot="1" x14ac:dyDescent="0.3">
      <c r="A258" s="20" t="s">
        <v>1</v>
      </c>
      <c r="B258" s="22">
        <f>SUM(B255:B257)</f>
        <v>1</v>
      </c>
      <c r="C258" s="22">
        <f>SUM(C255:C257)</f>
        <v>1</v>
      </c>
      <c r="D258" s="22">
        <f>SUM(D255:D257)</f>
        <v>0</v>
      </c>
      <c r="E258" s="23">
        <f>SUM(E255:E257)</f>
        <v>1</v>
      </c>
      <c r="F258" s="36" t="s">
        <v>6</v>
      </c>
      <c r="G258" s="38">
        <f>SUMPRODUCT(B249:E251,B255:E257)</f>
        <v>24</v>
      </c>
    </row>
    <row r="259" spans="1:9" ht="16.5" thickBot="1" x14ac:dyDescent="0.3">
      <c r="A259" s="21" t="s">
        <v>5</v>
      </c>
      <c r="B259" s="18">
        <v>1</v>
      </c>
      <c r="C259" s="18">
        <v>1</v>
      </c>
      <c r="D259" s="18">
        <v>1</v>
      </c>
      <c r="E259" s="19">
        <v>1</v>
      </c>
      <c r="F259" s="37"/>
      <c r="G259" s="39"/>
    </row>
    <row r="261" spans="1:9" x14ac:dyDescent="0.25">
      <c r="A261" s="42"/>
      <c r="B261" s="42"/>
      <c r="C261" s="42"/>
      <c r="D261" s="42"/>
      <c r="E261" s="42"/>
      <c r="F261" s="42"/>
      <c r="G261" s="42"/>
      <c r="H261" s="42"/>
      <c r="I261" s="42"/>
    </row>
    <row r="278" spans="1:7" ht="15.75" thickBot="1" x14ac:dyDescent="0.3"/>
    <row r="279" spans="1:7" ht="16.5" thickBot="1" x14ac:dyDescent="0.3">
      <c r="A279" s="30" t="s">
        <v>2</v>
      </c>
      <c r="B279" s="31"/>
      <c r="C279" s="31"/>
      <c r="D279" s="31"/>
      <c r="E279" s="32"/>
    </row>
    <row r="280" spans="1:7" ht="16.5" thickBot="1" x14ac:dyDescent="0.3">
      <c r="A280" s="8"/>
      <c r="B280" s="9" t="s">
        <v>54</v>
      </c>
      <c r="C280" s="9" t="s">
        <v>55</v>
      </c>
      <c r="D280" s="9" t="s">
        <v>56</v>
      </c>
      <c r="E280" s="9" t="s">
        <v>57</v>
      </c>
    </row>
    <row r="281" spans="1:7" x14ac:dyDescent="0.25">
      <c r="A281" s="7" t="s">
        <v>58</v>
      </c>
      <c r="B281" s="2">
        <v>70</v>
      </c>
      <c r="C281" s="3">
        <v>70</v>
      </c>
      <c r="D281" s="3">
        <v>80</v>
      </c>
      <c r="E281" s="4">
        <v>80</v>
      </c>
    </row>
    <row r="282" spans="1:7" x14ac:dyDescent="0.25">
      <c r="A282" s="7" t="s">
        <v>59</v>
      </c>
      <c r="B282" s="5">
        <v>70</v>
      </c>
      <c r="C282" s="1">
        <v>80</v>
      </c>
      <c r="D282" s="1">
        <v>80</v>
      </c>
      <c r="E282" s="6">
        <v>70</v>
      </c>
    </row>
    <row r="283" spans="1:7" x14ac:dyDescent="0.25">
      <c r="A283" s="7" t="s">
        <v>60</v>
      </c>
      <c r="B283" s="5">
        <v>60</v>
      </c>
      <c r="C283" s="1">
        <v>70</v>
      </c>
      <c r="D283" s="1">
        <v>80</v>
      </c>
      <c r="E283" s="6">
        <v>90</v>
      </c>
    </row>
    <row r="284" spans="1:7" x14ac:dyDescent="0.25">
      <c r="A284" s="7" t="s">
        <v>61</v>
      </c>
      <c r="B284" s="5">
        <v>70</v>
      </c>
      <c r="C284" s="1">
        <v>90</v>
      </c>
      <c r="D284" s="1">
        <v>80</v>
      </c>
      <c r="E284" s="6">
        <v>40</v>
      </c>
    </row>
    <row r="285" spans="1:7" ht="15.75" thickBot="1" x14ac:dyDescent="0.3"/>
    <row r="286" spans="1:7" ht="15.75" thickBot="1" x14ac:dyDescent="0.3">
      <c r="A286" s="33" t="s">
        <v>3</v>
      </c>
      <c r="B286" s="34"/>
      <c r="C286" s="34"/>
      <c r="D286" s="34"/>
      <c r="E286" s="34"/>
      <c r="F286" s="34"/>
      <c r="G286" s="35"/>
    </row>
    <row r="287" spans="1:7" ht="16.5" thickBot="1" x14ac:dyDescent="0.3">
      <c r="A287" s="8"/>
      <c r="B287" s="9" t="s">
        <v>54</v>
      </c>
      <c r="C287" s="9" t="s">
        <v>55</v>
      </c>
      <c r="D287" s="9" t="s">
        <v>56</v>
      </c>
      <c r="E287" s="9" t="s">
        <v>57</v>
      </c>
      <c r="F287" s="24" t="s">
        <v>0</v>
      </c>
      <c r="G287" s="24" t="s">
        <v>4</v>
      </c>
    </row>
    <row r="288" spans="1:7" x14ac:dyDescent="0.25">
      <c r="A288" s="7" t="s">
        <v>58</v>
      </c>
      <c r="B288" s="11">
        <v>0</v>
      </c>
      <c r="C288" s="12">
        <v>0</v>
      </c>
      <c r="D288" s="13">
        <v>1</v>
      </c>
      <c r="E288" s="13">
        <v>0</v>
      </c>
      <c r="F288" s="25">
        <f>SUM(B288:E288)</f>
        <v>1</v>
      </c>
      <c r="G288" s="26">
        <v>1</v>
      </c>
    </row>
    <row r="289" spans="1:7" x14ac:dyDescent="0.25">
      <c r="A289" s="7" t="s">
        <v>59</v>
      </c>
      <c r="B289" s="14">
        <v>1</v>
      </c>
      <c r="C289" s="15">
        <v>0</v>
      </c>
      <c r="D289" s="16">
        <v>0</v>
      </c>
      <c r="E289" s="16">
        <v>0</v>
      </c>
      <c r="F289" s="10">
        <f t="shared" ref="F289:F291" si="6">SUM(B289:E289)</f>
        <v>1</v>
      </c>
      <c r="G289" s="17">
        <v>1</v>
      </c>
    </row>
    <row r="290" spans="1:7" x14ac:dyDescent="0.25">
      <c r="A290" s="7" t="s">
        <v>60</v>
      </c>
      <c r="B290" s="15">
        <v>0</v>
      </c>
      <c r="C290" s="15">
        <v>0</v>
      </c>
      <c r="D290" s="15">
        <v>0</v>
      </c>
      <c r="E290" s="16">
        <v>1</v>
      </c>
      <c r="F290" s="10">
        <f t="shared" si="6"/>
        <v>1</v>
      </c>
      <c r="G290" s="17">
        <v>1</v>
      </c>
    </row>
    <row r="291" spans="1:7" ht="15.75" thickBot="1" x14ac:dyDescent="0.3">
      <c r="A291" s="7" t="s">
        <v>61</v>
      </c>
      <c r="B291" s="15">
        <v>0</v>
      </c>
      <c r="C291" s="15">
        <v>1</v>
      </c>
      <c r="D291" s="15">
        <v>0</v>
      </c>
      <c r="E291" s="16">
        <v>0</v>
      </c>
      <c r="F291" s="10">
        <f t="shared" si="6"/>
        <v>1</v>
      </c>
      <c r="G291" s="17">
        <v>1</v>
      </c>
    </row>
    <row r="292" spans="1:7" ht="16.5" thickBot="1" x14ac:dyDescent="0.3">
      <c r="A292" s="20" t="s">
        <v>1</v>
      </c>
      <c r="B292" s="22">
        <f>SUM(B288:B291)</f>
        <v>1</v>
      </c>
      <c r="C292" s="22">
        <f>SUM(C288:C291)</f>
        <v>1</v>
      </c>
      <c r="D292" s="22">
        <f>SUM(D288:D291)</f>
        <v>1</v>
      </c>
      <c r="E292" s="23">
        <f>SUM(E288:E291)</f>
        <v>1</v>
      </c>
      <c r="F292" s="36" t="s">
        <v>6</v>
      </c>
      <c r="G292" s="38">
        <f>SUMPRODUCT(B281:E284,B288:E291)</f>
        <v>330</v>
      </c>
    </row>
    <row r="293" spans="1:7" ht="16.5" thickBot="1" x14ac:dyDescent="0.3">
      <c r="A293" s="21" t="s">
        <v>5</v>
      </c>
      <c r="B293" s="18">
        <v>1</v>
      </c>
      <c r="C293" s="18">
        <v>1</v>
      </c>
      <c r="D293" s="18">
        <v>1</v>
      </c>
      <c r="E293" s="19">
        <v>1</v>
      </c>
      <c r="F293" s="37"/>
      <c r="G293" s="39"/>
    </row>
  </sheetData>
  <mergeCells count="42">
    <mergeCell ref="A261:I261"/>
    <mergeCell ref="A279:E279"/>
    <mergeCell ref="A286:G286"/>
    <mergeCell ref="F292:F293"/>
    <mergeCell ref="G292:G293"/>
    <mergeCell ref="A224:F224"/>
    <mergeCell ref="F229:F230"/>
    <mergeCell ref="A232:I232"/>
    <mergeCell ref="A247:E247"/>
    <mergeCell ref="A253:G253"/>
    <mergeCell ref="F258:F259"/>
    <mergeCell ref="G258:G259"/>
    <mergeCell ref="A188:E188"/>
    <mergeCell ref="A194:G194"/>
    <mergeCell ref="F199:F200"/>
    <mergeCell ref="G199:G200"/>
    <mergeCell ref="A202:I202"/>
    <mergeCell ref="A218:D218"/>
    <mergeCell ref="A138:I138"/>
    <mergeCell ref="A159:E159"/>
    <mergeCell ref="A166:G166"/>
    <mergeCell ref="F172:F173"/>
    <mergeCell ref="G172:G173"/>
    <mergeCell ref="A175:I175"/>
    <mergeCell ref="A109:I109"/>
    <mergeCell ref="F135:F136"/>
    <mergeCell ref="A124:D124"/>
    <mergeCell ref="A130:F130"/>
    <mergeCell ref="A70:I70"/>
    <mergeCell ref="A99:G99"/>
    <mergeCell ref="H106:H107"/>
    <mergeCell ref="I106:I107"/>
    <mergeCell ref="A91:G91"/>
    <mergeCell ref="A32:I32"/>
    <mergeCell ref="A50:E50"/>
    <mergeCell ref="A59:G59"/>
    <mergeCell ref="F67:F68"/>
    <mergeCell ref="G67:G68"/>
    <mergeCell ref="A16:E16"/>
    <mergeCell ref="A23:G23"/>
    <mergeCell ref="F29:F30"/>
    <mergeCell ref="G29:G30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Exercicio 1- 9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</dc:creator>
  <cp:lastModifiedBy>Alexandre Neves</cp:lastModifiedBy>
  <cp:lastPrinted>2021-10-09T18:43:37Z</cp:lastPrinted>
  <dcterms:created xsi:type="dcterms:W3CDTF">2020-11-04T18:57:33Z</dcterms:created>
  <dcterms:modified xsi:type="dcterms:W3CDTF">2021-10-14T20:21:18Z</dcterms:modified>
</cp:coreProperties>
</file>