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Faculdade\2021\2Semestre\Otimização linear\"/>
    </mc:Choice>
  </mc:AlternateContent>
  <xr:revisionPtr revIDLastSave="0" documentId="8_{8727C78D-2F4D-4B69-B534-43B82F5B715A}" xr6:coauthVersionLast="47" xr6:coauthVersionMax="47" xr10:uidLastSave="{00000000-0000-0000-0000-000000000000}"/>
  <bookViews>
    <workbookView xWindow="-120" yWindow="-120" windowWidth="20730" windowHeight="11760" xr2:uid="{48F12543-AEBD-4EDD-83F2-D170131E3BEA}"/>
  </bookViews>
  <sheets>
    <sheet name="EX 1" sheetId="3" r:id="rId1"/>
    <sheet name="EX 2" sheetId="4" r:id="rId2"/>
    <sheet name="EX 3" sheetId="5" r:id="rId3"/>
  </sheets>
  <definedNames>
    <definedName name="solver_adj" localSheetId="0" hidden="1">'EX 1'!$C$3:$C$11</definedName>
    <definedName name="solver_adj" localSheetId="1" hidden="1">'EX 2'!$C$3:$C$14</definedName>
    <definedName name="solver_adj" localSheetId="2" hidden="1">'EX 3'!$C$3:$C$15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 1'!$C$3:$C$11</definedName>
    <definedName name="solver_lhs1" localSheetId="1" hidden="1">'EX 2'!$C$3:$C$14</definedName>
    <definedName name="solver_lhs1" localSheetId="2" hidden="1">'EX 3'!$C$3:$C$15</definedName>
    <definedName name="solver_lhs2" localSheetId="0" hidden="1">'EX 1'!$H$3:$H$6</definedName>
    <definedName name="solver_lhs2" localSheetId="1" hidden="1">'EX 2'!$C$3:$C$14</definedName>
    <definedName name="solver_lhs2" localSheetId="2" hidden="1">'EX 3'!$C$3:$C$15</definedName>
    <definedName name="solver_lhs3" localSheetId="1" hidden="1">'EX 2'!$H$3:$H$7</definedName>
    <definedName name="solver_lhs3" localSheetId="2" hidden="1">'EX 3'!$H$3:$H$8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 1'!$C$17</definedName>
    <definedName name="solver_opt" localSheetId="1" hidden="1">'EX 2'!$C$17</definedName>
    <definedName name="solver_opt" localSheetId="2" hidden="1">'EX 3'!$C$18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2</definedName>
    <definedName name="solver_rel2" localSheetId="1" hidden="1">4</definedName>
    <definedName name="solver_rel2" localSheetId="2" hidden="1">4</definedName>
    <definedName name="solver_rel3" localSheetId="1" hidden="1">2</definedName>
    <definedName name="solver_rel3" localSheetId="2" hidden="1">2</definedName>
    <definedName name="solver_rhs1" localSheetId="0" hidden="1">'EX 1'!$E$3:$E$11</definedName>
    <definedName name="solver_rhs1" localSheetId="1" hidden="1">'EX 2'!$E$3:$E$14</definedName>
    <definedName name="solver_rhs1" localSheetId="2" hidden="1">'EX 3'!$E$3:$E$15</definedName>
    <definedName name="solver_rhs2" localSheetId="0" hidden="1">0</definedName>
    <definedName name="solver_rhs2" localSheetId="1" hidden="1">"número inteiro"</definedName>
    <definedName name="solver_rhs2" localSheetId="2" hidden="1">"número inteiro"</definedName>
    <definedName name="solver_rhs3" localSheetId="1" hidden="1">0</definedName>
    <definedName name="solver_rhs3" localSheetId="2" hidden="1">'EX 3'!$J$3:$J$8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H8" i="5"/>
  <c r="H7" i="5"/>
  <c r="H6" i="5"/>
  <c r="H5" i="5"/>
  <c r="H3" i="5"/>
  <c r="H4" i="5"/>
  <c r="H3" i="4"/>
  <c r="C17" i="4"/>
  <c r="H7" i="4"/>
  <c r="H6" i="4"/>
  <c r="H5" i="4"/>
  <c r="H4" i="4"/>
  <c r="H3" i="3"/>
  <c r="H6" i="3"/>
  <c r="H5" i="3"/>
  <c r="H4" i="3"/>
  <c r="C17" i="3"/>
</calcChain>
</file>

<file path=xl/sharedStrings.xml><?xml version="1.0" encoding="utf-8"?>
<sst xmlns="http://schemas.openxmlformats.org/spreadsheetml/2006/main" count="126" uniqueCount="21">
  <si>
    <t>A</t>
  </si>
  <si>
    <t>B</t>
  </si>
  <si>
    <t>C</t>
  </si>
  <si>
    <t>D</t>
  </si>
  <si>
    <t>Fluxo máximo</t>
  </si>
  <si>
    <t>De</t>
  </si>
  <si>
    <t>Para</t>
  </si>
  <si>
    <t>&lt;=</t>
  </si>
  <si>
    <t xml:space="preserve">Distância/Capaciade </t>
  </si>
  <si>
    <t>Restrições</t>
  </si>
  <si>
    <t>Fluxo liquido</t>
  </si>
  <si>
    <t>Nó</t>
  </si>
  <si>
    <t>Entrada - saída</t>
  </si>
  <si>
    <t>=</t>
  </si>
  <si>
    <t>Função Objetivo</t>
  </si>
  <si>
    <t>Max floxo a partir de S</t>
  </si>
  <si>
    <t>E</t>
  </si>
  <si>
    <t>T</t>
  </si>
  <si>
    <t>S</t>
  </si>
  <si>
    <t>F</t>
  </si>
  <si>
    <t>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</si>
</sst>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180975</xdr:rowOff>
    </xdr:from>
    <xdr:to>
      <xdr:col>19</xdr:col>
      <xdr:colOff>589811</xdr:colOff>
      <xdr:row>14</xdr:row>
      <xdr:rowOff>75879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60147FE-A069-4A0A-9DAC-C046F7DC3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180975"/>
          <a:ext cx="5914286" cy="2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0</xdr:row>
      <xdr:rowOff>133350</xdr:rowOff>
    </xdr:from>
    <xdr:to>
      <xdr:col>18</xdr:col>
      <xdr:colOff>456554</xdr:colOff>
      <xdr:row>14</xdr:row>
      <xdr:rowOff>9207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CD922B-7D14-4E03-B3AC-50C4F8C9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133350"/>
          <a:ext cx="5171429" cy="25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1</xdr:row>
      <xdr:rowOff>9525</xdr:rowOff>
    </xdr:from>
    <xdr:to>
      <xdr:col>21</xdr:col>
      <xdr:colOff>542051</xdr:colOff>
      <xdr:row>19</xdr:row>
      <xdr:rowOff>85284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BD81C-126E-4053-85B5-C46E1A413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200025"/>
          <a:ext cx="6990476" cy="3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A2C8-F0B9-4B8B-A029-BAD3ECDD6701}">
  <dimension ref="A1:J24"/>
  <sheetViews>
    <sheetView tabSelected="1" workbookViewId="0">
      <selection activeCell="G10" sqref="G10"/>
    </sheetView>
  </sheetViews>
  <sheetFormatPr defaultRowHeight="15" x14ac:dyDescent="0.25"/>
  <cols>
    <col min="1" max="1" width="11.5703125" customWidth="1"/>
    <col min="2" max="2" width="18.140625" customWidth="1"/>
    <col min="4" max="4" width="9.140625" style="1"/>
    <col min="5" max="5" width="19.5703125" bestFit="1" customWidth="1"/>
    <col min="8" max="8" width="12.5703125" bestFit="1" customWidth="1"/>
    <col min="9" max="9" width="9.140625" style="1"/>
    <col min="10" max="10" width="13.85546875" bestFit="1" customWidth="1"/>
  </cols>
  <sheetData>
    <row r="1" spans="1:10" x14ac:dyDescent="0.25">
      <c r="A1" s="10" t="s">
        <v>4</v>
      </c>
      <c r="B1" s="10"/>
      <c r="C1" s="10"/>
      <c r="D1" s="10"/>
      <c r="E1" s="10"/>
      <c r="G1" s="11" t="s">
        <v>9</v>
      </c>
      <c r="H1" s="11"/>
      <c r="I1" s="11"/>
      <c r="J1" s="11"/>
    </row>
    <row r="2" spans="1:10" ht="15.75" x14ac:dyDescent="0.25">
      <c r="A2" s="40" t="s">
        <v>5</v>
      </c>
      <c r="B2" s="40" t="s">
        <v>6</v>
      </c>
      <c r="C2" s="40" t="s">
        <v>20</v>
      </c>
      <c r="D2" s="40"/>
      <c r="E2" s="40" t="s">
        <v>8</v>
      </c>
      <c r="F2" s="41"/>
      <c r="G2" s="40" t="s">
        <v>11</v>
      </c>
      <c r="H2" s="40" t="s">
        <v>10</v>
      </c>
      <c r="I2" s="40"/>
      <c r="J2" s="40" t="s">
        <v>12</v>
      </c>
    </row>
    <row r="3" spans="1:10" x14ac:dyDescent="0.25">
      <c r="A3" s="3" t="s">
        <v>18</v>
      </c>
      <c r="B3" s="3">
        <v>2</v>
      </c>
      <c r="C3" s="12">
        <v>10</v>
      </c>
      <c r="D3" s="3" t="s">
        <v>7</v>
      </c>
      <c r="E3" s="3">
        <v>10</v>
      </c>
      <c r="G3" s="3">
        <v>2</v>
      </c>
      <c r="H3" s="3">
        <f>(C3)-(C6+C7)</f>
        <v>0</v>
      </c>
      <c r="I3" s="3" t="s">
        <v>13</v>
      </c>
      <c r="J3" s="3">
        <v>0</v>
      </c>
    </row>
    <row r="4" spans="1:10" x14ac:dyDescent="0.25">
      <c r="A4" s="3" t="s">
        <v>18</v>
      </c>
      <c r="B4" s="3">
        <v>3</v>
      </c>
      <c r="C4" s="12">
        <v>5</v>
      </c>
      <c r="D4" s="3" t="s">
        <v>7</v>
      </c>
      <c r="E4" s="3">
        <v>15</v>
      </c>
      <c r="G4" s="3">
        <v>3</v>
      </c>
      <c r="H4" s="3">
        <f>(C4)-(C8)</f>
        <v>0</v>
      </c>
      <c r="I4" s="3" t="s">
        <v>13</v>
      </c>
      <c r="J4" s="3">
        <v>0</v>
      </c>
    </row>
    <row r="5" spans="1:10" x14ac:dyDescent="0.25">
      <c r="A5" s="3" t="s">
        <v>18</v>
      </c>
      <c r="B5" s="3">
        <v>4</v>
      </c>
      <c r="C5" s="12">
        <v>20</v>
      </c>
      <c r="D5" s="3" t="s">
        <v>7</v>
      </c>
      <c r="E5" s="3">
        <v>20</v>
      </c>
      <c r="G5" s="3">
        <v>4</v>
      </c>
      <c r="H5" s="3">
        <f>(C5)-(C9+C10)</f>
        <v>0</v>
      </c>
      <c r="I5" s="3" t="s">
        <v>13</v>
      </c>
      <c r="J5" s="3">
        <v>0</v>
      </c>
    </row>
    <row r="6" spans="1:10" x14ac:dyDescent="0.25">
      <c r="A6" s="3">
        <v>2</v>
      </c>
      <c r="B6" s="3">
        <v>5</v>
      </c>
      <c r="C6" s="12">
        <v>0</v>
      </c>
      <c r="D6" s="3" t="s">
        <v>7</v>
      </c>
      <c r="E6" s="3">
        <v>5</v>
      </c>
      <c r="G6" s="3">
        <v>5</v>
      </c>
      <c r="H6" s="3">
        <f>(C6+C8+C9)-(C11)</f>
        <v>0</v>
      </c>
      <c r="I6" s="3" t="s">
        <v>13</v>
      </c>
      <c r="J6" s="3">
        <v>0</v>
      </c>
    </row>
    <row r="7" spans="1:10" x14ac:dyDescent="0.25">
      <c r="A7" s="3">
        <v>2</v>
      </c>
      <c r="B7" s="3" t="s">
        <v>17</v>
      </c>
      <c r="C7" s="12">
        <v>10</v>
      </c>
      <c r="D7" s="3" t="s">
        <v>7</v>
      </c>
      <c r="E7" s="3">
        <v>10</v>
      </c>
      <c r="G7" s="3"/>
      <c r="H7" s="3"/>
      <c r="I7" s="3"/>
      <c r="J7" s="3"/>
    </row>
    <row r="8" spans="1:10" x14ac:dyDescent="0.25">
      <c r="A8" s="3">
        <v>3</v>
      </c>
      <c r="B8" s="3">
        <v>5</v>
      </c>
      <c r="C8" s="12">
        <v>5</v>
      </c>
      <c r="D8" s="3" t="s">
        <v>7</v>
      </c>
      <c r="E8" s="3">
        <v>12</v>
      </c>
    </row>
    <row r="9" spans="1:10" x14ac:dyDescent="0.25">
      <c r="A9" s="3">
        <v>4</v>
      </c>
      <c r="B9" s="3">
        <v>5</v>
      </c>
      <c r="C9" s="12">
        <v>15</v>
      </c>
      <c r="D9" s="3" t="s">
        <v>7</v>
      </c>
      <c r="E9" s="3">
        <v>15</v>
      </c>
    </row>
    <row r="10" spans="1:10" x14ac:dyDescent="0.25">
      <c r="A10" s="3">
        <v>4</v>
      </c>
      <c r="B10" s="3" t="s">
        <v>17</v>
      </c>
      <c r="C10" s="12">
        <v>5</v>
      </c>
      <c r="D10" s="3" t="s">
        <v>7</v>
      </c>
      <c r="E10" s="3">
        <v>5</v>
      </c>
    </row>
    <row r="11" spans="1:10" x14ac:dyDescent="0.25">
      <c r="A11" s="3">
        <v>5</v>
      </c>
      <c r="B11" s="3" t="s">
        <v>17</v>
      </c>
      <c r="C11" s="12">
        <v>20</v>
      </c>
      <c r="D11" s="3" t="s">
        <v>7</v>
      </c>
      <c r="E11" s="3">
        <v>20</v>
      </c>
    </row>
    <row r="12" spans="1:10" x14ac:dyDescent="0.25">
      <c r="A12" s="5"/>
      <c r="B12" s="5"/>
      <c r="C12" s="5"/>
      <c r="D12" s="5"/>
      <c r="E12" s="5"/>
    </row>
    <row r="13" spans="1:10" x14ac:dyDescent="0.25">
      <c r="A13" s="5"/>
      <c r="B13" s="5"/>
      <c r="C13" s="5"/>
      <c r="D13" s="5"/>
      <c r="E13" s="5"/>
    </row>
    <row r="14" spans="1:10" x14ac:dyDescent="0.25">
      <c r="A14" s="5"/>
      <c r="B14" s="5"/>
      <c r="C14" s="5"/>
      <c r="D14" s="5"/>
      <c r="E14" s="5"/>
    </row>
    <row r="15" spans="1:10" x14ac:dyDescent="0.25">
      <c r="A15" s="4"/>
      <c r="B15" s="4"/>
      <c r="C15" s="4"/>
      <c r="D15" s="5"/>
      <c r="E15" s="4"/>
    </row>
    <row r="16" spans="1:10" ht="15.75" x14ac:dyDescent="0.25">
      <c r="A16" s="42" t="s">
        <v>14</v>
      </c>
      <c r="B16" s="43"/>
      <c r="C16" s="43"/>
      <c r="D16" s="43"/>
      <c r="E16" s="44"/>
    </row>
    <row r="17" spans="1:5" x14ac:dyDescent="0.25">
      <c r="A17" s="45" t="s">
        <v>15</v>
      </c>
      <c r="B17" s="46"/>
      <c r="C17" s="19">
        <f>C3+C4+C5</f>
        <v>35</v>
      </c>
      <c r="D17" s="20"/>
      <c r="E17" s="21"/>
    </row>
    <row r="18" spans="1:5" x14ac:dyDescent="0.25">
      <c r="A18" s="47"/>
      <c r="B18" s="48"/>
      <c r="C18" s="22"/>
      <c r="D18" s="23"/>
      <c r="E18" s="24"/>
    </row>
    <row r="19" spans="1:5" x14ac:dyDescent="0.25">
      <c r="A19" s="4"/>
      <c r="B19" s="4"/>
      <c r="C19" s="4"/>
      <c r="D19" s="5"/>
      <c r="E19" s="4"/>
    </row>
    <row r="20" spans="1:5" x14ac:dyDescent="0.25">
      <c r="A20" s="4"/>
      <c r="B20" s="4"/>
      <c r="C20" s="4"/>
      <c r="D20" s="5"/>
      <c r="E20" s="4"/>
    </row>
    <row r="21" spans="1:5" x14ac:dyDescent="0.25">
      <c r="A21" s="4"/>
      <c r="B21" s="4"/>
      <c r="C21" s="4"/>
      <c r="D21" s="5"/>
      <c r="E21" s="4"/>
    </row>
    <row r="22" spans="1:5" x14ac:dyDescent="0.25">
      <c r="A22" s="4"/>
      <c r="B22" s="4"/>
      <c r="C22" s="4"/>
      <c r="D22" s="5"/>
      <c r="E22" s="4"/>
    </row>
    <row r="23" spans="1:5" x14ac:dyDescent="0.25">
      <c r="A23" s="4"/>
      <c r="B23" s="4"/>
      <c r="C23" s="4"/>
      <c r="D23" s="5"/>
      <c r="E23" s="4"/>
    </row>
    <row r="24" spans="1:5" x14ac:dyDescent="0.25">
      <c r="A24" s="4"/>
      <c r="B24" s="4"/>
      <c r="C24" s="4"/>
      <c r="D24" s="5"/>
      <c r="E24" s="4"/>
    </row>
  </sheetData>
  <mergeCells count="5">
    <mergeCell ref="A1:E1"/>
    <mergeCell ref="G1:J1"/>
    <mergeCell ref="A16:E16"/>
    <mergeCell ref="A17:B18"/>
    <mergeCell ref="C17:E1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7E20-54F0-4AD1-9BF0-8BFBBB56C73A}">
  <dimension ref="A1:J24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8.5703125" customWidth="1"/>
    <col min="4" max="4" width="9.140625" style="1"/>
    <col min="5" max="5" width="19.5703125" bestFit="1" customWidth="1"/>
    <col min="8" max="8" width="12.5703125" bestFit="1" customWidth="1"/>
    <col min="9" max="9" width="9.140625" style="1"/>
    <col min="10" max="10" width="13.85546875" bestFit="1" customWidth="1"/>
  </cols>
  <sheetData>
    <row r="1" spans="1:10" x14ac:dyDescent="0.25">
      <c r="A1" s="10" t="s">
        <v>4</v>
      </c>
      <c r="B1" s="10"/>
      <c r="C1" s="10"/>
      <c r="D1" s="10"/>
      <c r="E1" s="10"/>
      <c r="G1" s="11" t="s">
        <v>9</v>
      </c>
      <c r="H1" s="11"/>
      <c r="I1" s="11"/>
      <c r="J1" s="11"/>
    </row>
    <row r="2" spans="1:10" x14ac:dyDescent="0.25">
      <c r="A2" s="31" t="s">
        <v>5</v>
      </c>
      <c r="B2" s="31" t="s">
        <v>6</v>
      </c>
      <c r="C2" s="31" t="s">
        <v>20</v>
      </c>
      <c r="D2" s="31"/>
      <c r="E2" s="31" t="s">
        <v>8</v>
      </c>
      <c r="F2" s="32"/>
      <c r="G2" s="31" t="s">
        <v>11</v>
      </c>
      <c r="H2" s="31" t="s">
        <v>10</v>
      </c>
      <c r="I2" s="31"/>
      <c r="J2" s="31" t="s">
        <v>12</v>
      </c>
    </row>
    <row r="3" spans="1:10" x14ac:dyDescent="0.25">
      <c r="A3" s="3" t="s">
        <v>18</v>
      </c>
      <c r="B3" s="3">
        <v>2</v>
      </c>
      <c r="C3" s="12">
        <v>5</v>
      </c>
      <c r="D3" s="3" t="s">
        <v>7</v>
      </c>
      <c r="E3" s="3">
        <v>15</v>
      </c>
      <c r="G3" s="3">
        <v>2</v>
      </c>
      <c r="H3" s="3">
        <f>(C3)-(C6+C7)</f>
        <v>0</v>
      </c>
      <c r="I3" s="3" t="s">
        <v>13</v>
      </c>
      <c r="J3" s="3">
        <v>0</v>
      </c>
    </row>
    <row r="4" spans="1:10" x14ac:dyDescent="0.25">
      <c r="A4" s="3" t="s">
        <v>18</v>
      </c>
      <c r="B4" s="3">
        <v>3</v>
      </c>
      <c r="C4" s="12">
        <v>20</v>
      </c>
      <c r="D4" s="3" t="s">
        <v>7</v>
      </c>
      <c r="E4" s="3">
        <v>20</v>
      </c>
      <c r="G4" s="3">
        <v>3</v>
      </c>
      <c r="H4" s="3">
        <f>(C4)-(C8+C9+C10)</f>
        <v>0</v>
      </c>
      <c r="I4" s="3" t="s">
        <v>13</v>
      </c>
      <c r="J4" s="3">
        <v>0</v>
      </c>
    </row>
    <row r="5" spans="1:10" x14ac:dyDescent="0.25">
      <c r="A5" s="3" t="s">
        <v>18</v>
      </c>
      <c r="B5" s="3">
        <v>4</v>
      </c>
      <c r="C5" s="12">
        <v>9</v>
      </c>
      <c r="D5" s="3" t="s">
        <v>7</v>
      </c>
      <c r="E5" s="3">
        <v>10</v>
      </c>
      <c r="G5" s="3">
        <v>4</v>
      </c>
      <c r="H5" s="3">
        <f>(C5)-(C11+C12)</f>
        <v>0</v>
      </c>
      <c r="I5" s="3" t="s">
        <v>13</v>
      </c>
      <c r="J5" s="3">
        <v>0</v>
      </c>
    </row>
    <row r="6" spans="1:10" x14ac:dyDescent="0.25">
      <c r="A6" s="3">
        <v>2</v>
      </c>
      <c r="B6" s="3">
        <v>6</v>
      </c>
      <c r="C6" s="12">
        <v>3</v>
      </c>
      <c r="D6" s="3" t="s">
        <v>7</v>
      </c>
      <c r="E6" s="3">
        <v>3</v>
      </c>
      <c r="G6" s="3">
        <v>5</v>
      </c>
      <c r="H6" s="3">
        <f>(C7+C8+C11)-(C13)</f>
        <v>0</v>
      </c>
      <c r="I6" s="3" t="s">
        <v>13</v>
      </c>
      <c r="J6" s="3">
        <v>0</v>
      </c>
    </row>
    <row r="7" spans="1:10" x14ac:dyDescent="0.25">
      <c r="A7" s="3">
        <v>2</v>
      </c>
      <c r="B7" s="3">
        <v>5</v>
      </c>
      <c r="C7" s="12">
        <v>2</v>
      </c>
      <c r="D7" s="3" t="s">
        <v>7</v>
      </c>
      <c r="E7" s="3">
        <v>2</v>
      </c>
      <c r="G7" s="3">
        <v>6</v>
      </c>
      <c r="H7" s="3">
        <f>(C6+C10+C12)-(C14)</f>
        <v>0</v>
      </c>
      <c r="I7" s="3" t="s">
        <v>13</v>
      </c>
      <c r="J7" s="3">
        <v>0</v>
      </c>
    </row>
    <row r="8" spans="1:10" x14ac:dyDescent="0.25">
      <c r="A8" s="3">
        <v>3</v>
      </c>
      <c r="B8" s="3">
        <v>5</v>
      </c>
      <c r="C8" s="12">
        <v>4</v>
      </c>
      <c r="D8" s="3" t="s">
        <v>7</v>
      </c>
      <c r="E8" s="3">
        <v>4</v>
      </c>
    </row>
    <row r="9" spans="1:10" x14ac:dyDescent="0.25">
      <c r="A9" s="3">
        <v>3</v>
      </c>
      <c r="B9" s="3" t="s">
        <v>17</v>
      </c>
      <c r="C9" s="12">
        <v>13</v>
      </c>
      <c r="D9" s="3" t="s">
        <v>7</v>
      </c>
      <c r="E9" s="3">
        <v>15</v>
      </c>
    </row>
    <row r="10" spans="1:10" x14ac:dyDescent="0.25">
      <c r="A10" s="3">
        <v>3</v>
      </c>
      <c r="B10" s="3">
        <v>6</v>
      </c>
      <c r="C10" s="12">
        <v>3</v>
      </c>
      <c r="D10" s="3" t="s">
        <v>7</v>
      </c>
      <c r="E10" s="3">
        <v>5</v>
      </c>
    </row>
    <row r="11" spans="1:10" x14ac:dyDescent="0.25">
      <c r="A11" s="3">
        <v>4</v>
      </c>
      <c r="B11" s="3">
        <v>5</v>
      </c>
      <c r="C11" s="12">
        <v>5</v>
      </c>
      <c r="D11" s="3" t="s">
        <v>7</v>
      </c>
      <c r="E11" s="3">
        <v>5</v>
      </c>
    </row>
    <row r="12" spans="1:10" x14ac:dyDescent="0.25">
      <c r="A12" s="3">
        <v>4</v>
      </c>
      <c r="B12" s="3">
        <v>6</v>
      </c>
      <c r="C12" s="12">
        <v>4</v>
      </c>
      <c r="D12" s="3" t="s">
        <v>7</v>
      </c>
      <c r="E12" s="3">
        <v>4</v>
      </c>
    </row>
    <row r="13" spans="1:10" x14ac:dyDescent="0.25">
      <c r="A13" s="3">
        <v>5</v>
      </c>
      <c r="B13" s="3" t="s">
        <v>17</v>
      </c>
      <c r="C13" s="12">
        <v>11</v>
      </c>
      <c r="D13" s="3" t="s">
        <v>7</v>
      </c>
      <c r="E13" s="3">
        <v>15</v>
      </c>
    </row>
    <row r="14" spans="1:10" x14ac:dyDescent="0.25">
      <c r="A14" s="3">
        <v>6</v>
      </c>
      <c r="B14" s="3" t="s">
        <v>17</v>
      </c>
      <c r="C14" s="12">
        <v>10</v>
      </c>
      <c r="D14" s="3" t="s">
        <v>7</v>
      </c>
      <c r="E14" s="3">
        <v>10</v>
      </c>
    </row>
    <row r="15" spans="1:10" x14ac:dyDescent="0.25">
      <c r="A15" s="4"/>
      <c r="B15" s="4"/>
      <c r="C15" s="4"/>
      <c r="D15" s="5"/>
      <c r="E15" s="4"/>
    </row>
    <row r="16" spans="1:10" x14ac:dyDescent="0.25">
      <c r="A16" s="37" t="s">
        <v>14</v>
      </c>
      <c r="B16" s="38"/>
      <c r="C16" s="38"/>
      <c r="D16" s="38"/>
      <c r="E16" s="39"/>
    </row>
    <row r="17" spans="1:5" x14ac:dyDescent="0.25">
      <c r="A17" s="33" t="s">
        <v>15</v>
      </c>
      <c r="B17" s="34"/>
      <c r="C17" s="25">
        <f>C3+C4+C5</f>
        <v>34</v>
      </c>
      <c r="D17" s="26"/>
      <c r="E17" s="27"/>
    </row>
    <row r="18" spans="1:5" x14ac:dyDescent="0.25">
      <c r="A18" s="35"/>
      <c r="B18" s="36"/>
      <c r="C18" s="28"/>
      <c r="D18" s="29"/>
      <c r="E18" s="30"/>
    </row>
    <row r="19" spans="1:5" x14ac:dyDescent="0.25">
      <c r="A19" s="4"/>
      <c r="B19" s="4"/>
      <c r="C19" s="4"/>
      <c r="D19" s="5"/>
      <c r="E19" s="4"/>
    </row>
    <row r="20" spans="1:5" x14ac:dyDescent="0.25">
      <c r="A20" s="4"/>
      <c r="B20" s="4"/>
      <c r="C20" s="4"/>
      <c r="D20" s="5"/>
      <c r="E20" s="4"/>
    </row>
    <row r="21" spans="1:5" x14ac:dyDescent="0.25">
      <c r="A21" s="4"/>
      <c r="B21" s="4"/>
      <c r="C21" s="4"/>
      <c r="D21" s="5"/>
      <c r="E21" s="4"/>
    </row>
    <row r="22" spans="1:5" x14ac:dyDescent="0.25">
      <c r="A22" s="4"/>
      <c r="B22" s="4"/>
      <c r="C22" s="4"/>
      <c r="D22" s="5"/>
      <c r="E22" s="4"/>
    </row>
    <row r="23" spans="1:5" x14ac:dyDescent="0.25">
      <c r="A23" s="4"/>
      <c r="B23" s="4"/>
      <c r="C23" s="4"/>
      <c r="D23" s="5"/>
      <c r="E23" s="4"/>
    </row>
    <row r="24" spans="1:5" x14ac:dyDescent="0.25">
      <c r="A24" s="4"/>
      <c r="B24" s="4"/>
      <c r="C24" s="4"/>
      <c r="D24" s="5"/>
      <c r="E24" s="4"/>
    </row>
  </sheetData>
  <mergeCells count="5">
    <mergeCell ref="A1:E1"/>
    <mergeCell ref="G1:J1"/>
    <mergeCell ref="A16:E16"/>
    <mergeCell ref="A17:B18"/>
    <mergeCell ref="C17:E1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2F65-9F47-4FC4-8256-E18868C5B0A4}">
  <dimension ref="A1:J25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4.85546875" customWidth="1"/>
    <col min="4" max="4" width="9.140625" style="2"/>
    <col min="5" max="5" width="19.5703125" bestFit="1" customWidth="1"/>
    <col min="8" max="8" width="12.5703125" bestFit="1" customWidth="1"/>
    <col min="9" max="9" width="9.140625" style="2"/>
    <col min="10" max="10" width="13.85546875" bestFit="1" customWidth="1"/>
  </cols>
  <sheetData>
    <row r="1" spans="1:10" x14ac:dyDescent="0.25">
      <c r="A1" s="10" t="s">
        <v>4</v>
      </c>
      <c r="B1" s="10"/>
      <c r="C1" s="10"/>
      <c r="D1" s="10"/>
      <c r="E1" s="10"/>
      <c r="G1" s="11" t="s">
        <v>9</v>
      </c>
      <c r="H1" s="11"/>
      <c r="I1" s="11"/>
      <c r="J1" s="11"/>
    </row>
    <row r="2" spans="1:10" ht="15.75" x14ac:dyDescent="0.25">
      <c r="A2" s="40" t="s">
        <v>5</v>
      </c>
      <c r="B2" s="40" t="s">
        <v>6</v>
      </c>
      <c r="C2" s="40" t="s">
        <v>20</v>
      </c>
      <c r="D2" s="40"/>
      <c r="E2" s="40" t="s">
        <v>8</v>
      </c>
      <c r="F2" s="41"/>
      <c r="G2" s="40" t="s">
        <v>11</v>
      </c>
      <c r="H2" s="49" t="s">
        <v>10</v>
      </c>
      <c r="I2" s="40"/>
      <c r="J2" s="49" t="s">
        <v>12</v>
      </c>
    </row>
    <row r="3" spans="1:10" x14ac:dyDescent="0.25">
      <c r="A3" s="7" t="s">
        <v>18</v>
      </c>
      <c r="B3" s="3" t="s">
        <v>0</v>
      </c>
      <c r="C3" s="12">
        <v>20</v>
      </c>
      <c r="D3" s="3" t="s">
        <v>7</v>
      </c>
      <c r="E3" s="3">
        <v>20</v>
      </c>
      <c r="G3" s="3" t="s">
        <v>0</v>
      </c>
      <c r="H3" s="3">
        <f>(C3)-(C6+C7)</f>
        <v>0</v>
      </c>
      <c r="I3" s="3" t="s">
        <v>13</v>
      </c>
      <c r="J3" s="3">
        <v>0</v>
      </c>
    </row>
    <row r="4" spans="1:10" x14ac:dyDescent="0.25">
      <c r="A4" s="7" t="s">
        <v>18</v>
      </c>
      <c r="B4" s="3" t="s">
        <v>1</v>
      </c>
      <c r="C4" s="12">
        <v>10</v>
      </c>
      <c r="D4" s="3" t="s">
        <v>7</v>
      </c>
      <c r="E4" s="3">
        <v>10</v>
      </c>
      <c r="G4" s="3" t="s">
        <v>1</v>
      </c>
      <c r="H4" s="3">
        <f>(C4)-(C8+C9)</f>
        <v>0</v>
      </c>
      <c r="I4" s="3" t="s">
        <v>13</v>
      </c>
      <c r="J4" s="3">
        <v>0</v>
      </c>
    </row>
    <row r="5" spans="1:10" x14ac:dyDescent="0.25">
      <c r="A5" s="7" t="s">
        <v>18</v>
      </c>
      <c r="B5" s="3" t="s">
        <v>2</v>
      </c>
      <c r="C5" s="12">
        <v>20</v>
      </c>
      <c r="D5" s="3" t="s">
        <v>7</v>
      </c>
      <c r="E5" s="3">
        <v>35</v>
      </c>
      <c r="G5" s="3" t="s">
        <v>2</v>
      </c>
      <c r="H5" s="3">
        <f>(C5)-(C10+C11+C12)</f>
        <v>0</v>
      </c>
      <c r="I5" s="3" t="s">
        <v>13</v>
      </c>
      <c r="J5" s="3">
        <v>0</v>
      </c>
    </row>
    <row r="6" spans="1:10" x14ac:dyDescent="0.25">
      <c r="A6" s="7" t="s">
        <v>0</v>
      </c>
      <c r="B6" s="3" t="s">
        <v>3</v>
      </c>
      <c r="C6" s="12">
        <v>15</v>
      </c>
      <c r="D6" s="3" t="s">
        <v>7</v>
      </c>
      <c r="E6" s="3">
        <v>15</v>
      </c>
      <c r="G6" s="3" t="s">
        <v>3</v>
      </c>
      <c r="H6" s="3">
        <f>(C6+C8+C10)-(C13)</f>
        <v>0</v>
      </c>
      <c r="I6" s="3" t="s">
        <v>13</v>
      </c>
      <c r="J6" s="3">
        <v>0</v>
      </c>
    </row>
    <row r="7" spans="1:10" x14ac:dyDescent="0.25">
      <c r="A7" s="7" t="s">
        <v>0</v>
      </c>
      <c r="B7" s="3" t="s">
        <v>16</v>
      </c>
      <c r="C7" s="12">
        <v>5</v>
      </c>
      <c r="D7" s="3" t="s">
        <v>7</v>
      </c>
      <c r="E7" s="3">
        <v>10</v>
      </c>
      <c r="G7" s="3" t="s">
        <v>16</v>
      </c>
      <c r="H7" s="3">
        <f>(C11+C7)-(C14)</f>
        <v>0</v>
      </c>
      <c r="I7" s="3" t="s">
        <v>13</v>
      </c>
      <c r="J7" s="3">
        <v>0</v>
      </c>
    </row>
    <row r="8" spans="1:10" x14ac:dyDescent="0.25">
      <c r="A8" s="7" t="s">
        <v>1</v>
      </c>
      <c r="B8" s="3" t="s">
        <v>3</v>
      </c>
      <c r="C8" s="12">
        <v>0</v>
      </c>
      <c r="D8" s="3" t="s">
        <v>7</v>
      </c>
      <c r="E8" s="3">
        <v>5</v>
      </c>
      <c r="G8" s="3" t="s">
        <v>19</v>
      </c>
      <c r="H8" s="3">
        <f>(C9+C12)-(C15)</f>
        <v>0</v>
      </c>
      <c r="I8" s="3" t="s">
        <v>13</v>
      </c>
      <c r="J8" s="3">
        <v>0</v>
      </c>
    </row>
    <row r="9" spans="1:10" x14ac:dyDescent="0.25">
      <c r="A9" s="7" t="s">
        <v>1</v>
      </c>
      <c r="B9" s="3" t="s">
        <v>19</v>
      </c>
      <c r="C9" s="12">
        <v>10</v>
      </c>
      <c r="D9" s="3" t="s">
        <v>7</v>
      </c>
      <c r="E9" s="3">
        <v>10</v>
      </c>
    </row>
    <row r="10" spans="1:10" x14ac:dyDescent="0.25">
      <c r="A10" s="7" t="s">
        <v>2</v>
      </c>
      <c r="B10" s="3" t="s">
        <v>3</v>
      </c>
      <c r="C10" s="12">
        <v>10</v>
      </c>
      <c r="D10" s="3" t="s">
        <v>7</v>
      </c>
      <c r="E10" s="3">
        <v>10</v>
      </c>
    </row>
    <row r="11" spans="1:10" x14ac:dyDescent="0.25">
      <c r="A11" s="7" t="s">
        <v>2</v>
      </c>
      <c r="B11" s="3" t="s">
        <v>16</v>
      </c>
      <c r="C11" s="12">
        <v>5</v>
      </c>
      <c r="D11" s="3" t="s">
        <v>7</v>
      </c>
      <c r="E11" s="3">
        <v>5</v>
      </c>
    </row>
    <row r="12" spans="1:10" x14ac:dyDescent="0.25">
      <c r="A12" s="7" t="s">
        <v>2</v>
      </c>
      <c r="B12" s="3" t="s">
        <v>19</v>
      </c>
      <c r="C12" s="12">
        <v>5</v>
      </c>
      <c r="D12" s="3" t="s">
        <v>7</v>
      </c>
      <c r="E12" s="3">
        <v>5</v>
      </c>
    </row>
    <row r="13" spans="1:10" x14ac:dyDescent="0.25">
      <c r="A13" s="8" t="s">
        <v>3</v>
      </c>
      <c r="B13" s="3" t="s">
        <v>17</v>
      </c>
      <c r="C13" s="12">
        <v>25</v>
      </c>
      <c r="D13" s="3" t="s">
        <v>7</v>
      </c>
      <c r="E13" s="3">
        <v>25</v>
      </c>
    </row>
    <row r="14" spans="1:10" x14ac:dyDescent="0.25">
      <c r="A14" s="7" t="s">
        <v>16</v>
      </c>
      <c r="B14" s="3" t="s">
        <v>17</v>
      </c>
      <c r="C14" s="12">
        <v>10</v>
      </c>
      <c r="D14" s="3" t="s">
        <v>7</v>
      </c>
      <c r="E14" s="3">
        <v>20</v>
      </c>
    </row>
    <row r="15" spans="1:10" x14ac:dyDescent="0.25">
      <c r="A15" s="7" t="s">
        <v>19</v>
      </c>
      <c r="B15" s="3" t="s">
        <v>17</v>
      </c>
      <c r="C15" s="12">
        <v>15</v>
      </c>
      <c r="D15" s="3" t="s">
        <v>7</v>
      </c>
      <c r="E15" s="3">
        <v>20</v>
      </c>
      <c r="I15" s="6"/>
    </row>
    <row r="16" spans="1:10" x14ac:dyDescent="0.25">
      <c r="A16" s="4"/>
      <c r="B16" s="4"/>
      <c r="C16" s="4"/>
      <c r="D16" s="5"/>
      <c r="E16" s="4"/>
    </row>
    <row r="17" spans="1:5" ht="15.75" x14ac:dyDescent="0.25">
      <c r="A17" s="42" t="s">
        <v>14</v>
      </c>
      <c r="B17" s="43"/>
      <c r="C17" s="43"/>
      <c r="D17" s="43"/>
      <c r="E17" s="44"/>
    </row>
    <row r="18" spans="1:5" x14ac:dyDescent="0.25">
      <c r="A18" s="45" t="s">
        <v>15</v>
      </c>
      <c r="B18" s="46"/>
      <c r="C18" s="13">
        <f>C3+C4+C5</f>
        <v>50</v>
      </c>
      <c r="D18" s="14"/>
      <c r="E18" s="15"/>
    </row>
    <row r="19" spans="1:5" x14ac:dyDescent="0.25">
      <c r="A19" s="47"/>
      <c r="B19" s="48"/>
      <c r="C19" s="16"/>
      <c r="D19" s="17"/>
      <c r="E19" s="18"/>
    </row>
    <row r="20" spans="1:5" x14ac:dyDescent="0.25">
      <c r="A20" s="4"/>
      <c r="B20" s="4"/>
      <c r="C20" s="4"/>
      <c r="D20" s="5"/>
      <c r="E20" s="4"/>
    </row>
    <row r="21" spans="1:5" x14ac:dyDescent="0.25">
      <c r="A21" s="4"/>
      <c r="B21" s="4"/>
      <c r="C21" s="4"/>
      <c r="D21" s="5"/>
      <c r="E21" s="4"/>
    </row>
    <row r="22" spans="1:5" x14ac:dyDescent="0.25">
      <c r="A22" s="4"/>
      <c r="B22" s="4"/>
      <c r="C22" s="4"/>
      <c r="D22" s="5"/>
      <c r="E22" s="4"/>
    </row>
    <row r="23" spans="1:5" x14ac:dyDescent="0.25">
      <c r="A23" s="9"/>
      <c r="B23" s="9"/>
      <c r="C23" s="4"/>
      <c r="D23" s="5"/>
      <c r="E23" s="4"/>
    </row>
    <row r="24" spans="1:5" x14ac:dyDescent="0.25">
      <c r="A24" s="4"/>
      <c r="B24" s="4"/>
      <c r="C24" s="4"/>
      <c r="D24" s="5"/>
      <c r="E24" s="4"/>
    </row>
    <row r="25" spans="1:5" x14ac:dyDescent="0.25">
      <c r="A25" s="4"/>
      <c r="B25" s="4"/>
      <c r="C25" s="4"/>
      <c r="D25" s="5"/>
      <c r="E25" s="4"/>
    </row>
  </sheetData>
  <mergeCells count="5">
    <mergeCell ref="A1:E1"/>
    <mergeCell ref="G1:J1"/>
    <mergeCell ref="A17:E17"/>
    <mergeCell ref="A18:B19"/>
    <mergeCell ref="C18:E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 1</vt:lpstr>
      <vt:lpstr>EX 2</vt:lpstr>
      <vt:lpstr>EX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Henrique</dc:creator>
  <cp:lastModifiedBy>Vinicius</cp:lastModifiedBy>
  <dcterms:created xsi:type="dcterms:W3CDTF">2021-11-07T14:23:40Z</dcterms:created>
  <dcterms:modified xsi:type="dcterms:W3CDTF">2021-11-11T22:10:38Z</dcterms:modified>
</cp:coreProperties>
</file>