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os.lima\Desktop\"/>
    </mc:Choice>
  </mc:AlternateContent>
  <xr:revisionPtr revIDLastSave="0" documentId="13_ncr:1_{808536CB-1A74-48F9-A18E-F69E45806377}" xr6:coauthVersionLast="45" xr6:coauthVersionMax="45" xr10:uidLastSave="{00000000-0000-0000-0000-000000000000}"/>
  <bookViews>
    <workbookView xWindow="20370" yWindow="-120" windowWidth="20730" windowHeight="11160" tabRatio="735" xr2:uid="{00000000-000D-0000-FFFF-FFFF00000000}"/>
  </bookViews>
  <sheets>
    <sheet name="CAPA" sheetId="2" r:id="rId1"/>
    <sheet name="RU" sheetId="3" r:id="rId2"/>
    <sheet name="RF" sheetId="4" r:id="rId3"/>
    <sheet name="DD" sheetId="5" r:id="rId4"/>
    <sheet name="briefing equipe" sheetId="6" r:id="rId5"/>
  </sheets>
  <externalReferences>
    <externalReference r:id="rId6"/>
  </externalReferences>
  <definedNames>
    <definedName name="_xlnm._FilterDatabase" localSheetId="0" hidden="1">CAPA!#REF!</definedName>
    <definedName name="_xlnm._FilterDatabase" localSheetId="3" hidden="1">DD!$I$6:$I$24</definedName>
    <definedName name="_xlnm._FilterDatabase" localSheetId="2" hidden="1">RF!$H$6:$H$11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5" l="1"/>
  <c r="D35" i="5"/>
  <c r="D31" i="5"/>
  <c r="D26" i="5"/>
  <c r="D25" i="5"/>
  <c r="D24" i="5"/>
  <c r="D22" i="5"/>
  <c r="D13" i="5"/>
  <c r="D7" i="5"/>
  <c r="H9" i="4" l="1"/>
</calcChain>
</file>

<file path=xl/sharedStrings.xml><?xml version="1.0" encoding="utf-8"?>
<sst xmlns="http://schemas.openxmlformats.org/spreadsheetml/2006/main" count="295" uniqueCount="175">
  <si>
    <t>ID</t>
  </si>
  <si>
    <t>DESCRIÇÃO</t>
  </si>
  <si>
    <t>FONTE</t>
  </si>
  <si>
    <t>RU 001</t>
  </si>
  <si>
    <t>Lucas Araújo</t>
  </si>
  <si>
    <t>RU 002</t>
  </si>
  <si>
    <t>Vinicius Araújo</t>
  </si>
  <si>
    <t>RU 003</t>
  </si>
  <si>
    <t>Gustavo Gabriel</t>
  </si>
  <si>
    <t>RU 004</t>
  </si>
  <si>
    <t>Cupom de devolução por e-mail</t>
  </si>
  <si>
    <t>RU 005</t>
  </si>
  <si>
    <t>Cadastro de usuários (funcionários, estagiários e advogados)</t>
  </si>
  <si>
    <t>Todos</t>
  </si>
  <si>
    <t>RU 006</t>
  </si>
  <si>
    <t>Cadastro de usuários do sistema (assistente de empréstimos)</t>
  </si>
  <si>
    <t>RU 007</t>
  </si>
  <si>
    <t>CRUD/VEIA de livros (jurídica/outras)</t>
  </si>
  <si>
    <t>RU 008</t>
  </si>
  <si>
    <t>Opção para pesquisar livros (Autor, área, título)</t>
  </si>
  <si>
    <t>RU 009</t>
  </si>
  <si>
    <t>RU 010</t>
  </si>
  <si>
    <t>Opção de sugestões de aquisições</t>
  </si>
  <si>
    <t>RU 011</t>
  </si>
  <si>
    <t>Os livros do escritório podem ser emprestados somente aos funcionários do escritório.</t>
  </si>
  <si>
    <t>José Luiz</t>
  </si>
  <si>
    <t>RU 012</t>
  </si>
  <si>
    <t>A biblioteca pode ter mais de um exemplar por livro</t>
  </si>
  <si>
    <t>RU 013</t>
  </si>
  <si>
    <t>Livros com defeito não podem ser emprestados e devem ser retirados da biblioteca</t>
  </si>
  <si>
    <t>RU 014</t>
  </si>
  <si>
    <t>Livros obsoletos devem ser descartados</t>
  </si>
  <si>
    <t>RU 015</t>
  </si>
  <si>
    <t>Área na Advocacia – Cível, Criminal, Família, Trabalhista, Constitucional, etc</t>
  </si>
  <si>
    <t>RU 016</t>
  </si>
  <si>
    <t>Somente advogados podem fazer reserva de livros por telefone</t>
  </si>
  <si>
    <t>RU 017</t>
  </si>
  <si>
    <t>Listagem contendo o nome dos funcionários com empréstimos fora do prazo</t>
  </si>
  <si>
    <t>RU 018</t>
  </si>
  <si>
    <t>Ficha Colaborador - acrescentar o campo cargo</t>
  </si>
  <si>
    <t>RU 019</t>
  </si>
  <si>
    <t>Ficha Livro – Acrescentar: Valor, motivo da desativação do livro</t>
  </si>
  <si>
    <t>RF 001</t>
  </si>
  <si>
    <t>Nome</t>
  </si>
  <si>
    <t>Descrição</t>
  </si>
  <si>
    <t xml:space="preserve">Dependência </t>
  </si>
  <si>
    <t>Prioridade</t>
  </si>
  <si>
    <t>Essencial</t>
  </si>
  <si>
    <t>RF 002</t>
  </si>
  <si>
    <t>RF 003</t>
  </si>
  <si>
    <t>RF 004</t>
  </si>
  <si>
    <t>RF 005</t>
  </si>
  <si>
    <t>RF 006</t>
  </si>
  <si>
    <t>RF 007</t>
  </si>
  <si>
    <t>RF 008</t>
  </si>
  <si>
    <t>Definir qual o padrão de catalogação será utilizado no sistema para cadastrar os livros. Validar padrão com área jurídica
Incluir QR code na etiqueta do livro</t>
  </si>
  <si>
    <t>Regras de empréstimos de livro:
Prazo (1 semana), qtd de livros (5), qtd de renovações (indefinido desde que não tenha reserva)
Multa por atraso (2 reais - por dia e por livro)</t>
  </si>
  <si>
    <t>Cupom de empréstimo por e-mail
contendo todas informações do empréstimo</t>
  </si>
  <si>
    <t>Opção de reserva
*Reserva presencial
*Reserva expira 1 dia após disponibilização do livro</t>
  </si>
  <si>
    <t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t>
  </si>
  <si>
    <t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t>
  </si>
  <si>
    <t>O formulário deve conter 2 campos de entradas String (login/senha) para que os usuários possam informar suas credenciais de acesso.
O formulário deve conter o botão acessar com evento de consulta em txt que verificque se as informações digitadas pelo usuário estão registradas no cadastro de usuários.
Caso as credenciais sejam validadas o sistema deve carregar a tela que dê acessos as funções cadastradas em "manter configurações", caso contrário o sistema deve retornar a mensagem "Credenciais inválidas, verificque seu login e senha de acessos".</t>
  </si>
  <si>
    <t>Autenticar</t>
  </si>
  <si>
    <t>Manter config. Sistema</t>
  </si>
  <si>
    <t>Manter emprestimos</t>
  </si>
  <si>
    <t>Manter livros</t>
  </si>
  <si>
    <t>RF 009</t>
  </si>
  <si>
    <t>RF 010</t>
  </si>
  <si>
    <t>Manter área conhecimento</t>
  </si>
  <si>
    <t>Manter editoras</t>
  </si>
  <si>
    <t>Manter autores</t>
  </si>
  <si>
    <t>Manter exemplares</t>
  </si>
  <si>
    <t>Gerar etiqueta</t>
  </si>
  <si>
    <t>RF 011</t>
  </si>
  <si>
    <t>Manter reservas</t>
  </si>
  <si>
    <t>RF 012</t>
  </si>
  <si>
    <t>Responsável</t>
  </si>
  <si>
    <t>Vinicius Lopes</t>
  </si>
  <si>
    <t>Marcos Job</t>
  </si>
  <si>
    <t>Manter permissões de acessos</t>
  </si>
  <si>
    <t>Informar quais os "IFS"</t>
  </si>
  <si>
    <t>João Pedro</t>
  </si>
  <si>
    <t>Lucas Araujo</t>
  </si>
  <si>
    <t>concluído</t>
  </si>
  <si>
    <t>em andamento</t>
  </si>
  <si>
    <t>não iniciado</t>
  </si>
  <si>
    <t xml:space="preserve">o titulo principal do formulario sera "Configurações do Sistema" 
o formulario deve permitir alterar as configuraçoes dos campos da tela , salvar as alteraçoes , e cancelar a operaraçao de alteraçao sem salvar as alteraçoes 
O formulário deve conter:
1 campo int para cadastrar o limite de livros emprestados por usuário da biblioteca
1 campo int para cadastrar a quantidade de renovações de emprestimo que o usuário da biblioteca poderá fazer por livro
1 campo int para cadastrar o período (qtd de dias) que os usuários da biblioteca poderão ficar com os livros a partir da data de emprestimo
1 campo float para cadastrar o valor em reais (R$) para calcular multa por dia de atraso (em caso de ocorrências)
1 campo String para cadastrar o caminho da base de dados local (cliente)
1 campo String para cadastrar o caminho da base de dados remota (servidor)
1 botao para salvar as alteraçoes 
1 botao para cancelar a operaçao e voltar para a tela inicial </t>
  </si>
  <si>
    <t>O título principal do formulário será "Autores".
O formulario deve permitir incluir, alterar, e excluir cadastros de autores, salvar as alterações e cancelar a operação voltando para o menu pricipal.
O formulario deve conter:
- 1 campo String nome do autor 
- 1 botao para salvar as alteraçoes 
- 1 butao para fazer a inclusao de um novo autor 
- 1 butao para fazer a exclusao de um novo autor 
- 1 botao para cancelar a operaçao e voltar ao menu principal</t>
  </si>
  <si>
    <t>Titulo do formulario: "Usuário"
Este formulario permite:
1) Incluir novo usuário:
    - Campo "Matricula"[Int];
    - Campo "Senha" [String];
    - Campo "Nome" [String];
    - Campo "Status" [Enum];
    - Campo "Cargo" [Enum];
2) Consultar usuarios cadastrados;
    - Consulta feita pela matricula, campo para [int];
    - Consulta feita pelo nome, campo para [String];
3) Permitir a edição de um usuário cadastrado;
    - Edição selecionada pela matricula, campo para [int];
4) Permitir a exclusão de usuário cadastrado;
    - Exclusão feita pela matricula,campo para [int];
Botões: 
"Incluir" - presente no menu.
"Salvar"  - presente nas janelas de "incluir" e "editar".
"Cancelar" - presente na janela de "incluir".
"Consultar" - presente no menu.
"Buscar" - presente na janela de "Consultar".
"Editar" - presente no menu.
"Excluir" - presente no menu.
" Voltar" - presente em todas as janelas.</t>
  </si>
  <si>
    <t>RU 005, RU 006, RU 018</t>
  </si>
  <si>
    <t>Titulo do formulario: Exemplares
Este formulário permite:
1) incluir novo exemplar;
    - Campo "id" [int];
    - Campo "Nome" [String];
    - Campo "Ano de Publicação" [Date];
    - Campo "Edição" [int];
    - Campo "Descrição" [String];
    - Campo "Status"[Enum];
    - Campo "Data de Aquisição" [Date];
    - Campo "Preço de compra" [Float];
2) consultar exemplares;
    - Consulta feita pelo id, campo para [int];
    - Consulta feita pelo nome, campo para [String];
3) editar exemplar;
    - Edição feita pelo id, campo para [int];
4) excluir exemplar;
    - Exclusão feita pelo id, campo para [int];
Botões: 
"Incluir" - presente no menu.
"Salvar"  - presente nas janelas de "incluir" e "editar".
"Cancelar" - presente na janela de "incluir".
"Consultar" - presente no menu.
"Buscar" - presente na janela de "Consultar".
"Editar" - presente no menu.
"Excluir" - presente no menu.
" Voltar" - presente em todas as janelas.</t>
  </si>
  <si>
    <t>RU 001 ?, RU 007, RU 008, RU 012, RF 019</t>
  </si>
  <si>
    <t>Titulo do formulario: Reservas
Este formulário permite:
1) incluir nova reserva;
    - Campo "id leitor" [String]; 
    - Campo "id exemplar! [int];
    - Campo "Data de reserva" [Date];
    - Campo "Status de Reserva' [Enum];
2) consultar reservas;
    - Consulta feita pelo id do leitor, campo para [String];
3) Alterar reserva;
    - Edição selecionada pelo id leitor, campo para [String];
Botões: 
"Incluir" - presente no menu.
"Salvar"  - presente nas janelas de "incluir" e "editar".
"Cancelar" - presente na janela de "incluir".
"Consultar" - presente no menu.
"Buscar" - presente na janela de "Consultar".
"Editar" - presente no menu.
" Voltar" - presente em todas as janelas.</t>
  </si>
  <si>
    <t>RU 002, RU 009, RU 011, RU 013, RU 017</t>
  </si>
  <si>
    <t>Ambiente para gestão de usuários do sistema e da biblioteca</t>
  </si>
  <si>
    <t>Ambiente para gestão do cadastro de autores dos exemplares da biblioteca</t>
  </si>
  <si>
    <t>Ambiente para gestão do cadastro de editoras dos exemplares da biblioteca</t>
  </si>
  <si>
    <t>Ambiente para gestão do cadastro de livros dos exemplares da biblioteca</t>
  </si>
  <si>
    <t>Ambiente para gestão do cadastro dos exemplares da biblioteca para permitir inclusão, consulta, alteração e exclusão de livros.</t>
  </si>
  <si>
    <t>Ambiente para gestão do cadastro das áreas de conhecimento dos exemplares da biblioteca</t>
  </si>
  <si>
    <t>Ambiente para gestão de impressão de etiquetas para exemplares da biblioteca</t>
  </si>
  <si>
    <t>Ambiente para consulta dos exemplares da biblioteca</t>
  </si>
  <si>
    <t>Localizar exemplares</t>
  </si>
  <si>
    <t>Ambiente para gestão e cadastro de emprestimos de exemplares da biblioteca</t>
  </si>
  <si>
    <t>Ambiente para gestão e cadastro de resevas de exemplares da biblioteca</t>
  </si>
  <si>
    <t>Ambiente para autenticação de usuários do sistema da biblioteca</t>
  </si>
  <si>
    <t>Ambiente para parametrização de regras relacionadas ao funcionamento da biblioteca</t>
  </si>
  <si>
    <t>Critério de verificação (check-list)</t>
  </si>
  <si>
    <t>*Está apresentando formulário com opção de inserir usuário e senha para usuário?
*O formulário contem botão para que o usuário confirme que já digitou suas credenciais?
*Contém evento no botão para consultar txt onde estão cadastrados login's e senha's?
*Permite acesso apenas de login's e senha's cadastrados no txt?
*Retorna mensagem de erro para login's e senha's não cadastrados no txt?</t>
  </si>
  <si>
    <t>*Está apresentando os campos descrito no DD para parametrização?
*O formulário contem botão para que o usuário confirme /input os parametros?
*Os campos estão com validação de tipagem por campo (descrito no DD)?
*Retorna mensagem de erro caso usuário preencha incorretamente algum campo?
*Realiza input no txt conforme campos preenchidos pelos usuário?</t>
  </si>
  <si>
    <t>*Formulário está apresentando os campos descrito no DD para manter usuários?
*O formulário contem botão para que o usuário confirme /input do dados?
*Os campos estão com validação de tipagem por campo (descrito no DD)?
*Retorna mensagem de erro caso usuário preencha incorretamente algum campo?
*Realiza input no txt conforme campos preenchidos pelo usuário?</t>
  </si>
  <si>
    <t>*Formulário está apresentando os campos descrito no DD para manter áreas de conhecimento?
*O formulário contem botão para que o usuário confirme /input do dados?
*Os campos estão com validação de tipagem por campo (descrito no DD)?
*Retorna mensagem de erro caso usuário preencha incorretamente algum campo?
*Realiza input no txt conforme campos preenchidos pelo usuário?</t>
  </si>
  <si>
    <t>*Formulário está apresentando os campos descrito no DD para manter editoras?
*O formulário contem botão para que o usuário confirme /input do dados?
*Os campos estão com validação de tipagem por campo (descrito no DD)?
*Retorna mensagem de erro caso usuário preencha incorretamente algum campo?
*Realiza input no txt conforme campos preenchidos pelo usuário?</t>
  </si>
  <si>
    <t>*Formulário está apresentando os campos descrito no DD para manter autores?
*O formulário contem botão para que o usuário confirme /input do dados?
*Os campos estão com validação de tipagem por campo (descrito no DD)?
*Retorna mensagem de erro caso usuário preencha incorretamente algum campo?
*Realiza input no txt conforme campos preenchidos pelo usuário?</t>
  </si>
  <si>
    <t>*Formulário está apresentando os campos descrito no DD para manter livros?
*O formulário contem botão para que o usuário confirme /input do dados?
*Os campos estão com validação de tipagem por campo (descrito no DD)?
*Retorna mensagem de erro caso usuário preencha incorretamente algum campo?
*Realiza input no txt conforme campos preenchidos pelo usuário?</t>
  </si>
  <si>
    <t>*Formulário está apresentando os campos descrito no DD para manter exemplares?
*O formulário contem botão para que o usuário confirme /input do dados?
*Os campos estão com validação de tipagem por campo (descrito no DD)?
*Retorna mensagem de erro caso usuário preencha incorretamente algum campo?
*Realiza input no txt conforme campos preenchidos pelo usuário?</t>
  </si>
  <si>
    <t>*Formulário está apresentando os campos descrito no DD para buscar exemplares da biblioteca?
*Os campos estão com validação de tipagem por campo (descrito no DD)?
*Retorna mensagem de erro caso usuário preencha incorretamente algum campo?
*informa dados cadastrais do exemplar (descrito no DD)?</t>
  </si>
  <si>
    <t>*Formulário está apresentando os campos descrito no DD para manter reservas?
*O formulário contem botão para que o usuário confirme /input do dados?
*Os campos estão com validação de tipagem por campo (descrito no DD)?
*Retorna mensagem de erro caso usuário preencha incorretamente algum campo?
*Realiza input no txt conforme campos preenchidos pelo usuário?</t>
  </si>
  <si>
    <t>*Formulário está apresentando os campos descrito no DD para manter emprestimos?
*O formulário contem botão para que o usuário confirme /input do dados?
*Os campos estão com validação de tipagem por campo (descrito no DD)?
*Retorna mensagem de erro caso usuário preencha incorretamente algum campo?
*Realiza input no txt conforme campos preenchidos pelo usuário?</t>
  </si>
  <si>
    <t>*Formulário está apresentando os campos descrito no DD para buscar etiqueta de um exemplar cadastrado?
*O formulário permite selecionar exemplar para solicitar immpressão?
*Os campos estão com validação de tipagem por campo (descrito no DD)?
*Retorna mensagem de erro caso usuário preencha incorretamente algum campo?
*Imprime etique conforme solicitação do usuário?
*Está gerando QRcode por exemplar corretamente?
*Está gerando informações no padrão CDD corretamente?</t>
  </si>
  <si>
    <t>RF 013</t>
  </si>
  <si>
    <t>*perfil Bibliotecário tem acesso a funções descritas no UseCase Diagram?
*perfil Admin tem acesso a funções descritas no UseCase Diagram?
*perfil Leitor não tem acesso a logar no sistema?</t>
  </si>
  <si>
    <t>Ambiente onde será inserido os códigos de permissão de acesso de acordo com o perfil de usuário</t>
  </si>
  <si>
    <t>BRIEFING EQUIPE</t>
  </si>
  <si>
    <t>DD 001</t>
  </si>
  <si>
    <t>DD 002</t>
  </si>
  <si>
    <t>DD 003</t>
  </si>
  <si>
    <t>DD 004</t>
  </si>
  <si>
    <t>DD 005</t>
  </si>
  <si>
    <t>DD 006</t>
  </si>
  <si>
    <t>DD 007</t>
  </si>
  <si>
    <t>DD 008</t>
  </si>
  <si>
    <t>DD 009</t>
  </si>
  <si>
    <t>Identificador</t>
  </si>
  <si>
    <t>Tamanho</t>
  </si>
  <si>
    <t>Tipo</t>
  </si>
  <si>
    <t>Formato</t>
  </si>
  <si>
    <t>senha</t>
  </si>
  <si>
    <t>qtdDiasPorEmprestimo</t>
  </si>
  <si>
    <t>limiteExemplaresEmprestimo</t>
  </si>
  <si>
    <t>limiteRenovacaoDeEmprestimo</t>
  </si>
  <si>
    <t>valorMultaAtrasoPorDias</t>
  </si>
  <si>
    <t>localTxtCliente</t>
  </si>
  <si>
    <t>localTxtServidor</t>
  </si>
  <si>
    <t>matricula</t>
  </si>
  <si>
    <t>nome</t>
  </si>
  <si>
    <t>status</t>
  </si>
  <si>
    <t>cargo</t>
  </si>
  <si>
    <t>String</t>
  </si>
  <si>
    <t>int</t>
  </si>
  <si>
    <t>???</t>
  </si>
  <si>
    <t>Manter colaboradores</t>
  </si>
  <si>
    <t>perfil</t>
  </si>
  <si>
    <t>Perfil</t>
  </si>
  <si>
    <t>Cargos</t>
  </si>
  <si>
    <t>oab</t>
  </si>
  <si>
    <t>email</t>
  </si>
  <si>
    <t>telefone</t>
  </si>
  <si>
    <t>cdd</t>
  </si>
  <si>
    <t>descricao</t>
  </si>
  <si>
    <t>titulo</t>
  </si>
  <si>
    <t>edicao</t>
  </si>
  <si>
    <t>isbn</t>
  </si>
  <si>
    <t>anoDePublicacao</t>
  </si>
  <si>
    <t>data</t>
  </si>
  <si>
    <t>TipoDeStatus</t>
  </si>
  <si>
    <t>dataDeAquisicao</t>
  </si>
  <si>
    <t>precoDeCompra</t>
  </si>
  <si>
    <t>float</t>
  </si>
  <si>
    <t>motivoDesativado</t>
  </si>
  <si>
    <t>dataReserva</t>
  </si>
  <si>
    <t>dataEmprestimo</t>
  </si>
  <si>
    <t>dataDevolucao</t>
  </si>
  <si>
    <t>multa</t>
  </si>
  <si>
    <t>TipoDeSatus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</si>
</sst>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(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</font>
    <font>
      <b/>
      <sz val="8"/>
      <color rgb="FFFF0000"/>
      <name val="Calibri"/>
      <family val="2"/>
      <scheme val="minor"/>
    </font>
    <font>
      <b/>
      <sz val="8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DEEBF7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4" fontId="4" fillId="0" borderId="0" xfId="0" applyNumberFormat="1" applyFo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9" fontId="8" fillId="2" borderId="1" xfId="1" applyFont="1" applyFill="1" applyBorder="1" applyAlignment="1">
      <alignment horizontal="center" vertical="center"/>
    </xf>
    <xf numFmtId="9" fontId="8" fillId="2" borderId="1" xfId="1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D!A1"/><Relationship Id="rId2" Type="http://schemas.openxmlformats.org/officeDocument/2006/relationships/hyperlink" Target="#RF!A1"/><Relationship Id="rId1" Type="http://schemas.openxmlformats.org/officeDocument/2006/relationships/hyperlink" Target="#R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3</xdr:row>
      <xdr:rowOff>91108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CC10A8E-C2AA-4A75-8AC7-749925975873}"/>
            </a:ext>
          </a:extLst>
        </xdr:cNvPr>
        <xdr:cNvSpPr/>
      </xdr:nvSpPr>
      <xdr:spPr>
        <a:xfrm>
          <a:off x="0" y="0"/>
          <a:ext cx="11420475" cy="576883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ERS</a:t>
          </a:r>
          <a:r>
            <a:rPr lang="pt-BR" sz="1400" baseline="0"/>
            <a:t> [Biblioteca Godofredo]</a:t>
          </a:r>
          <a:endParaRPr lang="pt-BR" sz="1400"/>
        </a:p>
      </xdr:txBody>
    </xdr:sp>
    <xdr:clientData/>
  </xdr:twoCellAnchor>
  <xdr:twoCellAnchor>
    <xdr:from>
      <xdr:col>2</xdr:col>
      <xdr:colOff>961158</xdr:colOff>
      <xdr:row>8</xdr:row>
      <xdr:rowOff>121228</xdr:rowOff>
    </xdr:from>
    <xdr:to>
      <xdr:col>4</xdr:col>
      <xdr:colOff>320389</xdr:colOff>
      <xdr:row>11</xdr:row>
      <xdr:rowOff>43296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4E73B-893E-4115-B6A5-5CEE0B8B1072}"/>
            </a:ext>
          </a:extLst>
        </xdr:cNvPr>
        <xdr:cNvSpPr/>
      </xdr:nvSpPr>
      <xdr:spPr>
        <a:xfrm>
          <a:off x="2260022" y="1359478"/>
          <a:ext cx="1705844" cy="41563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Resquisitos usuário (RU)</a:t>
          </a:r>
        </a:p>
      </xdr:txBody>
    </xdr:sp>
    <xdr:clientData/>
  </xdr:twoCellAnchor>
  <xdr:twoCellAnchor>
    <xdr:from>
      <xdr:col>2</xdr:col>
      <xdr:colOff>961158</xdr:colOff>
      <xdr:row>12</xdr:row>
      <xdr:rowOff>43296</xdr:rowOff>
    </xdr:from>
    <xdr:to>
      <xdr:col>4</xdr:col>
      <xdr:colOff>320389</xdr:colOff>
      <xdr:row>14</xdr:row>
      <xdr:rowOff>129888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01A443-7678-44B0-B26B-05A16D1285F1}"/>
            </a:ext>
          </a:extLst>
        </xdr:cNvPr>
        <xdr:cNvSpPr/>
      </xdr:nvSpPr>
      <xdr:spPr>
        <a:xfrm>
          <a:off x="2260022" y="1939637"/>
          <a:ext cx="1705844" cy="41563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Requisitos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funcionais (RF)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2</xdr:col>
      <xdr:colOff>961158</xdr:colOff>
      <xdr:row>15</xdr:row>
      <xdr:rowOff>121228</xdr:rowOff>
    </xdr:from>
    <xdr:to>
      <xdr:col>4</xdr:col>
      <xdr:colOff>320389</xdr:colOff>
      <xdr:row>18</xdr:row>
      <xdr:rowOff>43296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2A3AB5E-673C-4F39-8B0B-A993987B0316}"/>
            </a:ext>
          </a:extLst>
        </xdr:cNvPr>
        <xdr:cNvSpPr/>
      </xdr:nvSpPr>
      <xdr:spPr>
        <a:xfrm>
          <a:off x="2260022" y="2511137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Requisitos qualidade (RQ)</a:t>
          </a:r>
        </a:p>
      </xdr:txBody>
    </xdr:sp>
    <xdr:clientData/>
  </xdr:twoCellAnchor>
  <xdr:twoCellAnchor>
    <xdr:from>
      <xdr:col>4</xdr:col>
      <xdr:colOff>943839</xdr:colOff>
      <xdr:row>8</xdr:row>
      <xdr:rowOff>121228</xdr:rowOff>
    </xdr:from>
    <xdr:to>
      <xdr:col>7</xdr:col>
      <xdr:colOff>43297</xdr:colOff>
      <xdr:row>11</xdr:row>
      <xdr:rowOff>43296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619BD6D-2660-430C-A066-CAEC3A1C8C39}"/>
            </a:ext>
          </a:extLst>
        </xdr:cNvPr>
        <xdr:cNvSpPr/>
      </xdr:nvSpPr>
      <xdr:spPr>
        <a:xfrm>
          <a:off x="4589316" y="1359478"/>
          <a:ext cx="1705845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Regras de domínio (RD)</a:t>
          </a:r>
        </a:p>
      </xdr:txBody>
    </xdr:sp>
    <xdr:clientData/>
  </xdr:twoCellAnchor>
  <xdr:twoCellAnchor>
    <xdr:from>
      <xdr:col>4</xdr:col>
      <xdr:colOff>943839</xdr:colOff>
      <xdr:row>12</xdr:row>
      <xdr:rowOff>43296</xdr:rowOff>
    </xdr:from>
    <xdr:to>
      <xdr:col>7</xdr:col>
      <xdr:colOff>43297</xdr:colOff>
      <xdr:row>14</xdr:row>
      <xdr:rowOff>129888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6B3585-ACA2-426A-8AC7-A9F21BC90E7B}"/>
            </a:ext>
          </a:extLst>
        </xdr:cNvPr>
        <xdr:cNvSpPr/>
      </xdr:nvSpPr>
      <xdr:spPr>
        <a:xfrm>
          <a:off x="4589316" y="1939637"/>
          <a:ext cx="1705845" cy="41563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Descrição de dados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(DD)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943839</xdr:colOff>
      <xdr:row>15</xdr:row>
      <xdr:rowOff>121228</xdr:rowOff>
    </xdr:from>
    <xdr:to>
      <xdr:col>7</xdr:col>
      <xdr:colOff>43297</xdr:colOff>
      <xdr:row>18</xdr:row>
      <xdr:rowOff>43296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93AC8FF-2570-47EE-BBE3-34E96BA621F7}"/>
            </a:ext>
          </a:extLst>
        </xdr:cNvPr>
        <xdr:cNvSpPr/>
      </xdr:nvSpPr>
      <xdr:spPr>
        <a:xfrm>
          <a:off x="4589316" y="2511137"/>
          <a:ext cx="1705845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Diagrama de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caso de uso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692726</xdr:colOff>
      <xdr:row>8</xdr:row>
      <xdr:rowOff>121228</xdr:rowOff>
    </xdr:from>
    <xdr:to>
      <xdr:col>9</xdr:col>
      <xdr:colOff>458934</xdr:colOff>
      <xdr:row>11</xdr:row>
      <xdr:rowOff>43296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900AD59-99B1-4593-B031-28F45C7578D7}"/>
            </a:ext>
          </a:extLst>
        </xdr:cNvPr>
        <xdr:cNvSpPr/>
      </xdr:nvSpPr>
      <xdr:spPr>
        <a:xfrm>
          <a:off x="6944590" y="1359478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Caso de usos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descritivos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692726</xdr:colOff>
      <xdr:row>12</xdr:row>
      <xdr:rowOff>43296</xdr:rowOff>
    </xdr:from>
    <xdr:to>
      <xdr:col>9</xdr:col>
      <xdr:colOff>458934</xdr:colOff>
      <xdr:row>14</xdr:row>
      <xdr:rowOff>129888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8638838A-BA1A-44D3-BBBC-0B42C537C872}"/>
            </a:ext>
          </a:extLst>
        </xdr:cNvPr>
        <xdr:cNvSpPr/>
      </xdr:nvSpPr>
      <xdr:spPr>
        <a:xfrm>
          <a:off x="6944590" y="1939637"/>
          <a:ext cx="1705844" cy="415637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Rastreabilidade</a:t>
          </a:r>
        </a:p>
      </xdr:txBody>
    </xdr:sp>
    <xdr:clientData/>
  </xdr:twoCellAnchor>
  <xdr:twoCellAnchor>
    <xdr:from>
      <xdr:col>7</xdr:col>
      <xdr:colOff>692726</xdr:colOff>
      <xdr:row>15</xdr:row>
      <xdr:rowOff>121228</xdr:rowOff>
    </xdr:from>
    <xdr:to>
      <xdr:col>9</xdr:col>
      <xdr:colOff>458934</xdr:colOff>
      <xdr:row>18</xdr:row>
      <xdr:rowOff>43296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FC1FD5CC-498C-4808-96B2-ED7EDE69FEC1}"/>
            </a:ext>
          </a:extLst>
        </xdr:cNvPr>
        <xdr:cNvSpPr/>
      </xdr:nvSpPr>
      <xdr:spPr>
        <a:xfrm>
          <a:off x="6944590" y="2511137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Protótipo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de interfaces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124691</xdr:colOff>
      <xdr:row>3</xdr:row>
      <xdr:rowOff>13176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018B4C7-F9FE-4139-8257-BDCCBFBCB5EF}"/>
            </a:ext>
          </a:extLst>
        </xdr:cNvPr>
        <xdr:cNvGrpSpPr/>
      </xdr:nvGrpSpPr>
      <xdr:grpSpPr>
        <a:xfrm>
          <a:off x="0" y="0"/>
          <a:ext cx="13145366" cy="584676"/>
          <a:chOff x="0" y="0"/>
          <a:chExt cx="13163550" cy="584676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19F074DD-56CE-4940-A269-8406CE7C3050}"/>
              </a:ext>
            </a:extLst>
          </xdr:cNvPr>
          <xdr:cNvSpPr/>
        </xdr:nvSpPr>
        <xdr:spPr>
          <a:xfrm>
            <a:off x="693846" y="0"/>
            <a:ext cx="12469704" cy="58467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RU</a:t>
            </a:r>
          </a:p>
        </xdr:txBody>
      </xdr:sp>
      <xdr:grpSp>
        <xdr:nvGrpSpPr>
          <xdr:cNvPr id="3" name="Agrupar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AAD28F0-7F27-4076-AFF7-AA93274AC33D}"/>
              </a:ext>
            </a:extLst>
          </xdr:cNvPr>
          <xdr:cNvGrpSpPr/>
        </xdr:nvGrpSpPr>
        <xdr:grpSpPr>
          <a:xfrm>
            <a:off x="0" y="0"/>
            <a:ext cx="667499" cy="584676"/>
            <a:chOff x="0" y="0"/>
            <a:chExt cx="658091" cy="584676"/>
          </a:xfrm>
        </xdr:grpSpPr>
        <xdr:sp macro="" textlink="">
          <xdr:nvSpPr>
            <xdr:cNvPr id="4" name="Retângulo 3">
              <a:extLst>
                <a:ext uri="{FF2B5EF4-FFF2-40B4-BE49-F238E27FC236}">
                  <a16:creationId xmlns:a16="http://schemas.microsoft.com/office/drawing/2014/main" id="{41547D81-92D7-44B7-BF53-1775A86AF62B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5104442B-B5D4-420B-BCEE-34186E4120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360394</xdr:colOff>
      <xdr:row>0</xdr:row>
      <xdr:rowOff>0</xdr:rowOff>
    </xdr:from>
    <xdr:to>
      <xdr:col>16384</xdr:col>
      <xdr:colOff>5686425</xdr:colOff>
      <xdr:row>3</xdr:row>
      <xdr:rowOff>13176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65140F3-3C98-43B3-B94B-44656AF65C2A}"/>
            </a:ext>
          </a:extLst>
        </xdr:cNvPr>
        <xdr:cNvSpPr/>
      </xdr:nvSpPr>
      <xdr:spPr>
        <a:xfrm>
          <a:off x="693769" y="0"/>
          <a:ext cx="21689981" cy="584676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RF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334050</xdr:colOff>
      <xdr:row>3</xdr:row>
      <xdr:rowOff>13176</xdr:rowOff>
    </xdr:to>
    <xdr:grpSp>
      <xdr:nvGrpSpPr>
        <xdr:cNvPr id="34" name="Agrupar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0C75E8-2961-4054-BE4C-3A916C8D4497}"/>
            </a:ext>
          </a:extLst>
        </xdr:cNvPr>
        <xdr:cNvGrpSpPr/>
      </xdr:nvGrpSpPr>
      <xdr:grpSpPr>
        <a:xfrm>
          <a:off x="0" y="0"/>
          <a:ext cx="667425" cy="584676"/>
          <a:chOff x="0" y="0"/>
          <a:chExt cx="658091" cy="584676"/>
        </a:xfrm>
      </xdr:grpSpPr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3A0CFD8D-87B9-4DBF-B882-0485A2B80F76}"/>
              </a:ext>
            </a:extLst>
          </xdr:cNvPr>
          <xdr:cNvSpPr/>
        </xdr:nvSpPr>
        <xdr:spPr>
          <a:xfrm>
            <a:off x="0" y="0"/>
            <a:ext cx="658091" cy="584676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pt-BR" sz="1400"/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CAC40DD7-D7F5-4C66-BB64-5A45FECF4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2" y="34695"/>
            <a:ext cx="547140" cy="54714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3</xdr:row>
      <xdr:rowOff>13176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319239AE-FD43-4B92-B346-C7A97DFCFBAC}"/>
            </a:ext>
          </a:extLst>
        </xdr:cNvPr>
        <xdr:cNvGrpSpPr/>
      </xdr:nvGrpSpPr>
      <xdr:grpSpPr>
        <a:xfrm>
          <a:off x="0" y="0"/>
          <a:ext cx="12115800" cy="584676"/>
          <a:chOff x="0" y="0"/>
          <a:chExt cx="12115800" cy="584676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615CEE6B-C442-4DB5-A0C3-D8BB032F9E3C}"/>
              </a:ext>
            </a:extLst>
          </xdr:cNvPr>
          <xdr:cNvSpPr/>
        </xdr:nvSpPr>
        <xdr:spPr>
          <a:xfrm>
            <a:off x="693769" y="0"/>
            <a:ext cx="11422031" cy="58467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DD</a:t>
            </a:r>
          </a:p>
        </xdr:txBody>
      </xdr:sp>
      <xdr:grpSp>
        <xdr:nvGrpSpPr>
          <xdr:cNvPr id="3" name="Agrupar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1372C72-25C1-42BE-9234-C192704D6FC4}"/>
              </a:ext>
            </a:extLst>
          </xdr:cNvPr>
          <xdr:cNvGrpSpPr/>
        </xdr:nvGrpSpPr>
        <xdr:grpSpPr>
          <a:xfrm>
            <a:off x="0" y="0"/>
            <a:ext cx="667425" cy="584676"/>
            <a:chOff x="0" y="0"/>
            <a:chExt cx="658091" cy="584676"/>
          </a:xfrm>
        </xdr:grpSpPr>
        <xdr:sp macro="" textlink="">
          <xdr:nvSpPr>
            <xdr:cNvPr id="4" name="Retângulo 3">
              <a:extLst>
                <a:ext uri="{FF2B5EF4-FFF2-40B4-BE49-F238E27FC236}">
                  <a16:creationId xmlns:a16="http://schemas.microsoft.com/office/drawing/2014/main" id="{0995EBC1-39DA-4A4C-96B1-AE20070FBAA5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35F4C6F8-2973-4BA6-A910-97828B858C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U"/>
      <sheetName val="RF"/>
    </sheetNames>
    <sheetDataSet>
      <sheetData sheetId="0"/>
      <sheetData sheetId="1"/>
      <sheetData sheetId="2">
        <row r="6">
          <cell r="B6" t="str">
            <v>ID</v>
          </cell>
          <cell r="C6" t="str">
            <v>Nome</v>
          </cell>
          <cell r="D6" t="str">
            <v>Descrição</v>
          </cell>
          <cell r="E6" t="str">
            <v>Critério de verificação</v>
          </cell>
          <cell r="F6" t="str">
            <v xml:space="preserve">Dependência </v>
          </cell>
          <cell r="G6" t="str">
            <v>Prioridade</v>
          </cell>
          <cell r="H6" t="str">
            <v>Autor</v>
          </cell>
        </row>
        <row r="7">
          <cell r="B7" t="str">
            <v>RF 001</v>
          </cell>
          <cell r="C7" t="str">
            <v>Autenticar usuário no sistema</v>
          </cell>
          <cell r="D7" t="str">
            <v>Formulário para permitir acesso as funções do sistema</v>
          </cell>
          <cell r="E7" t="str">
            <v>O formulário deve permitir que o usuário informe seu login e sua senha, e seja redirecionado para as funcionalidades ativas ao seu usuário | Retornar mensagem de erro para login e senha não cadastrados no BD.</v>
          </cell>
          <cell r="F7" t="str">
            <v>RU 003, RU 005, RU 006, RU 007, RU 009, RU 010, RU 016, RU 017, RU 018, RU 019, RQ 001</v>
          </cell>
          <cell r="G7" t="str">
            <v>Essencial</v>
          </cell>
          <cell r="H7" t="str">
            <v>Vinicius Lopes</v>
          </cell>
        </row>
        <row r="8">
          <cell r="B8" t="str">
            <v>RF 002</v>
          </cell>
          <cell r="C8" t="str">
            <v>Manter configurações do sistema</v>
          </cell>
          <cell r="D8" t="str">
            <v>Formulário para a manutenção das regras de negócio no sistema.</v>
          </cell>
          <cell r="E8" t="str">
            <v>O formulário deve permitir: Cadastrar os dias de prazo para empréstimo de livro | Cadastrar a quantidade de livros por usuário | Cadastrar a quantidade de renovações por livro | Cadastrar o valor em reais (R$) para a multa por dia de atraso.</v>
          </cell>
          <cell r="F8" t="str">
            <v>RU 002, RQ 002</v>
          </cell>
          <cell r="G8" t="str">
            <v>Essencial</v>
          </cell>
          <cell r="H8" t="str">
            <v>Lucas Araujo</v>
          </cell>
        </row>
        <row r="9">
          <cell r="B9" t="str">
            <v>RF 003</v>
          </cell>
          <cell r="C9" t="str">
            <v>Manter cadastro de usuário</v>
          </cell>
          <cell r="D9" t="str">
            <v>Formulário para permitir inclusão, consulta, alteração e exclusão de dados do usuário.</v>
          </cell>
          <cell r="E9" t="str">
            <v>O formulário deve permitir Incluir um novo usuário | Consultar o cadastro de usuário(s) | Editar os dados do cadastro do(s) usuário(s) | Excluir usuário(s).</v>
          </cell>
          <cell r="F9" t="str">
            <v>RU 005, RU 006, RU 018, RQ 003</v>
          </cell>
          <cell r="G9" t="str">
            <v>Essencial</v>
          </cell>
          <cell r="H9" t="str">
            <v>João Pedro</v>
          </cell>
        </row>
        <row r="10">
          <cell r="B10" t="str">
            <v>RF 004</v>
          </cell>
          <cell r="C10" t="str">
            <v>Manter cadastro de livros</v>
          </cell>
          <cell r="D10" t="str">
            <v>Formulário para permitir inclusão, consulta, alteração e exclusão de livros.</v>
          </cell>
          <cell r="E10" t="str">
            <v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v>
          </cell>
          <cell r="F10" t="str">
            <v>RU 001, RU 007, RU 008, RU 010, RU 012, RU 014, RU 013, RU 015, RU 019, RQ 004</v>
          </cell>
          <cell r="G10" t="str">
            <v>Essencial</v>
          </cell>
          <cell r="H10" t="str">
            <v>Marcos Job</v>
          </cell>
        </row>
        <row r="11">
          <cell r="B11" t="str">
            <v>RF 005</v>
          </cell>
          <cell r="C11" t="str">
            <v>Manter cadastro empréstimos de livros</v>
          </cell>
          <cell r="D11" t="str">
            <v>Formulário para permitir inclusão, consulta, alteração e exclusão de empréstimos livros.</v>
          </cell>
          <cell r="E11" t="str">
            <v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v>
          </cell>
          <cell r="F11" t="str">
            <v>RU 003, RU 004, RU 009, RU 011, RU 016, RU 017, RQ 005, RQ 006, RQ 007, RQ 008, RQ 009</v>
          </cell>
          <cell r="G11" t="str">
            <v>Essencial</v>
          </cell>
          <cell r="H11" t="str">
            <v>Vinicius Lopes</v>
          </cell>
        </row>
        <row r="12">
          <cell r="B12" t="str">
            <v>RF 006</v>
          </cell>
          <cell r="C12" t="str">
            <v>Gerar numeração de acordo com o padrão Classificação Decimal de Direito (CDD)</v>
          </cell>
          <cell r="D12" t="str">
            <v>Gerar a numeração para os livros da biblioteca de acordo com o padrão CDD.</v>
          </cell>
          <cell r="E12" t="str">
            <v>Verificar se as numerações foram geradas e armazenadas no arquivo txt acordo com o padrão CDD;
A única operação permitida é a geração da numeração para os livros da biblioteca, que quando executado gerará e armazenará as respectivas numerações no arquivo txt.</v>
          </cell>
          <cell r="F12" t="str">
            <v>RU 001, RQ 004, DD 003, DD 004, DD 005</v>
          </cell>
          <cell r="G12" t="str">
            <v>Essencial</v>
          </cell>
          <cell r="H12" t="str">
            <v>José Luiz</v>
          </cell>
        </row>
        <row r="13">
          <cell r="B13" t="str">
            <v>RF 007</v>
          </cell>
          <cell r="C13" t="str">
            <v>Gerar Etiquetas de acordo com o padrão adotado.</v>
          </cell>
          <cell r="D13" t="str">
            <v>Leitura em DB, processamento e impressão da etiqueta</v>
          </cell>
          <cell r="E13" t="str">
            <v>Conferir se as etiquetas foram impressas corretamente e de acordo com o padrão adotado CDD.
 e imprime as etiquetas de numeração dos livros de acordo com o padrão CDD. As operações permitidas são: Ler a numeração, gera e imprime as etiquetas com a numeração dos livros.</v>
          </cell>
          <cell r="F13" t="str">
            <v>RU 001, RQ 004, DD 003, DD 004, DD 005</v>
          </cell>
          <cell r="G13" t="str">
            <v>Essencial</v>
          </cell>
          <cell r="H13" t="str">
            <v>José Luiz</v>
          </cell>
        </row>
        <row r="14">
          <cell r="B14" t="str">
            <v>RF 008</v>
          </cell>
          <cell r="C14" t="str">
            <v>Gerenciar QR code.</v>
          </cell>
          <cell r="D14" t="str">
            <v>Este requisito define as regras de gerenciamento dos QR code.</v>
          </cell>
          <cell r="E14" t="str">
            <v>Verificar se os QR code gerados armazenados no arquivo txt estão gerando a viculação com o cadastro do livro | As operações permitidas são: geração, armazenamento e impressão do QR code | A operação de geração do QR code será feita pelo software desenvolvido em java, tendo como entrada de dados a numeração gerada para os livros de acordo com o padrão adotado | Os QR code gerados devem ser armazenados no arquivo txt.</v>
          </cell>
          <cell r="F14" t="str">
            <v>RU 001, RQ 004, RF 004, RF 005, DD 003, DD 004, DD 005</v>
          </cell>
          <cell r="G14" t="str">
            <v>Desejável</v>
          </cell>
          <cell r="H14" t="str">
            <v>José Luiz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Q11"/>
  <sheetViews>
    <sheetView showGridLines="0" showRowColHeaders="0" tabSelected="1" zoomScaleNormal="100" workbookViewId="0"/>
  </sheetViews>
  <sheetFormatPr defaultColWidth="0" defaultRowHeight="12.75" x14ac:dyDescent="0.25"/>
  <cols>
    <col min="1" max="1" width="4.42578125" style="9" customWidth="1"/>
    <col min="2" max="2" width="15" style="10" customWidth="1"/>
    <col min="3" max="3" width="19.140625" style="11" customWidth="1"/>
    <col min="4" max="4" width="16.140625" style="10" customWidth="1"/>
    <col min="5" max="5" width="18.85546875" style="10" bestFit="1" customWidth="1"/>
    <col min="6" max="6" width="10.140625" style="10" customWidth="1"/>
    <col min="7" max="7" width="10.140625" style="9" customWidth="1"/>
    <col min="8" max="8" width="16.140625" style="9" customWidth="1"/>
    <col min="9" max="12" width="13" style="9" customWidth="1"/>
    <col min="13" max="17" width="13" style="9" hidden="1" customWidth="1"/>
    <col min="18" max="16384" width="0" style="9" hidden="1"/>
  </cols>
  <sheetData>
    <row r="1" spans="1:15" s="4" customFormat="1" x14ac:dyDescent="0.2">
      <c r="A1" s="1"/>
      <c r="B1" s="2"/>
      <c r="C1" s="3"/>
      <c r="D1" s="2"/>
      <c r="E1" s="2"/>
      <c r="F1" s="2"/>
    </row>
    <row r="2" spans="1:15" s="4" customFormat="1" x14ac:dyDescent="0.2">
      <c r="B2" s="2"/>
      <c r="C2" s="3"/>
      <c r="D2" s="2"/>
      <c r="E2" s="2"/>
      <c r="F2" s="2"/>
    </row>
    <row r="3" spans="1:15" s="4" customFormat="1" x14ac:dyDescent="0.2">
      <c r="B3" s="2"/>
      <c r="C3" s="3"/>
      <c r="D3" s="2"/>
      <c r="E3" s="2"/>
      <c r="F3" s="2"/>
    </row>
    <row r="4" spans="1:15" s="4" customFormat="1" ht="8.25" customHeight="1" x14ac:dyDescent="0.2">
      <c r="B4" s="2"/>
      <c r="C4" s="3"/>
      <c r="D4" s="2"/>
      <c r="E4" s="2"/>
      <c r="F4" s="2"/>
    </row>
    <row r="5" spans="1:15" s="4" customFormat="1" ht="11.25" customHeight="1" x14ac:dyDescent="0.2">
      <c r="A5" s="5"/>
      <c r="B5" s="6"/>
      <c r="C5" s="3"/>
      <c r="D5" s="2"/>
      <c r="E5" s="2"/>
      <c r="F5" s="2"/>
      <c r="G5" s="2"/>
      <c r="H5" s="2"/>
      <c r="I5" s="2"/>
      <c r="J5" s="2"/>
      <c r="K5" s="7"/>
      <c r="L5" s="8">
        <v>43964</v>
      </c>
      <c r="M5" s="2"/>
      <c r="N5" s="2"/>
      <c r="O5" s="2"/>
    </row>
    <row r="6" spans="1:15" x14ac:dyDescent="0.25">
      <c r="B6" s="14" t="s">
        <v>83</v>
      </c>
    </row>
    <row r="7" spans="1:15" x14ac:dyDescent="0.25">
      <c r="B7" s="15" t="s">
        <v>84</v>
      </c>
    </row>
    <row r="8" spans="1:15" x14ac:dyDescent="0.25">
      <c r="B8" s="16" t="s">
        <v>85</v>
      </c>
    </row>
    <row r="10" spans="1:15" x14ac:dyDescent="0.25">
      <c r="B10" s="9"/>
    </row>
    <row r="11" spans="1:15" x14ac:dyDescent="0.25">
      <c r="B11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1:H26"/>
  <sheetViews>
    <sheetView showGridLines="0" showRowColHeaders="0" zoomScaleNormal="100" workbookViewId="0">
      <pane ySplit="6" topLeftCell="A7" activePane="bottomLeft" state="frozen"/>
      <selection activeCell="B6" sqref="B6"/>
      <selection pane="bottomLeft"/>
    </sheetView>
  </sheetViews>
  <sheetFormatPr defaultColWidth="6.42578125" defaultRowHeight="15" zeroHeight="1" x14ac:dyDescent="0.25"/>
  <cols>
    <col min="1" max="1" width="5" customWidth="1"/>
    <col min="2" max="2" width="17.85546875" style="12" customWidth="1"/>
    <col min="3" max="3" width="130.7109375" customWidth="1"/>
    <col min="4" max="4" width="16" customWidth="1"/>
    <col min="5" max="5" width="6.42578125" customWidth="1"/>
  </cols>
  <sheetData>
    <row r="1" spans="2:8" x14ac:dyDescent="0.25"/>
    <row r="2" spans="2:8" x14ac:dyDescent="0.25"/>
    <row r="3" spans="2:8" x14ac:dyDescent="0.25"/>
    <row r="4" spans="2:8" x14ac:dyDescent="0.25"/>
    <row r="5" spans="2:8" x14ac:dyDescent="0.25"/>
    <row r="6" spans="2:8" x14ac:dyDescent="0.25">
      <c r="B6" s="17" t="s">
        <v>0</v>
      </c>
      <c r="C6" s="17" t="s">
        <v>1</v>
      </c>
      <c r="D6" s="17" t="s">
        <v>2</v>
      </c>
      <c r="E6" s="13"/>
      <c r="F6" s="13"/>
      <c r="G6" s="13"/>
      <c r="H6" s="13"/>
    </row>
    <row r="7" spans="2:8" ht="22.5" x14ac:dyDescent="0.25">
      <c r="B7" s="24" t="s">
        <v>3</v>
      </c>
      <c r="C7" s="25" t="s">
        <v>55</v>
      </c>
      <c r="D7" s="26" t="s">
        <v>4</v>
      </c>
      <c r="E7" s="13"/>
      <c r="F7" s="13"/>
      <c r="G7" s="13"/>
      <c r="H7" s="13"/>
    </row>
    <row r="8" spans="2:8" ht="33.75" x14ac:dyDescent="0.25">
      <c r="B8" s="23" t="s">
        <v>5</v>
      </c>
      <c r="C8" s="27" t="s">
        <v>56</v>
      </c>
      <c r="D8" s="21" t="s">
        <v>6</v>
      </c>
      <c r="E8" s="13"/>
      <c r="F8" s="13"/>
      <c r="G8" s="13"/>
      <c r="H8" s="13"/>
    </row>
    <row r="9" spans="2:8" ht="22.5" x14ac:dyDescent="0.25">
      <c r="B9" s="24" t="s">
        <v>7</v>
      </c>
      <c r="C9" s="25" t="s">
        <v>57</v>
      </c>
      <c r="D9" s="26" t="s">
        <v>8</v>
      </c>
      <c r="E9" s="13"/>
      <c r="F9" s="13"/>
      <c r="G9" s="13"/>
      <c r="H9" s="13"/>
    </row>
    <row r="10" spans="2:8" x14ac:dyDescent="0.25">
      <c r="B10" s="23" t="s">
        <v>9</v>
      </c>
      <c r="C10" s="27" t="s">
        <v>10</v>
      </c>
      <c r="D10" s="21" t="s">
        <v>8</v>
      </c>
      <c r="E10" s="13"/>
      <c r="F10" s="13"/>
      <c r="G10" s="13"/>
      <c r="H10" s="13"/>
    </row>
    <row r="11" spans="2:8" x14ac:dyDescent="0.25">
      <c r="B11" s="24" t="s">
        <v>11</v>
      </c>
      <c r="C11" s="25" t="s">
        <v>12</v>
      </c>
      <c r="D11" s="26" t="s">
        <v>13</v>
      </c>
      <c r="E11" s="13"/>
      <c r="F11" s="13"/>
      <c r="G11" s="13"/>
      <c r="H11" s="13"/>
    </row>
    <row r="12" spans="2:8" x14ac:dyDescent="0.25">
      <c r="B12" s="23" t="s">
        <v>14</v>
      </c>
      <c r="C12" s="27" t="s">
        <v>15</v>
      </c>
      <c r="D12" s="21" t="s">
        <v>13</v>
      </c>
      <c r="E12" s="13"/>
      <c r="F12" s="13"/>
      <c r="G12" s="13"/>
      <c r="H12" s="13"/>
    </row>
    <row r="13" spans="2:8" x14ac:dyDescent="0.25">
      <c r="B13" s="24" t="s">
        <v>16</v>
      </c>
      <c r="C13" s="25" t="s">
        <v>17</v>
      </c>
      <c r="D13" s="26" t="s">
        <v>13</v>
      </c>
      <c r="E13" s="13"/>
      <c r="F13" s="13"/>
      <c r="G13" s="13"/>
      <c r="H13" s="13"/>
    </row>
    <row r="14" spans="2:8" x14ac:dyDescent="0.25">
      <c r="B14" s="23" t="s">
        <v>18</v>
      </c>
      <c r="C14" s="27" t="s">
        <v>19</v>
      </c>
      <c r="D14" s="21" t="s">
        <v>13</v>
      </c>
      <c r="E14" s="13"/>
      <c r="F14" s="13"/>
      <c r="G14" s="13"/>
      <c r="H14" s="13"/>
    </row>
    <row r="15" spans="2:8" ht="33.75" x14ac:dyDescent="0.25">
      <c r="B15" s="24" t="s">
        <v>20</v>
      </c>
      <c r="C15" s="25" t="s">
        <v>58</v>
      </c>
      <c r="D15" s="26" t="s">
        <v>13</v>
      </c>
    </row>
    <row r="16" spans="2:8" x14ac:dyDescent="0.25">
      <c r="B16" s="23" t="s">
        <v>21</v>
      </c>
      <c r="C16" s="27" t="s">
        <v>22</v>
      </c>
      <c r="D16" s="21" t="s">
        <v>13</v>
      </c>
    </row>
    <row r="17" spans="2:4" x14ac:dyDescent="0.25">
      <c r="B17" s="24" t="s">
        <v>23</v>
      </c>
      <c r="C17" s="25" t="s">
        <v>24</v>
      </c>
      <c r="D17" s="26" t="s">
        <v>25</v>
      </c>
    </row>
    <row r="18" spans="2:4" x14ac:dyDescent="0.25">
      <c r="B18" s="23" t="s">
        <v>26</v>
      </c>
      <c r="C18" s="27" t="s">
        <v>27</v>
      </c>
      <c r="D18" s="21" t="s">
        <v>25</v>
      </c>
    </row>
    <row r="19" spans="2:4" x14ac:dyDescent="0.25">
      <c r="B19" s="24" t="s">
        <v>28</v>
      </c>
      <c r="C19" s="25" t="s">
        <v>29</v>
      </c>
      <c r="D19" s="26" t="s">
        <v>25</v>
      </c>
    </row>
    <row r="20" spans="2:4" x14ac:dyDescent="0.25">
      <c r="B20" s="23" t="s">
        <v>30</v>
      </c>
      <c r="C20" s="27" t="s">
        <v>31</v>
      </c>
      <c r="D20" s="21" t="s">
        <v>25</v>
      </c>
    </row>
    <row r="21" spans="2:4" x14ac:dyDescent="0.25">
      <c r="B21" s="24" t="s">
        <v>32</v>
      </c>
      <c r="C21" s="25" t="s">
        <v>33</v>
      </c>
      <c r="D21" s="26" t="s">
        <v>25</v>
      </c>
    </row>
    <row r="22" spans="2:4" x14ac:dyDescent="0.25">
      <c r="B22" s="23" t="s">
        <v>34</v>
      </c>
      <c r="C22" s="27" t="s">
        <v>35</v>
      </c>
      <c r="D22" s="21" t="s">
        <v>25</v>
      </c>
    </row>
    <row r="23" spans="2:4" x14ac:dyDescent="0.25">
      <c r="B23" s="24" t="s">
        <v>36</v>
      </c>
      <c r="C23" s="25" t="s">
        <v>37</v>
      </c>
      <c r="D23" s="26" t="s">
        <v>25</v>
      </c>
    </row>
    <row r="24" spans="2:4" x14ac:dyDescent="0.25">
      <c r="B24" s="23" t="s">
        <v>38</v>
      </c>
      <c r="C24" s="27" t="s">
        <v>39</v>
      </c>
      <c r="D24" s="21" t="s">
        <v>13</v>
      </c>
    </row>
    <row r="25" spans="2:4" x14ac:dyDescent="0.25">
      <c r="B25" s="24" t="s">
        <v>40</v>
      </c>
      <c r="C25" s="25" t="s">
        <v>41</v>
      </c>
      <c r="D25" s="26" t="s">
        <v>13</v>
      </c>
    </row>
    <row r="26" spans="2:4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K21"/>
  <sheetViews>
    <sheetView showGridLines="0" showRowColHeaders="0" zoomScaleNormal="100" workbookViewId="0">
      <pane xSplit="3" ySplit="6" topLeftCell="E7" activePane="bottomRight" state="frozen"/>
      <selection pane="topRight" activeCell="D1" sqref="D1"/>
      <selection pane="bottomLeft" activeCell="A7" sqref="A7"/>
      <selection pane="bottomRight"/>
    </sheetView>
  </sheetViews>
  <sheetFormatPr defaultColWidth="0" defaultRowHeight="15" zeroHeight="1" x14ac:dyDescent="0.25"/>
  <cols>
    <col min="1" max="1" width="5" customWidth="1"/>
    <col min="2" max="2" width="6.28515625" style="12" bestFit="1" customWidth="1"/>
    <col min="3" max="3" width="24.42578125" customWidth="1"/>
    <col min="4" max="4" width="23.85546875" customWidth="1"/>
    <col min="5" max="5" width="76.85546875" customWidth="1"/>
    <col min="6" max="6" width="43" customWidth="1"/>
    <col min="7" max="8" width="15.5703125" customWidth="1"/>
    <col min="9" max="9" width="5.5703125" customWidth="1"/>
    <col min="10" max="10" width="2.42578125" hidden="1" customWidth="1"/>
    <col min="11" max="11" width="2.42578125" hidden="1"/>
    <col min="12" max="16384" width="6.42578125" hidden="1"/>
  </cols>
  <sheetData>
    <row r="1" spans="2:8" x14ac:dyDescent="0.25"/>
    <row r="2" spans="2:8" x14ac:dyDescent="0.25"/>
    <row r="3" spans="2:8" x14ac:dyDescent="0.25"/>
    <row r="4" spans="2:8" x14ac:dyDescent="0.25"/>
    <row r="5" spans="2:8" x14ac:dyDescent="0.25"/>
    <row r="6" spans="2:8" x14ac:dyDescent="0.25">
      <c r="B6" s="17" t="s">
        <v>0</v>
      </c>
      <c r="C6" s="17" t="s">
        <v>43</v>
      </c>
      <c r="D6" s="18" t="s">
        <v>44</v>
      </c>
      <c r="E6" s="18" t="s">
        <v>107</v>
      </c>
      <c r="F6" s="17" t="s">
        <v>45</v>
      </c>
      <c r="G6" s="17" t="s">
        <v>46</v>
      </c>
      <c r="H6" s="17" t="s">
        <v>76</v>
      </c>
    </row>
    <row r="7" spans="2:8" ht="87" customHeight="1" x14ac:dyDescent="0.25">
      <c r="B7" s="19" t="s">
        <v>42</v>
      </c>
      <c r="C7" s="19" t="s">
        <v>62</v>
      </c>
      <c r="D7" s="20" t="s">
        <v>105</v>
      </c>
      <c r="E7" s="20" t="s">
        <v>108</v>
      </c>
      <c r="F7" s="19"/>
      <c r="G7" s="19" t="s">
        <v>47</v>
      </c>
      <c r="H7" s="19" t="s">
        <v>77</v>
      </c>
    </row>
    <row r="8" spans="2:8" ht="87" customHeight="1" x14ac:dyDescent="0.25">
      <c r="B8" s="23" t="s">
        <v>48</v>
      </c>
      <c r="C8" s="21" t="s">
        <v>79</v>
      </c>
      <c r="D8" s="22" t="s">
        <v>122</v>
      </c>
      <c r="E8" s="22" t="s">
        <v>121</v>
      </c>
      <c r="F8" s="21"/>
      <c r="G8" s="21" t="s">
        <v>47</v>
      </c>
      <c r="H8" s="21" t="s">
        <v>81</v>
      </c>
    </row>
    <row r="9" spans="2:8" ht="87" customHeight="1" x14ac:dyDescent="0.25">
      <c r="B9" s="19" t="s">
        <v>49</v>
      </c>
      <c r="C9" s="19" t="s">
        <v>63</v>
      </c>
      <c r="D9" s="20" t="s">
        <v>106</v>
      </c>
      <c r="E9" s="20" t="s">
        <v>109</v>
      </c>
      <c r="F9" s="19"/>
      <c r="G9" s="19" t="s">
        <v>47</v>
      </c>
      <c r="H9" s="19" t="str">
        <f>VLOOKUP(B9,[1]RF!$B:$H,7,0)</f>
        <v>João Pedro</v>
      </c>
    </row>
    <row r="10" spans="2:8" ht="87" customHeight="1" x14ac:dyDescent="0.25">
      <c r="B10" s="23" t="s">
        <v>50</v>
      </c>
      <c r="C10" s="21" t="s">
        <v>151</v>
      </c>
      <c r="D10" s="22" t="s">
        <v>94</v>
      </c>
      <c r="E10" s="22" t="s">
        <v>110</v>
      </c>
      <c r="F10" s="21" t="s">
        <v>89</v>
      </c>
      <c r="G10" s="21" t="s">
        <v>47</v>
      </c>
      <c r="H10" s="21" t="s">
        <v>81</v>
      </c>
    </row>
    <row r="11" spans="2:8" ht="87" customHeight="1" x14ac:dyDescent="0.25">
      <c r="B11" s="19" t="s">
        <v>51</v>
      </c>
      <c r="C11" s="19" t="s">
        <v>68</v>
      </c>
      <c r="D11" s="20" t="s">
        <v>99</v>
      </c>
      <c r="E11" s="20" t="s">
        <v>111</v>
      </c>
      <c r="F11" s="19"/>
      <c r="G11" s="19"/>
      <c r="H11" s="19" t="s">
        <v>78</v>
      </c>
    </row>
    <row r="12" spans="2:8" ht="87" customHeight="1" x14ac:dyDescent="0.25">
      <c r="B12" s="23" t="s">
        <v>52</v>
      </c>
      <c r="C12" s="21" t="s">
        <v>69</v>
      </c>
      <c r="D12" s="22" t="s">
        <v>96</v>
      </c>
      <c r="E12" s="22" t="s">
        <v>112</v>
      </c>
      <c r="F12" s="21"/>
      <c r="G12" s="21"/>
      <c r="H12" s="21" t="s">
        <v>82</v>
      </c>
    </row>
    <row r="13" spans="2:8" ht="87" customHeight="1" x14ac:dyDescent="0.25">
      <c r="B13" s="19" t="s">
        <v>53</v>
      </c>
      <c r="C13" s="19" t="s">
        <v>70</v>
      </c>
      <c r="D13" s="20" t="s">
        <v>95</v>
      </c>
      <c r="E13" s="20" t="s">
        <v>113</v>
      </c>
      <c r="F13" s="19"/>
      <c r="G13" s="19"/>
      <c r="H13" s="19" t="s">
        <v>77</v>
      </c>
    </row>
    <row r="14" spans="2:8" ht="87" customHeight="1" x14ac:dyDescent="0.25">
      <c r="B14" s="23" t="s">
        <v>54</v>
      </c>
      <c r="C14" s="21" t="s">
        <v>65</v>
      </c>
      <c r="D14" s="22" t="s">
        <v>97</v>
      </c>
      <c r="E14" s="22" t="s">
        <v>114</v>
      </c>
      <c r="F14" s="21"/>
      <c r="G14" s="21" t="s">
        <v>47</v>
      </c>
      <c r="H14" s="21" t="s">
        <v>78</v>
      </c>
    </row>
    <row r="15" spans="2:8" ht="87" customHeight="1" x14ac:dyDescent="0.25">
      <c r="B15" s="19" t="s">
        <v>66</v>
      </c>
      <c r="C15" s="19" t="s">
        <v>71</v>
      </c>
      <c r="D15" s="20" t="s">
        <v>98</v>
      </c>
      <c r="E15" s="20" t="s">
        <v>115</v>
      </c>
      <c r="F15" s="19" t="s">
        <v>91</v>
      </c>
      <c r="G15" s="19"/>
      <c r="H15" s="19" t="s">
        <v>81</v>
      </c>
    </row>
    <row r="16" spans="2:8" ht="87" customHeight="1" x14ac:dyDescent="0.25">
      <c r="B16" s="23" t="s">
        <v>67</v>
      </c>
      <c r="C16" s="21" t="s">
        <v>72</v>
      </c>
      <c r="D16" s="22" t="s">
        <v>100</v>
      </c>
      <c r="E16" s="22" t="s">
        <v>119</v>
      </c>
      <c r="F16" s="21"/>
      <c r="G16" s="21"/>
      <c r="H16" s="21" t="s">
        <v>78</v>
      </c>
    </row>
    <row r="17" spans="2:8" ht="87" customHeight="1" x14ac:dyDescent="0.25">
      <c r="B17" s="19" t="s">
        <v>73</v>
      </c>
      <c r="C17" s="19" t="s">
        <v>102</v>
      </c>
      <c r="D17" s="20" t="s">
        <v>101</v>
      </c>
      <c r="E17" s="20" t="s">
        <v>116</v>
      </c>
      <c r="F17" s="19"/>
      <c r="G17" s="19"/>
      <c r="H17" s="19" t="s">
        <v>82</v>
      </c>
    </row>
    <row r="18" spans="2:8" ht="87" customHeight="1" x14ac:dyDescent="0.25">
      <c r="B18" s="23" t="s">
        <v>75</v>
      </c>
      <c r="C18" s="21" t="s">
        <v>74</v>
      </c>
      <c r="D18" s="22" t="s">
        <v>104</v>
      </c>
      <c r="E18" s="22" t="s">
        <v>117</v>
      </c>
      <c r="F18" s="21" t="s">
        <v>93</v>
      </c>
      <c r="G18" s="21"/>
      <c r="H18" s="21" t="s">
        <v>81</v>
      </c>
    </row>
    <row r="19" spans="2:8" ht="87" customHeight="1" x14ac:dyDescent="0.25">
      <c r="B19" s="19" t="s">
        <v>120</v>
      </c>
      <c r="C19" s="19" t="s">
        <v>64</v>
      </c>
      <c r="D19" s="20" t="s">
        <v>103</v>
      </c>
      <c r="E19" s="20" t="s">
        <v>118</v>
      </c>
      <c r="F19" s="19"/>
      <c r="G19" s="19" t="s">
        <v>47</v>
      </c>
      <c r="H19" s="19" t="s">
        <v>77</v>
      </c>
    </row>
    <row r="20" spans="2:8" ht="27" customHeight="1" x14ac:dyDescent="0.25"/>
    <row r="21" spans="2:8" ht="27" hidden="1" customHeight="1" x14ac:dyDescent="0.25"/>
  </sheetData>
  <sortState xmlns:xlrd2="http://schemas.microsoft.com/office/spreadsheetml/2017/richdata2" ref="B7:H19">
    <sortCondition ref="B7:B19"/>
  </sortState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A575-5FE4-4F3B-B22A-AE092B220721}">
  <dimension ref="A1:K54"/>
  <sheetViews>
    <sheetView showGridLines="0" showRowColHeaders="0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0" defaultRowHeight="15" customHeight="1" zeroHeight="1" x14ac:dyDescent="0.25"/>
  <cols>
    <col min="1" max="1" width="5" customWidth="1"/>
    <col min="2" max="2" width="6.28515625" style="12" bestFit="1" customWidth="1"/>
    <col min="3" max="3" width="24.42578125" customWidth="1"/>
    <col min="4" max="4" width="23.85546875" style="12" customWidth="1"/>
    <col min="5" max="5" width="24.28515625" customWidth="1"/>
    <col min="6" max="8" width="16.28515625" customWidth="1"/>
    <col min="9" max="9" width="43.42578125" customWidth="1"/>
    <col min="10" max="10" width="5.5703125" customWidth="1"/>
    <col min="11" max="11" width="2.42578125" hidden="1" customWidth="1"/>
    <col min="12" max="16384" width="6.42578125" hidden="1"/>
  </cols>
  <sheetData>
    <row r="1" spans="2:9" x14ac:dyDescent="0.25"/>
    <row r="2" spans="2:9" x14ac:dyDescent="0.25"/>
    <row r="3" spans="2:9" x14ac:dyDescent="0.25"/>
    <row r="4" spans="2:9" x14ac:dyDescent="0.25"/>
    <row r="5" spans="2:9" x14ac:dyDescent="0.25"/>
    <row r="6" spans="2:9" x14ac:dyDescent="0.25">
      <c r="B6" s="17" t="s">
        <v>0</v>
      </c>
      <c r="C6" s="17" t="s">
        <v>43</v>
      </c>
      <c r="D6" s="17" t="s">
        <v>44</v>
      </c>
      <c r="E6" s="17" t="s">
        <v>133</v>
      </c>
      <c r="F6" s="17" t="s">
        <v>134</v>
      </c>
      <c r="G6" s="17" t="s">
        <v>135</v>
      </c>
      <c r="H6" s="17" t="s">
        <v>136</v>
      </c>
      <c r="I6" s="17" t="s">
        <v>44</v>
      </c>
    </row>
    <row r="7" spans="2:9" x14ac:dyDescent="0.25">
      <c r="B7" s="30" t="s">
        <v>124</v>
      </c>
      <c r="C7" s="33" t="s">
        <v>63</v>
      </c>
      <c r="D7" s="33" t="str">
        <f>"Conjunto de dados referente a função de "&amp;C7</f>
        <v>Conjunto de dados referente a função de Manter config. Sistema</v>
      </c>
      <c r="E7" s="21" t="s">
        <v>139</v>
      </c>
      <c r="F7" s="21">
        <v>2</v>
      </c>
      <c r="G7" s="21" t="s">
        <v>149</v>
      </c>
      <c r="H7" s="21"/>
      <c r="I7" s="21"/>
    </row>
    <row r="8" spans="2:9" x14ac:dyDescent="0.25">
      <c r="B8" s="31"/>
      <c r="C8" s="34"/>
      <c r="D8" s="34"/>
      <c r="E8" s="21" t="s">
        <v>140</v>
      </c>
      <c r="F8" s="21">
        <v>2</v>
      </c>
      <c r="G8" s="21" t="s">
        <v>149</v>
      </c>
      <c r="H8" s="21"/>
      <c r="I8" s="21"/>
    </row>
    <row r="9" spans="2:9" x14ac:dyDescent="0.25">
      <c r="B9" s="31"/>
      <c r="C9" s="34"/>
      <c r="D9" s="34"/>
      <c r="E9" s="21" t="s">
        <v>138</v>
      </c>
      <c r="F9" s="21">
        <v>2</v>
      </c>
      <c r="G9" s="21" t="s">
        <v>149</v>
      </c>
      <c r="H9" s="21"/>
      <c r="I9" s="21"/>
    </row>
    <row r="10" spans="2:9" x14ac:dyDescent="0.25">
      <c r="B10" s="31"/>
      <c r="C10" s="34"/>
      <c r="D10" s="34"/>
      <c r="E10" s="21" t="s">
        <v>141</v>
      </c>
      <c r="F10" s="21">
        <v>2</v>
      </c>
      <c r="G10" s="21" t="s">
        <v>149</v>
      </c>
      <c r="H10" s="21"/>
      <c r="I10" s="21"/>
    </row>
    <row r="11" spans="2:9" x14ac:dyDescent="0.25">
      <c r="B11" s="31"/>
      <c r="C11" s="34"/>
      <c r="D11" s="34"/>
      <c r="E11" s="21" t="s">
        <v>142</v>
      </c>
      <c r="F11" s="36" t="s">
        <v>150</v>
      </c>
      <c r="G11" s="21" t="s">
        <v>148</v>
      </c>
      <c r="H11" s="21"/>
      <c r="I11" s="21"/>
    </row>
    <row r="12" spans="2:9" x14ac:dyDescent="0.25">
      <c r="B12" s="31"/>
      <c r="C12" s="34"/>
      <c r="D12" s="34"/>
      <c r="E12" s="21" t="s">
        <v>143</v>
      </c>
      <c r="F12" s="36" t="s">
        <v>150</v>
      </c>
      <c r="G12" s="21" t="s">
        <v>148</v>
      </c>
      <c r="H12" s="21"/>
      <c r="I12" s="21"/>
    </row>
    <row r="13" spans="2:9" x14ac:dyDescent="0.25">
      <c r="B13" s="28" t="s">
        <v>125</v>
      </c>
      <c r="C13" s="28" t="s">
        <v>151</v>
      </c>
      <c r="D13" s="28" t="str">
        <f>"Conjunto de dados referente a função de "&amp;C13</f>
        <v>Conjunto de dados referente a função de Manter colaboradores</v>
      </c>
      <c r="E13" s="19" t="s">
        <v>145</v>
      </c>
      <c r="F13" s="19">
        <v>30</v>
      </c>
      <c r="G13" s="19" t="s">
        <v>148</v>
      </c>
      <c r="H13" s="19"/>
      <c r="I13" s="19"/>
    </row>
    <row r="14" spans="2:9" x14ac:dyDescent="0.25">
      <c r="B14" s="29"/>
      <c r="C14" s="29"/>
      <c r="D14" s="29"/>
      <c r="E14" s="19" t="s">
        <v>152</v>
      </c>
      <c r="F14" s="38" t="s">
        <v>150</v>
      </c>
      <c r="G14" s="19" t="s">
        <v>153</v>
      </c>
      <c r="H14" s="19"/>
      <c r="I14" s="19"/>
    </row>
    <row r="15" spans="2:9" x14ac:dyDescent="0.25">
      <c r="B15" s="29"/>
      <c r="C15" s="29"/>
      <c r="D15" s="29"/>
      <c r="E15" s="19" t="s">
        <v>144</v>
      </c>
      <c r="F15" s="19">
        <v>10</v>
      </c>
      <c r="G15" s="19" t="s">
        <v>149</v>
      </c>
      <c r="H15" s="19"/>
      <c r="I15" s="19"/>
    </row>
    <row r="16" spans="2:9" x14ac:dyDescent="0.25">
      <c r="B16" s="29"/>
      <c r="C16" s="29"/>
      <c r="D16" s="29"/>
      <c r="E16" s="19" t="s">
        <v>147</v>
      </c>
      <c r="F16" s="38" t="s">
        <v>150</v>
      </c>
      <c r="G16" s="19" t="s">
        <v>154</v>
      </c>
      <c r="H16" s="19"/>
      <c r="I16" s="19"/>
    </row>
    <row r="17" spans="2:9" x14ac:dyDescent="0.25">
      <c r="B17" s="29"/>
      <c r="C17" s="29"/>
      <c r="D17" s="29"/>
      <c r="E17" s="19" t="s">
        <v>155</v>
      </c>
      <c r="F17" s="38" t="s">
        <v>150</v>
      </c>
      <c r="G17" s="19" t="s">
        <v>149</v>
      </c>
      <c r="H17" s="19"/>
      <c r="I17" s="19"/>
    </row>
    <row r="18" spans="2:9" x14ac:dyDescent="0.25">
      <c r="B18" s="29"/>
      <c r="C18" s="29"/>
      <c r="D18" s="29"/>
      <c r="E18" s="19" t="s">
        <v>137</v>
      </c>
      <c r="F18" s="19">
        <v>6</v>
      </c>
      <c r="G18" s="19" t="s">
        <v>148</v>
      </c>
      <c r="H18" s="19"/>
      <c r="I18" s="19"/>
    </row>
    <row r="19" spans="2:9" x14ac:dyDescent="0.25">
      <c r="B19" s="29"/>
      <c r="C19" s="29"/>
      <c r="D19" s="29"/>
      <c r="E19" s="19" t="s">
        <v>156</v>
      </c>
      <c r="F19" s="38" t="s">
        <v>150</v>
      </c>
      <c r="G19" s="19" t="s">
        <v>148</v>
      </c>
      <c r="H19" s="19"/>
      <c r="I19" s="19"/>
    </row>
    <row r="20" spans="2:9" x14ac:dyDescent="0.25">
      <c r="B20" s="29"/>
      <c r="C20" s="29"/>
      <c r="D20" s="29"/>
      <c r="E20" s="19" t="s">
        <v>157</v>
      </c>
      <c r="F20" s="19">
        <v>11</v>
      </c>
      <c r="G20" s="19" t="s">
        <v>148</v>
      </c>
      <c r="H20" s="19"/>
      <c r="I20" s="19"/>
    </row>
    <row r="21" spans="2:9" x14ac:dyDescent="0.25">
      <c r="B21" s="29"/>
      <c r="C21" s="29"/>
      <c r="D21" s="29"/>
      <c r="E21" s="19" t="s">
        <v>146</v>
      </c>
      <c r="F21" s="19">
        <v>2</v>
      </c>
      <c r="G21" s="19" t="s">
        <v>149</v>
      </c>
      <c r="H21" s="19"/>
      <c r="I21" s="19"/>
    </row>
    <row r="22" spans="2:9" x14ac:dyDescent="0.25">
      <c r="B22" s="33" t="s">
        <v>126</v>
      </c>
      <c r="C22" s="33" t="s">
        <v>68</v>
      </c>
      <c r="D22" s="33" t="str">
        <f>"Conjunto de dados referente a função de "&amp;C22</f>
        <v>Conjunto de dados referente a função de Manter área conhecimento</v>
      </c>
      <c r="E22" s="21" t="s">
        <v>158</v>
      </c>
      <c r="F22" s="36" t="s">
        <v>150</v>
      </c>
      <c r="G22" s="21" t="s">
        <v>149</v>
      </c>
      <c r="H22" s="21"/>
      <c r="I22" s="21"/>
    </row>
    <row r="23" spans="2:9" x14ac:dyDescent="0.25">
      <c r="B23" s="35"/>
      <c r="C23" s="35"/>
      <c r="D23" s="35"/>
      <c r="E23" s="21" t="s">
        <v>159</v>
      </c>
      <c r="F23" s="36" t="s">
        <v>150</v>
      </c>
      <c r="G23" s="21" t="s">
        <v>148</v>
      </c>
      <c r="H23" s="21"/>
      <c r="I23" s="21"/>
    </row>
    <row r="24" spans="2:9" ht="22.5" x14ac:dyDescent="0.25">
      <c r="B24" s="19" t="s">
        <v>127</v>
      </c>
      <c r="C24" s="19" t="s">
        <v>69</v>
      </c>
      <c r="D24" s="19" t="str">
        <f>"Conjunto de dados referente a função de "&amp;C24</f>
        <v>Conjunto de dados referente a função de Manter editoras</v>
      </c>
      <c r="E24" s="19" t="s">
        <v>159</v>
      </c>
      <c r="F24" s="38" t="s">
        <v>150</v>
      </c>
      <c r="G24" s="19" t="s">
        <v>149</v>
      </c>
      <c r="H24" s="19"/>
      <c r="I24" s="19"/>
    </row>
    <row r="25" spans="2:9" ht="22.5" x14ac:dyDescent="0.25">
      <c r="B25" s="23" t="s">
        <v>128</v>
      </c>
      <c r="C25" s="21" t="s">
        <v>70</v>
      </c>
      <c r="D25" s="21" t="str">
        <f>"Conjunto de dados referente a função de "&amp;C25</f>
        <v>Conjunto de dados referente a função de Manter autores</v>
      </c>
      <c r="E25" s="21" t="s">
        <v>145</v>
      </c>
      <c r="F25" s="21">
        <v>30</v>
      </c>
      <c r="G25" s="21" t="s">
        <v>148</v>
      </c>
      <c r="H25" s="21"/>
      <c r="I25" s="21"/>
    </row>
    <row r="26" spans="2:9" x14ac:dyDescent="0.25">
      <c r="B26" s="28" t="s">
        <v>129</v>
      </c>
      <c r="C26" s="28" t="s">
        <v>65</v>
      </c>
      <c r="D26" s="28" t="str">
        <f>"Conjunto de dados referente a função de "&amp;C26</f>
        <v>Conjunto de dados referente a função de Manter livros</v>
      </c>
      <c r="E26" s="19" t="s">
        <v>160</v>
      </c>
      <c r="F26" s="19">
        <v>100</v>
      </c>
      <c r="G26" s="19" t="s">
        <v>148</v>
      </c>
      <c r="H26" s="19"/>
      <c r="I26" s="19"/>
    </row>
    <row r="27" spans="2:9" x14ac:dyDescent="0.25">
      <c r="B27" s="29"/>
      <c r="C27" s="29"/>
      <c r="D27" s="29"/>
      <c r="E27" s="19" t="s">
        <v>159</v>
      </c>
      <c r="F27" s="19">
        <v>100</v>
      </c>
      <c r="G27" s="19" t="s">
        <v>148</v>
      </c>
      <c r="H27" s="19"/>
      <c r="I27" s="19"/>
    </row>
    <row r="28" spans="2:9" x14ac:dyDescent="0.25">
      <c r="B28" s="29"/>
      <c r="C28" s="29"/>
      <c r="D28" s="29"/>
      <c r="E28" s="19" t="s">
        <v>161</v>
      </c>
      <c r="F28" s="19">
        <v>3</v>
      </c>
      <c r="G28" s="19" t="s">
        <v>149</v>
      </c>
      <c r="H28" s="19"/>
      <c r="I28" s="19"/>
    </row>
    <row r="29" spans="2:9" x14ac:dyDescent="0.25">
      <c r="B29" s="29"/>
      <c r="C29" s="29"/>
      <c r="D29" s="29"/>
      <c r="E29" s="19" t="s">
        <v>162</v>
      </c>
      <c r="F29" s="19">
        <v>20</v>
      </c>
      <c r="G29" s="19" t="s">
        <v>148</v>
      </c>
      <c r="H29" s="19"/>
      <c r="I29" s="19"/>
    </row>
    <row r="30" spans="2:9" x14ac:dyDescent="0.25">
      <c r="B30" s="37"/>
      <c r="C30" s="37"/>
      <c r="D30" s="37"/>
      <c r="E30" s="19" t="s">
        <v>163</v>
      </c>
      <c r="F30" s="38" t="s">
        <v>150</v>
      </c>
      <c r="G30" s="19" t="s">
        <v>164</v>
      </c>
      <c r="H30" s="19"/>
      <c r="I30" s="19"/>
    </row>
    <row r="31" spans="2:9" x14ac:dyDescent="0.25">
      <c r="B31" s="30" t="s">
        <v>130</v>
      </c>
      <c r="C31" s="33" t="s">
        <v>71</v>
      </c>
      <c r="D31" s="33" t="str">
        <f>"Conjunto de dados referente a função de "&amp;C31</f>
        <v>Conjunto de dados referente a função de Manter exemplares</v>
      </c>
      <c r="E31" s="21" t="s">
        <v>146</v>
      </c>
      <c r="F31" s="36" t="s">
        <v>150</v>
      </c>
      <c r="G31" s="21" t="s">
        <v>165</v>
      </c>
      <c r="H31" s="21"/>
      <c r="I31" s="21"/>
    </row>
    <row r="32" spans="2:9" x14ac:dyDescent="0.25">
      <c r="B32" s="31"/>
      <c r="C32" s="34"/>
      <c r="D32" s="34"/>
      <c r="E32" s="21" t="s">
        <v>166</v>
      </c>
      <c r="F32" s="36" t="s">
        <v>150</v>
      </c>
      <c r="G32" s="21" t="s">
        <v>164</v>
      </c>
      <c r="H32" s="21"/>
      <c r="I32" s="21"/>
    </row>
    <row r="33" spans="2:9" x14ac:dyDescent="0.25">
      <c r="B33" s="31"/>
      <c r="C33" s="34"/>
      <c r="D33" s="34"/>
      <c r="E33" s="21" t="s">
        <v>167</v>
      </c>
      <c r="F33" s="36" t="s">
        <v>150</v>
      </c>
      <c r="G33" s="21" t="s">
        <v>168</v>
      </c>
      <c r="H33" s="21"/>
      <c r="I33" s="21"/>
    </row>
    <row r="34" spans="2:9" x14ac:dyDescent="0.25">
      <c r="B34" s="32"/>
      <c r="C34" s="35"/>
      <c r="D34" s="35"/>
      <c r="E34" s="21" t="s">
        <v>169</v>
      </c>
      <c r="F34" s="36" t="s">
        <v>150</v>
      </c>
      <c r="G34" s="21" t="s">
        <v>148</v>
      </c>
      <c r="H34" s="21"/>
      <c r="I34" s="21"/>
    </row>
    <row r="35" spans="2:9" x14ac:dyDescent="0.25">
      <c r="B35" s="28" t="s">
        <v>131</v>
      </c>
      <c r="C35" s="28" t="s">
        <v>74</v>
      </c>
      <c r="D35" s="28" t="str">
        <f>"Conjunto de dados referente a função de "&amp;C35</f>
        <v>Conjunto de dados referente a função de Manter reservas</v>
      </c>
      <c r="E35" s="19" t="s">
        <v>170</v>
      </c>
      <c r="F35" s="38" t="s">
        <v>150</v>
      </c>
      <c r="G35" s="19" t="s">
        <v>164</v>
      </c>
      <c r="H35" s="19"/>
      <c r="I35" s="19"/>
    </row>
    <row r="36" spans="2:9" x14ac:dyDescent="0.25">
      <c r="B36" s="37"/>
      <c r="C36" s="37"/>
      <c r="D36" s="37"/>
      <c r="E36" s="19" t="s">
        <v>146</v>
      </c>
      <c r="F36" s="38" t="s">
        <v>150</v>
      </c>
      <c r="G36" s="19" t="s">
        <v>165</v>
      </c>
      <c r="H36" s="19"/>
      <c r="I36" s="19"/>
    </row>
    <row r="37" spans="2:9" x14ac:dyDescent="0.25">
      <c r="B37" s="30" t="s">
        <v>132</v>
      </c>
      <c r="C37" s="33" t="s">
        <v>64</v>
      </c>
      <c r="D37" s="33" t="str">
        <f>"Conjunto de dados referente a função de "&amp;C37</f>
        <v>Conjunto de dados referente a função de Manter emprestimos</v>
      </c>
      <c r="E37" s="21" t="s">
        <v>171</v>
      </c>
      <c r="F37" s="36" t="s">
        <v>150</v>
      </c>
      <c r="G37" s="21" t="s">
        <v>164</v>
      </c>
      <c r="H37" s="21"/>
      <c r="I37" s="21"/>
    </row>
    <row r="38" spans="2:9" x14ac:dyDescent="0.25">
      <c r="B38" s="31"/>
      <c r="C38" s="34"/>
      <c r="D38" s="34"/>
      <c r="E38" s="21" t="s">
        <v>172</v>
      </c>
      <c r="F38" s="36" t="s">
        <v>150</v>
      </c>
      <c r="G38" s="21" t="s">
        <v>164</v>
      </c>
      <c r="H38" s="21"/>
      <c r="I38" s="21"/>
    </row>
    <row r="39" spans="2:9" x14ac:dyDescent="0.25">
      <c r="B39" s="31"/>
      <c r="C39" s="34"/>
      <c r="D39" s="34"/>
      <c r="E39" s="21" t="s">
        <v>146</v>
      </c>
      <c r="F39" s="36" t="s">
        <v>150</v>
      </c>
      <c r="G39" s="21" t="s">
        <v>174</v>
      </c>
      <c r="H39" s="21"/>
      <c r="I39" s="21"/>
    </row>
    <row r="40" spans="2:9" x14ac:dyDescent="0.25">
      <c r="B40" s="32"/>
      <c r="C40" s="35"/>
      <c r="D40" s="35"/>
      <c r="E40" s="21" t="s">
        <v>173</v>
      </c>
      <c r="F40" s="36" t="s">
        <v>150</v>
      </c>
      <c r="G40" s="21" t="s">
        <v>168</v>
      </c>
      <c r="H40" s="21"/>
      <c r="I40" s="21"/>
    </row>
    <row r="41" spans="2:9" ht="27" customHeight="1" x14ac:dyDescent="0.25"/>
    <row r="42" spans="2:9" ht="27" hidden="1" customHeight="1" x14ac:dyDescent="0.25"/>
    <row r="43" spans="2:9" ht="15" customHeight="1" x14ac:dyDescent="0.25"/>
    <row r="44" spans="2:9" ht="15" customHeight="1" x14ac:dyDescent="0.25"/>
    <row r="45" spans="2:9" ht="15" customHeight="1" x14ac:dyDescent="0.25"/>
    <row r="46" spans="2:9" ht="15" customHeight="1" x14ac:dyDescent="0.25"/>
    <row r="47" spans="2:9" ht="15" customHeight="1" x14ac:dyDescent="0.25"/>
    <row r="48" spans="2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</sheetData>
  <mergeCells count="21">
    <mergeCell ref="B35:B36"/>
    <mergeCell ref="C35:C36"/>
    <mergeCell ref="D35:D36"/>
    <mergeCell ref="B37:B40"/>
    <mergeCell ref="C37:C40"/>
    <mergeCell ref="D37:D40"/>
    <mergeCell ref="B26:B30"/>
    <mergeCell ref="C26:C30"/>
    <mergeCell ref="D26:D30"/>
    <mergeCell ref="B31:B34"/>
    <mergeCell ref="C31:C34"/>
    <mergeCell ref="D31:D34"/>
    <mergeCell ref="B7:B12"/>
    <mergeCell ref="C7:C12"/>
    <mergeCell ref="D7:D12"/>
    <mergeCell ref="B13:B21"/>
    <mergeCell ref="C13:C21"/>
    <mergeCell ref="D13:D21"/>
    <mergeCell ref="B22:B23"/>
    <mergeCell ref="C22:C23"/>
    <mergeCell ref="D22:D23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C57B-C6C4-46D6-9DA8-79A9DB42BB58}">
  <dimension ref="B2:D15"/>
  <sheetViews>
    <sheetView showGridLines="0" showRowColHeaders="0" workbookViewId="0">
      <selection activeCell="B2" sqref="B2"/>
    </sheetView>
  </sheetViews>
  <sheetFormatPr defaultRowHeight="15" x14ac:dyDescent="0.25"/>
  <cols>
    <col min="2" max="2" width="5.42578125" style="12" bestFit="1" customWidth="1"/>
    <col min="3" max="3" width="22.28515625" bestFit="1" customWidth="1"/>
    <col min="4" max="4" width="72.42578125" bestFit="1" customWidth="1"/>
  </cols>
  <sheetData>
    <row r="2" spans="2:4" x14ac:dyDescent="0.25">
      <c r="B2" s="17" t="s">
        <v>0</v>
      </c>
      <c r="C2" s="17" t="s">
        <v>43</v>
      </c>
      <c r="D2" s="18" t="s">
        <v>123</v>
      </c>
    </row>
    <row r="3" spans="2:4" ht="78.75" x14ac:dyDescent="0.25">
      <c r="B3" s="19" t="s">
        <v>42</v>
      </c>
      <c r="C3" s="19" t="s">
        <v>62</v>
      </c>
      <c r="D3" s="20" t="s">
        <v>61</v>
      </c>
    </row>
    <row r="4" spans="2:4" x14ac:dyDescent="0.25">
      <c r="B4" s="23" t="s">
        <v>48</v>
      </c>
      <c r="C4" s="21" t="s">
        <v>79</v>
      </c>
      <c r="D4" s="22" t="s">
        <v>80</v>
      </c>
    </row>
    <row r="5" spans="2:4" ht="168.75" x14ac:dyDescent="0.25">
      <c r="B5" s="19" t="s">
        <v>49</v>
      </c>
      <c r="C5" s="19" t="s">
        <v>63</v>
      </c>
      <c r="D5" s="20" t="s">
        <v>86</v>
      </c>
    </row>
    <row r="6" spans="2:4" ht="326.25" x14ac:dyDescent="0.25">
      <c r="B6" s="23" t="s">
        <v>50</v>
      </c>
      <c r="C6" s="21" t="s">
        <v>151</v>
      </c>
      <c r="D6" s="22" t="s">
        <v>88</v>
      </c>
    </row>
    <row r="7" spans="2:4" x14ac:dyDescent="0.25">
      <c r="B7" s="19" t="s">
        <v>51</v>
      </c>
      <c r="C7" s="19" t="s">
        <v>68</v>
      </c>
      <c r="D7" s="20"/>
    </row>
    <row r="8" spans="2:4" x14ac:dyDescent="0.25">
      <c r="B8" s="23" t="s">
        <v>52</v>
      </c>
      <c r="C8" s="21" t="s">
        <v>69</v>
      </c>
      <c r="D8" s="22"/>
    </row>
    <row r="9" spans="2:4" ht="123.75" x14ac:dyDescent="0.25">
      <c r="B9" s="19" t="s">
        <v>53</v>
      </c>
      <c r="C9" s="19" t="s">
        <v>70</v>
      </c>
      <c r="D9" s="20" t="s">
        <v>87</v>
      </c>
    </row>
    <row r="10" spans="2:4" ht="45" x14ac:dyDescent="0.25">
      <c r="B10" s="23" t="s">
        <v>54</v>
      </c>
      <c r="C10" s="21" t="s">
        <v>65</v>
      </c>
      <c r="D10" s="22" t="s">
        <v>59</v>
      </c>
    </row>
    <row r="11" spans="2:4" ht="360" x14ac:dyDescent="0.25">
      <c r="B11" s="19" t="s">
        <v>66</v>
      </c>
      <c r="C11" s="19" t="s">
        <v>71</v>
      </c>
      <c r="D11" s="20" t="s">
        <v>90</v>
      </c>
    </row>
    <row r="12" spans="2:4" x14ac:dyDescent="0.25">
      <c r="B12" s="23" t="s">
        <v>67</v>
      </c>
      <c r="C12" s="21" t="s">
        <v>72</v>
      </c>
      <c r="D12" s="22"/>
    </row>
    <row r="13" spans="2:4" x14ac:dyDescent="0.25">
      <c r="B13" s="19" t="s">
        <v>73</v>
      </c>
      <c r="C13" s="19" t="s">
        <v>102</v>
      </c>
      <c r="D13" s="20"/>
    </row>
    <row r="14" spans="2:4" ht="258.75" x14ac:dyDescent="0.25">
      <c r="B14" s="23" t="s">
        <v>75</v>
      </c>
      <c r="C14" s="21" t="s">
        <v>74</v>
      </c>
      <c r="D14" s="22" t="s">
        <v>92</v>
      </c>
    </row>
    <row r="15" spans="2:4" ht="45" x14ac:dyDescent="0.25">
      <c r="B15" s="19" t="s">
        <v>120</v>
      </c>
      <c r="C15" s="19" t="s">
        <v>64</v>
      </c>
      <c r="D15" s="20" t="s">
        <v>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RU</vt:lpstr>
      <vt:lpstr>RF</vt:lpstr>
      <vt:lpstr>DD</vt:lpstr>
      <vt:lpstr>briefing equipe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Job Dias Lima</dc:creator>
  <cp:lastModifiedBy>Marcos Job Dias Lima</cp:lastModifiedBy>
  <dcterms:created xsi:type="dcterms:W3CDTF">2020-05-12T22:45:47Z</dcterms:created>
  <dcterms:modified xsi:type="dcterms:W3CDTF">2020-05-17T00:18:01Z</dcterms:modified>
</cp:coreProperties>
</file>