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Vinil Reddy\Downloads\"/>
    </mc:Choice>
  </mc:AlternateContent>
  <xr:revisionPtr revIDLastSave="0" documentId="13_ncr:1_{73EBF39F-6091-4367-A0B5-D9C0396B40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e Dashboard" sheetId="6" r:id="rId6"/>
  </sheets>
  <definedNames>
    <definedName name="_xlnm._FilterDatabase" localSheetId="3" hidden="1">'Cost analysis Pie chart'!$B$5:$C$5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7" i="1"/>
  <c r="C16" i="1"/>
</calcChain>
</file>

<file path=xl/sharedStrings.xml><?xml version="1.0" encoding="utf-8"?>
<sst xmlns="http://schemas.openxmlformats.org/spreadsheetml/2006/main" count="46" uniqueCount="35">
  <si>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</si>
  <si>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</si>
  <si>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</si>
  <si>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</si>
  <si>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</si>
  <si>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</si>
  <si>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</si>
  <si>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</si>
  <si>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</si>
  <si>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</si>
  <si>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</si>
  <si>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</si>
  <si>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</si>
  <si>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</si>
  <si>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</si>
  <si>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</si>
  <si>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</si>
  <si>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</si>
  <si>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</si>
  <si>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</si>
  <si>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</si>
  <si>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</si>
  <si>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</si>
  <si>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</si>
  <si>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</si>
  <si>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</si>
  <si>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</si>
  <si>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</si>
  <si>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</si>
  <si>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</si>
  <si>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</si>
  <si>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Finance Dashboard</t>
  </si>
  <si>
    <t>Create a line graph for profit and profit margin for different years</t>
  </si>
  <si>
    <t>Column chart for historical revenue</t>
  </si>
  <si>
    <t>Pie chart for expense breakup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</si>
</sst>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6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6-4D7D-B4C0-8B1D8D49E01F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6-4D7D-B4C0-8B1D8D49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46240"/>
        <c:axId val="600342912"/>
      </c:lineChart>
      <c:catAx>
        <c:axId val="6003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42912"/>
        <c:crosses val="autoZero"/>
        <c:auto val="1"/>
        <c:lblAlgn val="ctr"/>
        <c:lblOffset val="100"/>
        <c:noMultiLvlLbl val="0"/>
      </c:catAx>
      <c:valAx>
        <c:axId val="600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4013-959E-A1E611EE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35328"/>
        <c:axId val="572921184"/>
      </c:barChart>
      <c:catAx>
        <c:axId val="5729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1184"/>
        <c:crosses val="autoZero"/>
        <c:auto val="1"/>
        <c:lblAlgn val="ctr"/>
        <c:lblOffset val="100"/>
        <c:noMultiLvlLbl val="0"/>
      </c:catAx>
      <c:valAx>
        <c:axId val="572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Expence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60-458F-B1A0-CDB3D8BBD025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C3-42A3-8664-ABC20E2E9DC0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0C3-42A3-8664-ABC20E2E9D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60-458F-B1A0-CDB3D8BBD0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960-458F-B1A0-CDB3D8BBD0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3-42A3-8664-ABC20E2E9DC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Other</a:t>
            </a:r>
            <a:r>
              <a:rPr lang="en-IN" baseline="0"/>
              <a:t> Expense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16-4343-8905-B139C325365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16-4343-8905-B139C325365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6-4343-8905-B139C32536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6-4343-8905-B139C3253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F-48A0-9A64-06FAC929ED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0-4A8E-AF89-5DE2563E800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0-4A8E-AF89-5DE2563E8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57920"/>
        <c:axId val="576162496"/>
      </c:barChart>
      <c:catAx>
        <c:axId val="5761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2496"/>
        <c:crosses val="autoZero"/>
        <c:auto val="1"/>
        <c:lblAlgn val="ctr"/>
        <c:lblOffset val="100"/>
        <c:noMultiLvlLbl val="0"/>
      </c:catAx>
      <c:valAx>
        <c:axId val="576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</a:t>
            </a:r>
            <a:r>
              <a:rPr lang="en-IN" baseline="0"/>
              <a:t> and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2-4050-B0A1-5DF435061B3C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2-4050-B0A1-5DF43506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346240"/>
        <c:axId val="600342912"/>
      </c:lineChart>
      <c:catAx>
        <c:axId val="60034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42912"/>
        <c:crosses val="autoZero"/>
        <c:auto val="1"/>
        <c:lblAlgn val="ctr"/>
        <c:lblOffset val="100"/>
        <c:noMultiLvlLbl val="0"/>
      </c:catAx>
      <c:valAx>
        <c:axId val="6003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4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Expence</a:t>
            </a:r>
            <a:r>
              <a:rPr lang="en-IN" baseline="0"/>
              <a:t> Breakup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'Cost analysis Pie chart'!$C$5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BD-4925-A0A8-5D178870893A}"/>
              </c:ext>
            </c:extLst>
          </c:dPt>
          <c:dPt>
            <c:idx val="1"/>
            <c:bubble3D val="0"/>
            <c:explosion val="5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D-4925-A0A8-5D178870893A}"/>
              </c:ext>
            </c:extLst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D-4925-A0A8-5D17887089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D-4925-A0A8-5D17887089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D-4925-A0A8-5D17887089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BD-4925-A0A8-5D17887089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vs achieved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C9-4B65-82DE-A1854018B77C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C9-4B65-82DE-A1854018B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57920"/>
        <c:axId val="576162496"/>
      </c:barChart>
      <c:catAx>
        <c:axId val="5761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62496"/>
        <c:crosses val="autoZero"/>
        <c:auto val="1"/>
        <c:lblAlgn val="ctr"/>
        <c:lblOffset val="100"/>
        <c:noMultiLvlLbl val="0"/>
      </c:catAx>
      <c:valAx>
        <c:axId val="5761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5-41C4-8F5F-4FD77EE5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935328"/>
        <c:axId val="572921184"/>
      </c:barChart>
      <c:catAx>
        <c:axId val="5729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21184"/>
        <c:crosses val="autoZero"/>
        <c:auto val="1"/>
        <c:lblAlgn val="ctr"/>
        <c:lblOffset val="100"/>
        <c:noMultiLvlLbl val="0"/>
      </c:catAx>
      <c:valAx>
        <c:axId val="5729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6</xdr:row>
      <xdr:rowOff>30480</xdr:rowOff>
    </xdr:from>
    <xdr:to>
      <xdr:col>13</xdr:col>
      <xdr:colOff>533400</xdr:colOff>
      <xdr:row>20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D6596D-D6E8-D219-C10C-EB4AD3FE5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5</xdr:row>
      <xdr:rowOff>30480</xdr:rowOff>
    </xdr:from>
    <xdr:to>
      <xdr:col>14</xdr:col>
      <xdr:colOff>121920</xdr:colOff>
      <xdr:row>19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5B922-D69E-6A27-34DC-F2E959526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57150</xdr:rowOff>
    </xdr:from>
    <xdr:to>
      <xdr:col>11</xdr:col>
      <xdr:colOff>411480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9B26A-6C74-90EE-7BAC-9CD86608F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365760</xdr:colOff>
      <xdr:row>3</xdr:row>
      <xdr:rowOff>0</xdr:rowOff>
    </xdr:from>
    <xdr:to>
      <xdr:col>20</xdr:col>
      <xdr:colOff>182880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962668-E3F9-6ACB-6C80-575368681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5</xdr:row>
      <xdr:rowOff>30480</xdr:rowOff>
    </xdr:from>
    <xdr:to>
      <xdr:col>15</xdr:col>
      <xdr:colOff>99060</xdr:colOff>
      <xdr:row>19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A6E3E-A49D-694E-F613-FC2A3B932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7620</xdr:rowOff>
    </xdr:from>
    <xdr:to>
      <xdr:col>8</xdr:col>
      <xdr:colOff>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F82D5-204A-4DB3-8827-740A8C1E6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320040</xdr:colOff>
      <xdr:row>16</xdr:row>
      <xdr:rowOff>0</xdr:rowOff>
    </xdr:from>
    <xdr:to>
      <xdr:col>7</xdr:col>
      <xdr:colOff>606014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12F3C3-AEF3-4C47-99C2-6A241CDCA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297180</xdr:colOff>
      <xdr:row>16</xdr:row>
      <xdr:rowOff>0</xdr:rowOff>
    </xdr:from>
    <xdr:to>
      <xdr:col>15</xdr:col>
      <xdr:colOff>601980</xdr:colOff>
      <xdr:row>28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92758-32EB-4878-B683-78FB1DD78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295836</xdr:colOff>
      <xdr:row>3</xdr:row>
      <xdr:rowOff>8964</xdr:rowOff>
    </xdr:from>
    <xdr:to>
      <xdr:col>15</xdr:col>
      <xdr:colOff>600636</xdr:colOff>
      <xdr:row>14</xdr:row>
      <xdr:rowOff>170329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1B5D18-9156-4A9F-93BC-23BDCEC13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00"/>
  <sheetViews>
    <sheetView showGridLines="0" tabSelected="1" workbookViewId="0">
      <selection activeCell="D20" sqref="D20"/>
    </sheetView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showGridLines="0" workbookViewId="0">
      <selection activeCell="C21" sqref="C21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1" spans="1:4" ht="15" customHeight="1" x14ac:dyDescent="0.3">
      <c r="A1" s="41" t="s">
        <v>32</v>
      </c>
    </row>
    <row r="3" spans="1:4" ht="18" x14ac:dyDescent="0.35">
      <c r="B3" s="1" t="s">
        <v>14</v>
      </c>
    </row>
    <row r="5" spans="1:4" ht="14.4" x14ac:dyDescent="0.3">
      <c r="B5" s="12"/>
      <c r="C5" s="13" t="s">
        <v>15</v>
      </c>
      <c r="D5" s="14" t="s">
        <v>16</v>
      </c>
    </row>
    <row r="6" spans="1:4" ht="14.4" x14ac:dyDescent="0.3">
      <c r="B6" s="4">
        <v>2015</v>
      </c>
      <c r="C6" s="15">
        <v>155075.59355813666</v>
      </c>
      <c r="D6" s="16">
        <v>0.08</v>
      </c>
    </row>
    <row r="7" spans="1:4" ht="14.4" x14ac:dyDescent="0.3">
      <c r="B7" s="4">
        <v>2016</v>
      </c>
      <c r="C7" s="15">
        <v>193189.15111382809</v>
      </c>
      <c r="D7" s="16">
        <v>0.09</v>
      </c>
    </row>
    <row r="8" spans="1:4" ht="14.4" x14ac:dyDescent="0.3">
      <c r="B8" s="4">
        <v>2017</v>
      </c>
      <c r="C8" s="15">
        <v>182970.15906718749</v>
      </c>
      <c r="D8" s="16">
        <v>0.11</v>
      </c>
    </row>
    <row r="9" spans="1:4" ht="14.4" x14ac:dyDescent="0.3">
      <c r="B9" s="4">
        <v>2018</v>
      </c>
      <c r="C9" s="15">
        <v>202514.90428125</v>
      </c>
      <c r="D9" s="16">
        <v>0.115</v>
      </c>
    </row>
    <row r="10" spans="1:4" ht="14.4" x14ac:dyDescent="0.3">
      <c r="B10" s="4">
        <v>2019</v>
      </c>
      <c r="C10" s="15">
        <v>182098.951875</v>
      </c>
      <c r="D10" s="16">
        <v>0.11</v>
      </c>
    </row>
    <row r="11" spans="1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showGridLines="0" workbookViewId="0">
      <selection activeCell="E22" sqref="E22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1" spans="1:4" ht="15" customHeight="1" x14ac:dyDescent="0.3">
      <c r="A1" s="42" t="s">
        <v>33</v>
      </c>
    </row>
    <row r="3" spans="1:4" ht="18" x14ac:dyDescent="0.35">
      <c r="B3" s="1" t="s">
        <v>17</v>
      </c>
    </row>
    <row r="5" spans="1:4" ht="14.4" x14ac:dyDescent="0.3">
      <c r="C5" s="20" t="s">
        <v>18</v>
      </c>
      <c r="D5" s="21" t="s">
        <v>19</v>
      </c>
    </row>
    <row r="6" spans="1:4" ht="14.4" x14ac:dyDescent="0.3">
      <c r="C6" s="4">
        <v>2016</v>
      </c>
      <c r="D6" s="22">
        <v>1653633.8787718401</v>
      </c>
    </row>
    <row r="7" spans="1:4" ht="14.4" x14ac:dyDescent="0.3">
      <c r="C7" s="4">
        <v>2017</v>
      </c>
      <c r="D7" s="22">
        <v>1986831.8247520002</v>
      </c>
    </row>
    <row r="8" spans="1:4" ht="14.4" x14ac:dyDescent="0.3">
      <c r="C8" s="4">
        <v>2018</v>
      </c>
      <c r="D8" s="22">
        <v>1997534.6356000002</v>
      </c>
    </row>
    <row r="9" spans="1:4" ht="14.4" x14ac:dyDescent="0.3">
      <c r="C9" s="4">
        <v>2019</v>
      </c>
      <c r="D9" s="22">
        <v>2187475.4300000002</v>
      </c>
    </row>
    <row r="10" spans="1:4" ht="14.4" x14ac:dyDescent="0.3">
      <c r="C10" s="4">
        <v>2020</v>
      </c>
      <c r="D10" s="22">
        <v>2439535.25</v>
      </c>
    </row>
    <row r="11" spans="1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showGridLines="0" zoomScale="85" zoomScaleNormal="85" workbookViewId="0">
      <selection activeCell="S23" sqref="S23"/>
    </sheetView>
  </sheetViews>
  <sheetFormatPr defaultColWidth="14.44140625" defaultRowHeight="15" customHeight="1" x14ac:dyDescent="0.3"/>
  <cols>
    <col min="1" max="1" width="32.77734375" customWidth="1"/>
    <col min="2" max="2" width="21.109375" customWidth="1"/>
    <col min="3" max="3" width="12.33203125" customWidth="1"/>
    <col min="4" max="26" width="8.6640625" customWidth="1"/>
  </cols>
  <sheetData>
    <row r="1" spans="1:3" ht="15" customHeight="1" x14ac:dyDescent="0.3">
      <c r="A1" s="43" t="s">
        <v>34</v>
      </c>
    </row>
    <row r="3" spans="1:3" ht="18" x14ac:dyDescent="0.35">
      <c r="B3" s="1" t="s">
        <v>21</v>
      </c>
    </row>
    <row r="5" spans="1:3" ht="14.4" x14ac:dyDescent="0.3">
      <c r="B5" s="26" t="s">
        <v>22</v>
      </c>
      <c r="C5" s="27" t="s">
        <v>23</v>
      </c>
    </row>
    <row r="6" spans="1:3" ht="14.4" x14ac:dyDescent="0.3">
      <c r="B6" s="28" t="s">
        <v>24</v>
      </c>
      <c r="C6" s="29">
        <v>1188534.6000000001</v>
      </c>
    </row>
    <row r="7" spans="1:3" ht="14.4" x14ac:dyDescent="0.3">
      <c r="B7" s="30" t="s">
        <v>5</v>
      </c>
      <c r="C7" s="29">
        <v>390371.02500000002</v>
      </c>
    </row>
    <row r="8" spans="1:3" ht="14.4" x14ac:dyDescent="0.3">
      <c r="B8" s="30" t="s">
        <v>9</v>
      </c>
      <c r="C8" s="29">
        <v>323869.92499999999</v>
      </c>
    </row>
    <row r="9" spans="1:3" ht="14.4" x14ac:dyDescent="0.3">
      <c r="B9" s="30" t="s">
        <v>7</v>
      </c>
      <c r="C9" s="29">
        <v>80847.349999999991</v>
      </c>
    </row>
    <row r="10" spans="1:3" ht="14.4" x14ac:dyDescent="0.3">
      <c r="B10" s="31" t="s">
        <v>8</v>
      </c>
      <c r="C10" s="32">
        <f>SUM(C15:C18)</f>
        <v>180115.4</v>
      </c>
    </row>
    <row r="13" spans="1:3" ht="14.4" x14ac:dyDescent="0.3">
      <c r="B13" s="33" t="s">
        <v>25</v>
      </c>
    </row>
    <row r="15" spans="1:3" ht="14.4" x14ac:dyDescent="0.3">
      <c r="B15" s="34" t="s">
        <v>10</v>
      </c>
      <c r="C15" s="35">
        <v>68865.399999999994</v>
      </c>
    </row>
    <row r="16" spans="1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 xr:uid="{00000000-0009-0000-0000-000003000000}">
    <sortState xmlns:xlrd2="http://schemas.microsoft.com/office/spreadsheetml/2017/richdata2"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showGridLines="0" workbookViewId="0">
      <selection activeCell="G24" sqref="G24"/>
    </sheetView>
  </sheetViews>
  <sheetFormatPr defaultColWidth="14.44140625" defaultRowHeight="15" customHeight="1" x14ac:dyDescent="0.3"/>
  <cols>
    <col min="1" max="1" width="41.77734375" customWidth="1"/>
    <col min="2" max="2" width="18" customWidth="1"/>
    <col min="3" max="26" width="8.6640625" customWidth="1"/>
  </cols>
  <sheetData>
    <row r="1" spans="1:5" ht="15" customHeight="1" x14ac:dyDescent="0.3">
      <c r="A1" s="43" t="s">
        <v>26</v>
      </c>
    </row>
    <row r="4" spans="1:5" ht="18" x14ac:dyDescent="0.35">
      <c r="B4" s="1" t="s">
        <v>26</v>
      </c>
    </row>
    <row r="6" spans="1:5" ht="14.4" x14ac:dyDescent="0.3">
      <c r="B6" s="36" t="s">
        <v>27</v>
      </c>
      <c r="C6" s="37" t="s">
        <v>28</v>
      </c>
      <c r="D6" s="37" t="s">
        <v>29</v>
      </c>
      <c r="E6" s="38" t="s">
        <v>30</v>
      </c>
    </row>
    <row r="7" spans="1:5" ht="14.4" x14ac:dyDescent="0.3">
      <c r="B7" s="4" t="s">
        <v>5</v>
      </c>
      <c r="C7" s="39">
        <v>300000</v>
      </c>
      <c r="D7" s="39">
        <v>210000</v>
      </c>
      <c r="E7" s="16">
        <f t="shared" ref="E7:E8" si="0">D7/C7</f>
        <v>0.7</v>
      </c>
    </row>
    <row r="8" spans="1:5" ht="14.4" x14ac:dyDescent="0.3">
      <c r="B8" s="17" t="s">
        <v>9</v>
      </c>
      <c r="C8" s="40">
        <v>270000</v>
      </c>
      <c r="D8" s="40">
        <v>165000</v>
      </c>
      <c r="E8" s="19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1250-3AA9-419D-A2AC-3082488065A3}">
  <dimension ref="I2"/>
  <sheetViews>
    <sheetView showGridLines="0" zoomScaleNormal="100" workbookViewId="0">
      <selection activeCell="I2" sqref="I2"/>
    </sheetView>
  </sheetViews>
  <sheetFormatPr defaultRowHeight="14.4" x14ac:dyDescent="0.3"/>
  <sheetData>
    <row r="2" spans="9:9" ht="15.6" x14ac:dyDescent="0.3">
      <c r="I2" s="41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Finance 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Vinil Reddy</cp:lastModifiedBy>
  <dcterms:created xsi:type="dcterms:W3CDTF">2020-08-28T11:25:48Z</dcterms:created>
  <dcterms:modified xsi:type="dcterms:W3CDTF">2022-07-20T13:43:14Z</dcterms:modified>
</cp:coreProperties>
</file>