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6\Downloads\"/>
    </mc:Choice>
  </mc:AlternateContent>
  <xr:revisionPtr revIDLastSave="0" documentId="13_ncr:1_{8E343652-BA05-427D-9D6B-3A11FA28D12B}" xr6:coauthVersionLast="47" xr6:coauthVersionMax="47" xr10:uidLastSave="{00000000-0000-0000-0000-000000000000}"/>
  <bookViews>
    <workbookView xWindow="-120" yWindow="-120" windowWidth="29040" windowHeight="15720" xr2:uid="{00834394-2761-4CB8-9086-37367701340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0" i="1" l="1"/>
  <c r="B95" i="1"/>
  <c r="B33" i="1"/>
  <c r="B51" i="1"/>
  <c r="B16" i="1"/>
  <c r="D2" i="1" s="1"/>
  <c r="D3" i="1" l="1"/>
</calcChain>
</file>

<file path=xl/sharedStrings.xml><?xml version="1.0" encoding="utf-8"?>
<sst xmlns="http://schemas.openxmlformats.org/spreadsheetml/2006/main" count="220" uniqueCount="71">
  <si>
    <t>Preço</t>
  </si>
  <si>
    <t>Processador:</t>
  </si>
  <si>
    <t>Memória:</t>
  </si>
  <si>
    <r>
      <t>Processador:</t>
    </r>
    <r>
      <rPr>
        <sz val="11"/>
        <color theme="1"/>
        <rFont val="Calibri"/>
        <family val="2"/>
        <scheme val="minor"/>
      </rPr>
      <t xml:space="preserve"> Intel Core i9-13900K, 13ª Geração, 5.8GHz Max Turbo, Cache 36MB, 24 Núcleos, LGA 1700, Vídeo Integrado - BX8071513900K</t>
    </r>
  </si>
  <si>
    <r>
      <t xml:space="preserve">Placa Mãe: </t>
    </r>
    <r>
      <rPr>
        <sz val="11"/>
        <color theme="1"/>
        <rFont val="Calibri"/>
        <family val="2"/>
        <scheme val="minor"/>
      </rPr>
      <t>Z790-P MSI PRO Wi-Fi, Intel LGA 1700, ATX, DDR5 - PRO Z790-P WIFI</t>
    </r>
  </si>
  <si>
    <r>
      <t xml:space="preserve">Fonte: </t>
    </r>
    <r>
      <rPr>
        <sz val="11"/>
        <color theme="1"/>
        <rFont val="Calibri"/>
        <family val="2"/>
        <scheme val="minor"/>
      </rPr>
      <t>HERMALTAKE 1200 TOUGHPOWER GF3, 1200W, 80 PLUS GOLD, PS-TPD-1200FNFAGB-4</t>
    </r>
  </si>
  <si>
    <r>
      <t>Placa de Vídeo:</t>
    </r>
    <r>
      <rPr>
        <sz val="11"/>
        <color theme="1"/>
        <rFont val="Calibri"/>
        <family val="2"/>
        <scheme val="minor"/>
      </rPr>
      <t xml:space="preserve"> RTX 4090 Asus NVIDIA ROG Strix, 24 GB GDDR6X, ARGB, DLSS, Ray Tracing - ROG-STRIX-RTX4090-O24G-GAMING</t>
    </r>
  </si>
  <si>
    <r>
      <t xml:space="preserve">HDD - 1TB: </t>
    </r>
    <r>
      <rPr>
        <sz val="11"/>
        <color theme="1"/>
        <rFont val="Calibri"/>
        <family val="2"/>
        <scheme val="minor"/>
      </rPr>
      <t>Seagate Barracuda 1Tb Interno Sata 64Mb 3.5 7200Rpm</t>
    </r>
  </si>
  <si>
    <r>
      <t xml:space="preserve">SSD - NVMe (PCI -E):  </t>
    </r>
    <r>
      <rPr>
        <sz val="11"/>
        <color theme="1"/>
        <rFont val="Calibri"/>
        <family val="2"/>
        <scheme val="minor"/>
      </rPr>
      <t>SSD 500 GB Kingston NV2, M.2 2280 PCIe, NVMe, Leitura: 3500 MB/s e Gravação: 2100 MB/s - SNV2S/500G</t>
    </r>
  </si>
  <si>
    <r>
      <t xml:space="preserve">Gabinete: </t>
    </r>
    <r>
      <rPr>
        <sz val="11"/>
        <color theme="1"/>
        <rFont val="Calibri"/>
        <family val="2"/>
        <scheme val="minor"/>
      </rPr>
      <t>Gamer Pichau Pouter 3 RGB Lateral De Vidro Preto, PG-P03-RGB</t>
    </r>
  </si>
  <si>
    <r>
      <t xml:space="preserve">Licença Original Windows: </t>
    </r>
    <r>
      <rPr>
        <sz val="11"/>
        <color theme="1"/>
        <rFont val="Calibri"/>
        <family val="2"/>
        <scheme val="minor"/>
      </rPr>
      <t>Licença Windows 10 Pro</t>
    </r>
  </si>
  <si>
    <t>Total:</t>
  </si>
  <si>
    <r>
      <t>Cooler: W</t>
    </r>
    <r>
      <rPr>
        <sz val="11"/>
        <color theme="1"/>
        <rFont val="Calibri"/>
        <family val="2"/>
        <scheme val="minor"/>
      </rPr>
      <t>ATER COOLER DEEPCOOL GAMMAXX LE500, 240MM, PRETO, R-LE500-BKLNMC-G-1</t>
    </r>
  </si>
  <si>
    <r>
      <t xml:space="preserve">Memória: </t>
    </r>
    <r>
      <rPr>
        <sz val="11"/>
        <color theme="1"/>
        <rFont val="Calibri"/>
        <family val="2"/>
        <scheme val="minor"/>
      </rPr>
      <t>Gamer Husky Gaming Avalanche, 16GB, 3200MHz, DDR4, CL19, Preto - HGMF008</t>
    </r>
  </si>
  <si>
    <t>Computador para técnico de Edificação</t>
  </si>
  <si>
    <t>Especificações:</t>
  </si>
  <si>
    <t>Processador: Intel Core i3 </t>
  </si>
  <si>
    <t>Memória: 8GB (1x8GB)</t>
  </si>
  <si>
    <t>Armazenamento: SSD 256GB M.2 PCIe NVMe</t>
  </si>
  <si>
    <t>Sistema Operacional: Free Dos</t>
  </si>
  <si>
    <t>Gabinete: Small Form Factor (SFF).</t>
  </si>
  <si>
    <t>Processador Modelo: 12100 (até 4.30GHz/12MB/4P+0E/8TH)</t>
  </si>
  <si>
    <t>Armazenamento máximo: Sim, HD 2.5 + SSD M.2 PCIe </t>
  </si>
  <si>
    <t>Placa de vídeo modelo: Intel 730 (0,99TFLOps; 192NU/12TMU/24UE)</t>
  </si>
  <si>
    <t>Criptografia: Chip TPM</t>
  </si>
  <si>
    <t>Fonte: 180W - Automática - 85% PSU</t>
  </si>
  <si>
    <t>Gabinete Toolless: Não</t>
  </si>
  <si>
    <t>Computador para Recepção</t>
  </si>
  <si>
    <t>Computador para Engenheiros (Portateis)</t>
  </si>
  <si>
    <t>Características:</t>
  </si>
  <si>
    <t>Especificações Técnicas:</t>
  </si>
  <si>
    <t>- Sistema Operacional: Windows 11</t>
  </si>
  <si>
    <t>- Intel Core i7 11800H de 11ª geração</t>
  </si>
  <si>
    <t>- Hexa core (8 núcleos) e 16 threads</t>
  </si>
  <si>
    <t>- Frequência: 2.30 GHz até 4.60 GHz</t>
  </si>
  <si>
    <t>- Cache: 24 MB de cache</t>
  </si>
  <si>
    <t>- 16 GB</t>
  </si>
  <si>
    <t>- Tipo: DDR4 3200MHz</t>
  </si>
  <si>
    <t>Webcam:</t>
  </si>
  <si>
    <t>- Resolução 1280 x 720</t>
  </si>
  <si>
    <t>- Gravação de áudio e vídeo em 720p</t>
  </si>
  <si>
    <t>Armazenamento:</t>
  </si>
  <si>
    <t>- SSD 512GB NVMe de altíssima velocidade</t>
  </si>
  <si>
    <t>Placa de Video:</t>
  </si>
  <si>
    <t>- Nvidia® GeForce® RTX 3070 MAX-Q Design com 8 GB de memória GDDR6 dedicada</t>
  </si>
  <si>
    <t>Áudio:</t>
  </si>
  <si>
    <t>- Acer TrueHarmony™</t>
  </si>
  <si>
    <t>- Dois alto falantes internos</t>
  </si>
  <si>
    <t>- Microfone integrado</t>
  </si>
  <si>
    <t>- Compatível com a Cortana com Voz</t>
  </si>
  <si>
    <t>- Certificado para Skype for Business</t>
  </si>
  <si>
    <t>Conexões:</t>
  </si>
  <si>
    <t>- 1 x Porta para fone de ouvido/microfone</t>
  </si>
  <si>
    <t>- 3x USB 3.1</t>
  </si>
  <si>
    <t>- 1x USB-C (Thunderbolt)</t>
  </si>
  <si>
    <t>- 1x HDMI</t>
  </si>
  <si>
    <t>- 1x Mini DisplayPort</t>
  </si>
  <si>
    <t>Marca: Acer</t>
  </si>
  <si>
    <t>Modelo: PH315-54-70LH</t>
  </si>
  <si>
    <t>Nvidia® GeForce® RTX 3070 MAX-Q Design com 8 GB de memória GDDR6 dedicada</t>
  </si>
  <si>
    <t>Combo Teclado e Mouse sem fio Logitech MK220 com Design Compacto, Conexão USB, Pilhas Inclusas e Layout ABNT2 - 920-004431</t>
  </si>
  <si>
    <t>Monitor Gamer Samsung 22" FHD,75Hz, HDMI, VGA, Freesync, Preto, Série T350</t>
  </si>
  <si>
    <t>Preço total</t>
  </si>
  <si>
    <t>Já montado</t>
  </si>
  <si>
    <t>Epson EcoTank L8050 - Impressora Fotográfica,  Tanque de Tinta Fotográfica, 6 cores, Wi-Fi, Bivolt</t>
  </si>
  <si>
    <t>Impressora para Engenheiros e Técnico de Edificalção</t>
  </si>
  <si>
    <t>Projetor Benq MS513PB Full HD 2700 Lumens Bivolt - Preto</t>
  </si>
  <si>
    <r>
      <t xml:space="preserve">Licença Original Windows: </t>
    </r>
    <r>
      <rPr>
        <sz val="11"/>
        <color theme="1"/>
        <rFont val="Calibri"/>
        <family val="2"/>
        <scheme val="minor"/>
      </rPr>
      <t>Licença Windows 10 Pro</t>
    </r>
  </si>
  <si>
    <t>Projetor para sala de Reunião</t>
  </si>
  <si>
    <t>Usado</t>
  </si>
  <si>
    <t>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</si>
</sst>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1"/>
      <color rgb="FF42464D"/>
      <name val="Arial"/>
      <family val="2"/>
    </font>
    <font>
      <sz val="11"/>
      <color rgb="FF0F1111"/>
      <name val="Arial"/>
      <family val="2"/>
    </font>
    <font>
      <sz val="10"/>
      <color rgb="FF0F1111"/>
      <name val="Arial"/>
      <family val="2"/>
    </font>
    <font>
      <sz val="14"/>
      <color rgb="FF0F1111"/>
      <name val="Arial"/>
      <family val="2"/>
    </font>
    <font>
      <b/>
      <sz val="11"/>
      <color rgb="FF0F1111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04040"/>
      <name val="Arial"/>
      <family val="2"/>
    </font>
    <font>
      <b/>
      <sz val="12"/>
      <color rgb="FF40404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1" xfId="0" applyFont="1" applyBorder="1" applyAlignment="1">
      <alignment horizontal="center" vertical="center"/>
    </xf>
    <xf numFmtId="44" fontId="0" fillId="0" borderId="1" xfId="1" applyFont="1" applyBorder="1"/>
    <xf numFmtId="0" fontId="3" fillId="0" borderId="0" xfId="0" applyFont="1" applyAlignment="1">
      <alignment horizontal="center" vertical="center"/>
    </xf>
    <xf numFmtId="0" fontId="3" fillId="0" borderId="0" xfId="0" applyFont="1"/>
    <xf numFmtId="44" fontId="0" fillId="0" borderId="0" xfId="1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right" vertical="top"/>
    </xf>
    <xf numFmtId="0" fontId="3" fillId="2" borderId="1" xfId="0" applyFont="1" applyFill="1" applyBorder="1" applyAlignment="1">
      <alignment horizontal="center" vertical="center"/>
    </xf>
    <xf numFmtId="44" fontId="0" fillId="3" borderId="1" xfId="0" applyNumberFormat="1" applyFill="1" applyBorder="1"/>
    <xf numFmtId="0" fontId="4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right" wrapText="1"/>
    </xf>
    <xf numFmtId="0" fontId="11" fillId="0" borderId="0" xfId="0" applyFont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4" fontId="10" fillId="3" borderId="1" xfId="0" applyNumberFormat="1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4" fontId="10" fillId="0" borderId="0" xfId="0" applyNumberFormat="1" applyFont="1" applyAlignment="1">
      <alignment vertical="center" wrapText="1"/>
    </xf>
    <xf numFmtId="44" fontId="0" fillId="0" borderId="0" xfId="0" applyNumberFormat="1"/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right" vertical="top"/>
    </xf>
    <xf numFmtId="0" fontId="13" fillId="0" borderId="1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44" fontId="13" fillId="0" borderId="1" xfId="1" applyFont="1" applyBorder="1" applyAlignment="1">
      <alignment vertical="center" wrapText="1"/>
    </xf>
    <xf numFmtId="44" fontId="5" fillId="3" borderId="1" xfId="1" applyFont="1" applyFill="1" applyBorder="1" applyAlignment="1">
      <alignment vertical="center" wrapText="1"/>
    </xf>
    <xf numFmtId="44" fontId="10" fillId="3" borderId="1" xfId="1" applyFont="1" applyFill="1" applyBorder="1" applyAlignment="1">
      <alignment vertical="center" wrapText="1"/>
    </xf>
    <xf numFmtId="44" fontId="4" fillId="0" borderId="1" xfId="1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44" fontId="16" fillId="0" borderId="0" xfId="1" applyFont="1"/>
    <xf numFmtId="0" fontId="19" fillId="0" borderId="0" xfId="0" applyFont="1"/>
    <xf numFmtId="44" fontId="1" fillId="0" borderId="1" xfId="1" applyFont="1" applyBorder="1"/>
    <xf numFmtId="0" fontId="15" fillId="0" borderId="1" xfId="0" applyFont="1" applyBorder="1" applyAlignment="1">
      <alignment horizontal="center" vertical="center" wrapText="1"/>
    </xf>
    <xf numFmtId="44" fontId="16" fillId="0" borderId="1" xfId="1" applyFont="1" applyBorder="1"/>
    <xf numFmtId="0" fontId="14" fillId="0" borderId="1" xfId="0" applyFont="1" applyBorder="1" applyAlignment="1">
      <alignment horizontal="center" vertical="center" wrapText="1"/>
    </xf>
    <xf numFmtId="0" fontId="0" fillId="0" borderId="1" xfId="0" applyBorder="1"/>
    <xf numFmtId="0" fontId="17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vertical="center" wrapText="1"/>
    </xf>
    <xf numFmtId="4" fontId="21" fillId="0" borderId="1" xfId="0" applyNumberFormat="1" applyFont="1" applyBorder="1"/>
    <xf numFmtId="0" fontId="18" fillId="0" borderId="1" xfId="0" applyFont="1" applyBorder="1"/>
    <xf numFmtId="44" fontId="10" fillId="0" borderId="1" xfId="0" applyNumberFormat="1" applyFont="1" applyBorder="1" applyAlignment="1">
      <alignment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E581C-4246-47B9-9F2F-B3FA4811CA4F}">
  <dimension ref="A1:F140"/>
  <sheetViews>
    <sheetView tabSelected="1" workbookViewId="0">
      <selection activeCell="D14" sqref="D14"/>
    </sheetView>
  </sheetViews>
  <sheetFormatPr defaultRowHeight="15" x14ac:dyDescent="0.25"/>
  <cols>
    <col min="1" max="1" width="129.28515625" customWidth="1"/>
    <col min="2" max="2" width="14.85546875" bestFit="1" customWidth="1"/>
    <col min="4" max="4" width="90.42578125" customWidth="1"/>
    <col min="5" max="5" width="17.85546875" bestFit="1" customWidth="1"/>
    <col min="6" max="6" width="13.28515625" bestFit="1" customWidth="1"/>
  </cols>
  <sheetData>
    <row r="1" spans="1:5" ht="21" x14ac:dyDescent="0.25">
      <c r="A1" s="8" t="s">
        <v>14</v>
      </c>
      <c r="B1" s="1" t="s">
        <v>0</v>
      </c>
      <c r="D1" s="3" t="s">
        <v>62</v>
      </c>
      <c r="E1" s="3"/>
    </row>
    <row r="2" spans="1:5" ht="18.75" x14ac:dyDescent="0.3">
      <c r="A2" s="6" t="s">
        <v>3</v>
      </c>
      <c r="B2" s="2">
        <v>3984.99</v>
      </c>
      <c r="D2" s="45">
        <f>B16+B33+B51+B95+B140+E7+E8+E11</f>
        <v>84042.37999999999</v>
      </c>
      <c r="E2" s="44" t="s">
        <v>69</v>
      </c>
    </row>
    <row r="3" spans="1:5" ht="18.75" x14ac:dyDescent="0.3">
      <c r="A3" s="6" t="s">
        <v>13</v>
      </c>
      <c r="B3" s="2">
        <v>184.99</v>
      </c>
      <c r="C3" s="5"/>
      <c r="D3" s="45">
        <f>100000-D2</f>
        <v>15957.62000000001</v>
      </c>
      <c r="E3" s="44" t="s">
        <v>70</v>
      </c>
    </row>
    <row r="4" spans="1:5" x14ac:dyDescent="0.25">
      <c r="A4" s="6" t="s">
        <v>13</v>
      </c>
      <c r="B4" s="2">
        <v>184.99</v>
      </c>
      <c r="C4" s="5"/>
      <c r="D4" s="21"/>
    </row>
    <row r="5" spans="1:5" ht="25.5" customHeight="1" x14ac:dyDescent="0.25">
      <c r="A5" s="6" t="s">
        <v>4</v>
      </c>
      <c r="B5" s="2">
        <v>2999.99</v>
      </c>
      <c r="D5" s="33"/>
      <c r="E5" s="34"/>
    </row>
    <row r="6" spans="1:5" ht="18" x14ac:dyDescent="0.25">
      <c r="A6" s="6" t="s">
        <v>5</v>
      </c>
      <c r="B6" s="2">
        <v>2099.9899999999998</v>
      </c>
      <c r="D6" s="37" t="s">
        <v>65</v>
      </c>
      <c r="E6" s="38"/>
    </row>
    <row r="7" spans="1:5" x14ac:dyDescent="0.25">
      <c r="A7" s="6" t="s">
        <v>6</v>
      </c>
      <c r="B7" s="2">
        <v>15999.99</v>
      </c>
      <c r="D7" s="39" t="s">
        <v>64</v>
      </c>
      <c r="E7" s="38">
        <v>2647.9</v>
      </c>
    </row>
    <row r="8" spans="1:5" x14ac:dyDescent="0.25">
      <c r="A8" s="6" t="s">
        <v>7</v>
      </c>
      <c r="B8" s="2">
        <v>359.5</v>
      </c>
      <c r="D8" s="39" t="s">
        <v>64</v>
      </c>
      <c r="E8" s="38">
        <v>2647.9</v>
      </c>
    </row>
    <row r="9" spans="1:5" x14ac:dyDescent="0.25">
      <c r="A9" s="6" t="s">
        <v>8</v>
      </c>
      <c r="B9" s="2">
        <v>189.99</v>
      </c>
      <c r="D9" s="17"/>
      <c r="E9" s="40"/>
    </row>
    <row r="10" spans="1:5" ht="20.25" x14ac:dyDescent="0.3">
      <c r="A10" s="6" t="s">
        <v>9</v>
      </c>
      <c r="B10" s="2">
        <v>350.99</v>
      </c>
      <c r="D10" s="41" t="s">
        <v>68</v>
      </c>
      <c r="E10" s="40"/>
    </row>
    <row r="11" spans="1:5" s="35" customFormat="1" ht="15" customHeight="1" x14ac:dyDescent="0.3">
      <c r="A11" s="6" t="s">
        <v>67</v>
      </c>
      <c r="B11" s="36">
        <v>400</v>
      </c>
      <c r="D11" s="42" t="s">
        <v>66</v>
      </c>
      <c r="E11" s="43">
        <v>2318.4</v>
      </c>
    </row>
    <row r="12" spans="1:5" x14ac:dyDescent="0.25">
      <c r="A12" s="26" t="s">
        <v>61</v>
      </c>
      <c r="B12" s="2">
        <v>599.9</v>
      </c>
      <c r="D12" s="21"/>
    </row>
    <row r="13" spans="1:5" x14ac:dyDescent="0.25">
      <c r="A13" s="26" t="s">
        <v>61</v>
      </c>
      <c r="B13" s="2">
        <v>599.9</v>
      </c>
      <c r="D13" s="21"/>
    </row>
    <row r="14" spans="1:5" x14ac:dyDescent="0.25">
      <c r="A14" s="6" t="s">
        <v>12</v>
      </c>
      <c r="B14" s="2">
        <v>349.9</v>
      </c>
      <c r="D14" s="21"/>
    </row>
    <row r="15" spans="1:5" ht="15" customHeight="1" x14ac:dyDescent="0.25">
      <c r="A15" s="10" t="s">
        <v>60</v>
      </c>
      <c r="B15" s="2">
        <v>199.99</v>
      </c>
      <c r="D15" s="21"/>
    </row>
    <row r="16" spans="1:5" x14ac:dyDescent="0.25">
      <c r="A16" s="7" t="s">
        <v>11</v>
      </c>
      <c r="B16" s="9">
        <f>SUM(B2:B15)</f>
        <v>28505.110000000008</v>
      </c>
      <c r="D16" s="15"/>
    </row>
    <row r="17" spans="1:4" ht="14.25" customHeight="1" x14ac:dyDescent="0.35">
      <c r="A17" s="3"/>
      <c r="B17" s="4"/>
      <c r="D17" s="21"/>
    </row>
    <row r="18" spans="1:4" ht="17.25" customHeight="1" x14ac:dyDescent="0.25">
      <c r="A18" s="8" t="s">
        <v>14</v>
      </c>
      <c r="B18" s="1" t="s">
        <v>0</v>
      </c>
      <c r="D18" s="21"/>
    </row>
    <row r="19" spans="1:4" x14ac:dyDescent="0.25">
      <c r="A19" s="6" t="s">
        <v>3</v>
      </c>
      <c r="B19" s="2">
        <v>3984.99</v>
      </c>
      <c r="D19" s="21"/>
    </row>
    <row r="20" spans="1:4" x14ac:dyDescent="0.25">
      <c r="A20" s="6" t="s">
        <v>13</v>
      </c>
      <c r="B20" s="2">
        <v>184.99</v>
      </c>
      <c r="D20" s="15"/>
    </row>
    <row r="21" spans="1:4" x14ac:dyDescent="0.25">
      <c r="A21" s="6" t="s">
        <v>13</v>
      </c>
      <c r="B21" s="2">
        <v>184.99</v>
      </c>
      <c r="D21" s="21"/>
    </row>
    <row r="22" spans="1:4" x14ac:dyDescent="0.25">
      <c r="A22" s="6" t="s">
        <v>4</v>
      </c>
      <c r="B22" s="2">
        <v>2999.99</v>
      </c>
      <c r="D22" s="21"/>
    </row>
    <row r="23" spans="1:4" x14ac:dyDescent="0.25">
      <c r="A23" s="6" t="s">
        <v>5</v>
      </c>
      <c r="B23" s="2">
        <v>2099.9899999999998</v>
      </c>
      <c r="D23" s="21"/>
    </row>
    <row r="24" spans="1:4" x14ac:dyDescent="0.25">
      <c r="A24" s="6" t="s">
        <v>6</v>
      </c>
      <c r="B24" s="2">
        <v>15999.99</v>
      </c>
      <c r="D24" s="15"/>
    </row>
    <row r="25" spans="1:4" x14ac:dyDescent="0.25">
      <c r="A25" s="6" t="s">
        <v>7</v>
      </c>
      <c r="B25" s="2">
        <v>359.5</v>
      </c>
      <c r="D25" s="21"/>
    </row>
    <row r="26" spans="1:4" x14ac:dyDescent="0.25">
      <c r="A26" s="6" t="s">
        <v>8</v>
      </c>
      <c r="B26" s="2">
        <v>189.99</v>
      </c>
      <c r="D26" s="21"/>
    </row>
    <row r="27" spans="1:4" x14ac:dyDescent="0.25">
      <c r="A27" s="6" t="s">
        <v>9</v>
      </c>
      <c r="B27" s="2">
        <v>350.99</v>
      </c>
      <c r="D27" s="15"/>
    </row>
    <row r="28" spans="1:4" x14ac:dyDescent="0.25">
      <c r="A28" s="6" t="s">
        <v>10</v>
      </c>
      <c r="B28" s="2">
        <v>400</v>
      </c>
      <c r="D28" s="21"/>
    </row>
    <row r="29" spans="1:4" ht="15.75" customHeight="1" x14ac:dyDescent="0.25">
      <c r="A29" s="6" t="s">
        <v>12</v>
      </c>
      <c r="B29" s="2">
        <v>349.9</v>
      </c>
      <c r="D29" s="21"/>
    </row>
    <row r="30" spans="1:4" x14ac:dyDescent="0.25">
      <c r="A30" s="28" t="s">
        <v>61</v>
      </c>
      <c r="B30" s="2">
        <v>599.9</v>
      </c>
      <c r="D30" s="21"/>
    </row>
    <row r="31" spans="1:4" x14ac:dyDescent="0.25">
      <c r="A31" s="28" t="s">
        <v>61</v>
      </c>
      <c r="B31" s="2">
        <v>599.9</v>
      </c>
      <c r="D31" s="21"/>
    </row>
    <row r="32" spans="1:4" ht="17.25" customHeight="1" x14ac:dyDescent="0.25">
      <c r="A32" s="31" t="s">
        <v>60</v>
      </c>
      <c r="B32" s="2">
        <v>199.99</v>
      </c>
      <c r="D32" s="21"/>
    </row>
    <row r="33" spans="1:5" x14ac:dyDescent="0.25">
      <c r="A33" s="7" t="s">
        <v>11</v>
      </c>
      <c r="B33" s="9">
        <f>SUM(B19:B32)</f>
        <v>28505.110000000008</v>
      </c>
      <c r="D33" s="27"/>
    </row>
    <row r="34" spans="1:5" ht="15.75" x14ac:dyDescent="0.25">
      <c r="A34" s="25"/>
      <c r="B34" s="23"/>
      <c r="D34" s="27"/>
    </row>
    <row r="35" spans="1:5" x14ac:dyDescent="0.25">
      <c r="D35" s="21"/>
    </row>
    <row r="36" spans="1:5" ht="21" x14ac:dyDescent="0.25">
      <c r="A36" s="8" t="s">
        <v>27</v>
      </c>
      <c r="B36" s="1" t="s">
        <v>0</v>
      </c>
      <c r="D36" s="21"/>
    </row>
    <row r="37" spans="1:5" x14ac:dyDescent="0.25">
      <c r="A37" s="11" t="s">
        <v>15</v>
      </c>
      <c r="B37" s="32" t="s">
        <v>63</v>
      </c>
      <c r="D37" s="21"/>
    </row>
    <row r="38" spans="1:5" x14ac:dyDescent="0.25">
      <c r="A38" s="12" t="s">
        <v>16</v>
      </c>
      <c r="B38" s="32" t="s">
        <v>63</v>
      </c>
      <c r="D38" s="21"/>
    </row>
    <row r="39" spans="1:5" x14ac:dyDescent="0.25">
      <c r="A39" s="13" t="s">
        <v>17</v>
      </c>
      <c r="B39" s="32" t="s">
        <v>63</v>
      </c>
      <c r="D39" s="21"/>
    </row>
    <row r="40" spans="1:5" x14ac:dyDescent="0.25">
      <c r="A40" s="13" t="s">
        <v>18</v>
      </c>
      <c r="B40" s="32" t="s">
        <v>63</v>
      </c>
      <c r="D40" s="21"/>
    </row>
    <row r="41" spans="1:5" x14ac:dyDescent="0.25">
      <c r="A41" s="13" t="s">
        <v>19</v>
      </c>
      <c r="B41" s="32" t="s">
        <v>63</v>
      </c>
      <c r="D41" s="21"/>
    </row>
    <row r="42" spans="1:5" x14ac:dyDescent="0.25">
      <c r="A42" s="13" t="s">
        <v>20</v>
      </c>
      <c r="B42" s="32" t="s">
        <v>63</v>
      </c>
      <c r="D42" s="21"/>
    </row>
    <row r="43" spans="1:5" x14ac:dyDescent="0.25">
      <c r="A43" s="13" t="s">
        <v>21</v>
      </c>
      <c r="B43" s="32" t="s">
        <v>63</v>
      </c>
      <c r="D43" s="21"/>
    </row>
    <row r="44" spans="1:5" x14ac:dyDescent="0.25">
      <c r="A44" s="13" t="s">
        <v>22</v>
      </c>
      <c r="B44" s="32" t="s">
        <v>63</v>
      </c>
      <c r="D44" s="21"/>
    </row>
    <row r="45" spans="1:5" x14ac:dyDescent="0.25">
      <c r="A45" s="13" t="s">
        <v>23</v>
      </c>
      <c r="B45" s="32" t="s">
        <v>63</v>
      </c>
      <c r="D45" s="21"/>
    </row>
    <row r="46" spans="1:5" x14ac:dyDescent="0.25">
      <c r="A46" s="13" t="s">
        <v>24</v>
      </c>
      <c r="B46" s="32" t="s">
        <v>63</v>
      </c>
      <c r="D46" s="21"/>
    </row>
    <row r="47" spans="1:5" x14ac:dyDescent="0.25">
      <c r="A47" s="13" t="s">
        <v>25</v>
      </c>
      <c r="B47" s="32" t="s">
        <v>63</v>
      </c>
      <c r="D47" s="21"/>
      <c r="E47" s="22"/>
    </row>
    <row r="48" spans="1:5" x14ac:dyDescent="0.25">
      <c r="A48" s="13" t="s">
        <v>26</v>
      </c>
      <c r="B48" s="32" t="s">
        <v>63</v>
      </c>
      <c r="D48" s="15"/>
    </row>
    <row r="49" spans="1:6" x14ac:dyDescent="0.25">
      <c r="A49" s="26" t="s">
        <v>61</v>
      </c>
      <c r="B49" s="2">
        <v>599.9</v>
      </c>
      <c r="D49" s="15"/>
    </row>
    <row r="50" spans="1:6" ht="18" customHeight="1" x14ac:dyDescent="0.25">
      <c r="A50" s="12" t="s">
        <v>60</v>
      </c>
      <c r="B50" s="2">
        <v>199.99</v>
      </c>
      <c r="D50" s="15"/>
    </row>
    <row r="51" spans="1:6" ht="21" x14ac:dyDescent="0.25">
      <c r="A51" s="14" t="s">
        <v>11</v>
      </c>
      <c r="B51" s="29">
        <f>3399.99+B50+B49</f>
        <v>4199.8799999999992</v>
      </c>
      <c r="D51" s="3"/>
      <c r="E51" s="3"/>
    </row>
    <row r="52" spans="1:6" ht="15.75" x14ac:dyDescent="0.25">
      <c r="D52" s="20"/>
    </row>
    <row r="53" spans="1:6" ht="21" x14ac:dyDescent="0.25">
      <c r="A53" s="8" t="s">
        <v>28</v>
      </c>
      <c r="B53" s="1" t="s">
        <v>0</v>
      </c>
      <c r="D53" s="21"/>
      <c r="F53" s="23"/>
    </row>
    <row r="54" spans="1:6" ht="15.75" x14ac:dyDescent="0.25">
      <c r="A54" s="16" t="s">
        <v>29</v>
      </c>
      <c r="B54" s="32" t="s">
        <v>63</v>
      </c>
      <c r="D54" s="21"/>
    </row>
    <row r="55" spans="1:6" x14ac:dyDescent="0.25">
      <c r="A55" s="17" t="s">
        <v>57</v>
      </c>
      <c r="B55" s="32" t="s">
        <v>63</v>
      </c>
      <c r="D55" s="15"/>
    </row>
    <row r="56" spans="1:6" ht="15.75" x14ac:dyDescent="0.25">
      <c r="A56" s="17" t="s">
        <v>58</v>
      </c>
      <c r="B56" s="32" t="s">
        <v>63</v>
      </c>
      <c r="D56" s="20"/>
    </row>
    <row r="57" spans="1:6" x14ac:dyDescent="0.25">
      <c r="A57" s="18"/>
      <c r="B57" s="32" t="s">
        <v>63</v>
      </c>
      <c r="D57" s="21"/>
    </row>
    <row r="58" spans="1:6" ht="15.75" x14ac:dyDescent="0.25">
      <c r="A58" s="16" t="s">
        <v>30</v>
      </c>
      <c r="B58" s="32" t="s">
        <v>63</v>
      </c>
      <c r="D58" s="21"/>
    </row>
    <row r="59" spans="1:6" x14ac:dyDescent="0.25">
      <c r="A59" s="17" t="s">
        <v>31</v>
      </c>
      <c r="B59" s="32" t="s">
        <v>63</v>
      </c>
      <c r="D59" s="21"/>
    </row>
    <row r="60" spans="1:6" x14ac:dyDescent="0.25">
      <c r="A60" s="17" t="s">
        <v>1</v>
      </c>
      <c r="B60" s="32" t="s">
        <v>63</v>
      </c>
      <c r="D60" s="21"/>
    </row>
    <row r="61" spans="1:6" x14ac:dyDescent="0.25">
      <c r="A61" s="17" t="s">
        <v>32</v>
      </c>
      <c r="B61" s="32" t="s">
        <v>63</v>
      </c>
      <c r="D61" s="21"/>
    </row>
    <row r="62" spans="1:6" x14ac:dyDescent="0.25">
      <c r="A62" s="17" t="s">
        <v>33</v>
      </c>
      <c r="B62" s="32" t="s">
        <v>63</v>
      </c>
      <c r="D62" s="21"/>
    </row>
    <row r="63" spans="1:6" x14ac:dyDescent="0.25">
      <c r="A63" s="17" t="s">
        <v>34</v>
      </c>
      <c r="B63" s="32" t="s">
        <v>63</v>
      </c>
      <c r="D63" s="15"/>
    </row>
    <row r="64" spans="1:6" x14ac:dyDescent="0.25">
      <c r="A64" s="17"/>
      <c r="B64" s="32" t="s">
        <v>63</v>
      </c>
      <c r="D64" s="21"/>
    </row>
    <row r="65" spans="1:4" x14ac:dyDescent="0.25">
      <c r="A65" s="17" t="s">
        <v>35</v>
      </c>
      <c r="B65" s="32" t="s">
        <v>63</v>
      </c>
      <c r="D65" s="21"/>
    </row>
    <row r="66" spans="1:4" x14ac:dyDescent="0.25">
      <c r="A66" s="17"/>
      <c r="B66" s="32" t="s">
        <v>63</v>
      </c>
      <c r="D66" s="15"/>
    </row>
    <row r="67" spans="1:4" x14ac:dyDescent="0.25">
      <c r="A67" s="17" t="s">
        <v>2</v>
      </c>
      <c r="B67" s="32" t="s">
        <v>63</v>
      </c>
      <c r="D67" s="21"/>
    </row>
    <row r="68" spans="1:4" x14ac:dyDescent="0.25">
      <c r="A68" s="17" t="s">
        <v>36</v>
      </c>
      <c r="B68" s="32" t="s">
        <v>63</v>
      </c>
      <c r="D68" s="21"/>
    </row>
    <row r="69" spans="1:4" x14ac:dyDescent="0.25">
      <c r="A69" s="17" t="s">
        <v>37</v>
      </c>
      <c r="B69" s="32" t="s">
        <v>63</v>
      </c>
      <c r="D69" s="15"/>
    </row>
    <row r="70" spans="1:4" x14ac:dyDescent="0.25">
      <c r="A70" s="18"/>
      <c r="B70" s="32" t="s">
        <v>63</v>
      </c>
      <c r="D70" s="21"/>
    </row>
    <row r="71" spans="1:4" x14ac:dyDescent="0.25">
      <c r="A71" s="17" t="s">
        <v>38</v>
      </c>
      <c r="B71" s="32" t="s">
        <v>63</v>
      </c>
      <c r="D71" s="21"/>
    </row>
    <row r="72" spans="1:4" x14ac:dyDescent="0.25">
      <c r="A72" s="17" t="s">
        <v>39</v>
      </c>
      <c r="B72" s="32" t="s">
        <v>63</v>
      </c>
      <c r="D72" s="15"/>
    </row>
    <row r="73" spans="1:4" x14ac:dyDescent="0.25">
      <c r="A73" s="17" t="s">
        <v>40</v>
      </c>
      <c r="B73" s="32" t="s">
        <v>63</v>
      </c>
      <c r="D73" s="21"/>
    </row>
    <row r="74" spans="1:4" ht="18.75" customHeight="1" x14ac:dyDescent="0.25">
      <c r="A74" s="18"/>
      <c r="B74" s="32" t="s">
        <v>63</v>
      </c>
      <c r="D74" s="21"/>
    </row>
    <row r="75" spans="1:4" ht="18.75" customHeight="1" x14ac:dyDescent="0.25">
      <c r="A75" s="17" t="s">
        <v>41</v>
      </c>
      <c r="B75" s="32" t="s">
        <v>63</v>
      </c>
      <c r="D75" s="21"/>
    </row>
    <row r="76" spans="1:4" x14ac:dyDescent="0.25">
      <c r="A76" s="17" t="s">
        <v>42</v>
      </c>
      <c r="B76" s="32" t="s">
        <v>63</v>
      </c>
      <c r="D76" s="27"/>
    </row>
    <row r="77" spans="1:4" x14ac:dyDescent="0.25">
      <c r="A77" s="18"/>
      <c r="B77" s="32" t="s">
        <v>63</v>
      </c>
      <c r="D77" s="27"/>
    </row>
    <row r="78" spans="1:4" x14ac:dyDescent="0.25">
      <c r="A78" s="17" t="s">
        <v>43</v>
      </c>
      <c r="B78" s="32" t="s">
        <v>63</v>
      </c>
      <c r="D78" s="21"/>
    </row>
    <row r="79" spans="1:4" x14ac:dyDescent="0.25">
      <c r="A79" s="17" t="s">
        <v>59</v>
      </c>
      <c r="B79" s="32" t="s">
        <v>63</v>
      </c>
      <c r="D79" s="21"/>
    </row>
    <row r="80" spans="1:4" x14ac:dyDescent="0.25">
      <c r="A80" s="17"/>
      <c r="B80" s="32" t="s">
        <v>63</v>
      </c>
      <c r="D80" s="21"/>
    </row>
    <row r="81" spans="1:5" ht="18" customHeight="1" x14ac:dyDescent="0.25">
      <c r="A81" s="12" t="s">
        <v>60</v>
      </c>
      <c r="B81" s="2">
        <v>199.99</v>
      </c>
      <c r="D81" s="21"/>
    </row>
    <row r="82" spans="1:5" x14ac:dyDescent="0.25">
      <c r="A82" s="24"/>
      <c r="B82" s="32" t="s">
        <v>63</v>
      </c>
      <c r="D82" s="21"/>
    </row>
    <row r="83" spans="1:5" x14ac:dyDescent="0.25">
      <c r="A83" s="17" t="s">
        <v>45</v>
      </c>
      <c r="B83" s="32" t="s">
        <v>63</v>
      </c>
      <c r="D83" s="21"/>
    </row>
    <row r="84" spans="1:5" x14ac:dyDescent="0.25">
      <c r="A84" s="17" t="s">
        <v>46</v>
      </c>
      <c r="B84" s="32" t="s">
        <v>63</v>
      </c>
      <c r="D84" s="21"/>
    </row>
    <row r="85" spans="1:5" x14ac:dyDescent="0.25">
      <c r="A85" s="17" t="s">
        <v>47</v>
      </c>
      <c r="B85" s="32" t="s">
        <v>63</v>
      </c>
      <c r="D85" s="21"/>
    </row>
    <row r="86" spans="1:5" x14ac:dyDescent="0.25">
      <c r="A86" s="17" t="s">
        <v>48</v>
      </c>
      <c r="B86" s="32" t="s">
        <v>63</v>
      </c>
      <c r="D86" s="21"/>
    </row>
    <row r="87" spans="1:5" x14ac:dyDescent="0.25">
      <c r="A87" s="17" t="s">
        <v>49</v>
      </c>
      <c r="B87" s="32" t="s">
        <v>63</v>
      </c>
      <c r="D87" s="21"/>
    </row>
    <row r="88" spans="1:5" x14ac:dyDescent="0.25">
      <c r="A88" s="17" t="s">
        <v>50</v>
      </c>
      <c r="B88" s="32" t="s">
        <v>63</v>
      </c>
      <c r="D88" s="21"/>
      <c r="E88" s="22"/>
    </row>
    <row r="89" spans="1:5" x14ac:dyDescent="0.25">
      <c r="A89" s="17"/>
      <c r="B89" s="32" t="s">
        <v>63</v>
      </c>
    </row>
    <row r="90" spans="1:5" x14ac:dyDescent="0.25">
      <c r="A90" s="17" t="s">
        <v>51</v>
      </c>
      <c r="B90" s="32" t="s">
        <v>63</v>
      </c>
    </row>
    <row r="91" spans="1:5" x14ac:dyDescent="0.25">
      <c r="A91" s="17" t="s">
        <v>52</v>
      </c>
      <c r="B91" s="32" t="s">
        <v>63</v>
      </c>
    </row>
    <row r="92" spans="1:5" x14ac:dyDescent="0.25">
      <c r="A92" s="17" t="s">
        <v>53</v>
      </c>
      <c r="B92" s="32" t="s">
        <v>63</v>
      </c>
    </row>
    <row r="93" spans="1:5" x14ac:dyDescent="0.25">
      <c r="A93" s="17" t="s">
        <v>54</v>
      </c>
      <c r="B93" s="32" t="s">
        <v>63</v>
      </c>
    </row>
    <row r="94" spans="1:5" x14ac:dyDescent="0.25">
      <c r="A94" s="17" t="s">
        <v>55</v>
      </c>
      <c r="B94" s="32" t="s">
        <v>63</v>
      </c>
    </row>
    <row r="95" spans="1:5" x14ac:dyDescent="0.25">
      <c r="A95" s="17" t="s">
        <v>56</v>
      </c>
      <c r="B95" s="30">
        <f>7409.05+B81</f>
        <v>7609.04</v>
      </c>
    </row>
    <row r="96" spans="1:5" x14ac:dyDescent="0.25">
      <c r="A96" s="15"/>
    </row>
    <row r="97" spans="1:2" x14ac:dyDescent="0.25">
      <c r="A97" s="15"/>
    </row>
    <row r="98" spans="1:2" x14ac:dyDescent="0.25">
      <c r="A98" s="15"/>
    </row>
    <row r="99" spans="1:2" ht="21" x14ac:dyDescent="0.25">
      <c r="A99" s="8" t="s">
        <v>28</v>
      </c>
      <c r="B99" s="1" t="s">
        <v>0</v>
      </c>
    </row>
    <row r="100" spans="1:2" ht="15.75" x14ac:dyDescent="0.25">
      <c r="A100" s="16" t="s">
        <v>29</v>
      </c>
      <c r="B100" s="32" t="s">
        <v>63</v>
      </c>
    </row>
    <row r="101" spans="1:2" x14ac:dyDescent="0.25">
      <c r="A101" s="17" t="s">
        <v>57</v>
      </c>
      <c r="B101" s="32" t="s">
        <v>63</v>
      </c>
    </row>
    <row r="102" spans="1:2" x14ac:dyDescent="0.25">
      <c r="A102" s="17" t="s">
        <v>58</v>
      </c>
      <c r="B102" s="32" t="s">
        <v>63</v>
      </c>
    </row>
    <row r="103" spans="1:2" x14ac:dyDescent="0.25">
      <c r="A103" s="18"/>
      <c r="B103" s="32" t="s">
        <v>63</v>
      </c>
    </row>
    <row r="104" spans="1:2" ht="15.75" x14ac:dyDescent="0.25">
      <c r="A104" s="16" t="s">
        <v>30</v>
      </c>
      <c r="B104" s="32" t="s">
        <v>63</v>
      </c>
    </row>
    <row r="105" spans="1:2" x14ac:dyDescent="0.25">
      <c r="A105" s="17" t="s">
        <v>31</v>
      </c>
      <c r="B105" s="32" t="s">
        <v>63</v>
      </c>
    </row>
    <row r="106" spans="1:2" x14ac:dyDescent="0.25">
      <c r="A106" s="17" t="s">
        <v>1</v>
      </c>
      <c r="B106" s="32" t="s">
        <v>63</v>
      </c>
    </row>
    <row r="107" spans="1:2" x14ac:dyDescent="0.25">
      <c r="A107" s="17" t="s">
        <v>32</v>
      </c>
      <c r="B107" s="32" t="s">
        <v>63</v>
      </c>
    </row>
    <row r="108" spans="1:2" x14ac:dyDescent="0.25">
      <c r="A108" s="17" t="s">
        <v>33</v>
      </c>
      <c r="B108" s="32" t="s">
        <v>63</v>
      </c>
    </row>
    <row r="109" spans="1:2" x14ac:dyDescent="0.25">
      <c r="A109" s="17" t="s">
        <v>34</v>
      </c>
      <c r="B109" s="32" t="s">
        <v>63</v>
      </c>
    </row>
    <row r="110" spans="1:2" x14ac:dyDescent="0.25">
      <c r="A110" s="17" t="s">
        <v>35</v>
      </c>
      <c r="B110" s="32" t="s">
        <v>63</v>
      </c>
    </row>
    <row r="111" spans="1:2" x14ac:dyDescent="0.25">
      <c r="A111" s="18"/>
      <c r="B111" s="32" t="s">
        <v>63</v>
      </c>
    </row>
    <row r="112" spans="1:2" x14ac:dyDescent="0.25">
      <c r="A112" s="17" t="s">
        <v>2</v>
      </c>
      <c r="B112" s="32" t="s">
        <v>63</v>
      </c>
    </row>
    <row r="113" spans="1:2" x14ac:dyDescent="0.25">
      <c r="A113" s="17" t="s">
        <v>36</v>
      </c>
      <c r="B113" s="32" t="s">
        <v>63</v>
      </c>
    </row>
    <row r="114" spans="1:2" x14ac:dyDescent="0.25">
      <c r="A114" s="17" t="s">
        <v>37</v>
      </c>
      <c r="B114" s="32" t="s">
        <v>63</v>
      </c>
    </row>
    <row r="115" spans="1:2" x14ac:dyDescent="0.25">
      <c r="A115" s="18"/>
      <c r="B115" s="32" t="s">
        <v>63</v>
      </c>
    </row>
    <row r="116" spans="1:2" x14ac:dyDescent="0.25">
      <c r="A116" s="17" t="s">
        <v>38</v>
      </c>
      <c r="B116" s="32" t="s">
        <v>63</v>
      </c>
    </row>
    <row r="117" spans="1:2" x14ac:dyDescent="0.25">
      <c r="A117" s="17" t="s">
        <v>39</v>
      </c>
      <c r="B117" s="32" t="s">
        <v>63</v>
      </c>
    </row>
    <row r="118" spans="1:2" x14ac:dyDescent="0.25">
      <c r="A118" s="17" t="s">
        <v>40</v>
      </c>
      <c r="B118" s="32" t="s">
        <v>63</v>
      </c>
    </row>
    <row r="119" spans="1:2" x14ac:dyDescent="0.25">
      <c r="A119" s="18"/>
      <c r="B119" s="32" t="s">
        <v>63</v>
      </c>
    </row>
    <row r="120" spans="1:2" x14ac:dyDescent="0.25">
      <c r="A120" s="17" t="s">
        <v>41</v>
      </c>
      <c r="B120" s="32" t="s">
        <v>63</v>
      </c>
    </row>
    <row r="121" spans="1:2" x14ac:dyDescent="0.25">
      <c r="A121" s="17" t="s">
        <v>42</v>
      </c>
      <c r="B121" s="32" t="s">
        <v>63</v>
      </c>
    </row>
    <row r="122" spans="1:2" x14ac:dyDescent="0.25">
      <c r="A122" s="18"/>
      <c r="B122" s="32" t="s">
        <v>63</v>
      </c>
    </row>
    <row r="123" spans="1:2" x14ac:dyDescent="0.25">
      <c r="A123" s="17" t="s">
        <v>43</v>
      </c>
      <c r="B123" s="32" t="s">
        <v>63</v>
      </c>
    </row>
    <row r="124" spans="1:2" x14ac:dyDescent="0.25">
      <c r="A124" s="17" t="s">
        <v>44</v>
      </c>
      <c r="B124" s="32" t="s">
        <v>63</v>
      </c>
    </row>
    <row r="125" spans="1:2" x14ac:dyDescent="0.25">
      <c r="A125" s="28"/>
      <c r="B125" s="32" t="s">
        <v>63</v>
      </c>
    </row>
    <row r="126" spans="1:2" ht="15.75" customHeight="1" x14ac:dyDescent="0.25">
      <c r="A126" s="12" t="s">
        <v>60</v>
      </c>
      <c r="B126" s="2">
        <v>199.99</v>
      </c>
    </row>
    <row r="127" spans="1:2" x14ac:dyDescent="0.25">
      <c r="A127" s="24"/>
      <c r="B127" s="32" t="s">
        <v>63</v>
      </c>
    </row>
    <row r="128" spans="1:2" x14ac:dyDescent="0.25">
      <c r="A128" s="17" t="s">
        <v>45</v>
      </c>
      <c r="B128" s="32" t="s">
        <v>63</v>
      </c>
    </row>
    <row r="129" spans="1:2" x14ac:dyDescent="0.25">
      <c r="A129" s="17" t="s">
        <v>46</v>
      </c>
      <c r="B129" s="32" t="s">
        <v>63</v>
      </c>
    </row>
    <row r="130" spans="1:2" x14ac:dyDescent="0.25">
      <c r="A130" s="17" t="s">
        <v>47</v>
      </c>
      <c r="B130" s="32" t="s">
        <v>63</v>
      </c>
    </row>
    <row r="131" spans="1:2" x14ac:dyDescent="0.25">
      <c r="A131" s="17" t="s">
        <v>48</v>
      </c>
      <c r="B131" s="32" t="s">
        <v>63</v>
      </c>
    </row>
    <row r="132" spans="1:2" x14ac:dyDescent="0.25">
      <c r="A132" s="17" t="s">
        <v>49</v>
      </c>
      <c r="B132" s="32" t="s">
        <v>63</v>
      </c>
    </row>
    <row r="133" spans="1:2" x14ac:dyDescent="0.25">
      <c r="A133" s="17" t="s">
        <v>50</v>
      </c>
      <c r="B133" s="32" t="s">
        <v>63</v>
      </c>
    </row>
    <row r="134" spans="1:2" x14ac:dyDescent="0.25">
      <c r="A134" s="17"/>
      <c r="B134" s="32" t="s">
        <v>63</v>
      </c>
    </row>
    <row r="135" spans="1:2" x14ac:dyDescent="0.25">
      <c r="A135" s="17" t="s">
        <v>51</v>
      </c>
      <c r="B135" s="32" t="s">
        <v>63</v>
      </c>
    </row>
    <row r="136" spans="1:2" x14ac:dyDescent="0.25">
      <c r="A136" s="17" t="s">
        <v>52</v>
      </c>
      <c r="B136" s="32" t="s">
        <v>63</v>
      </c>
    </row>
    <row r="137" spans="1:2" x14ac:dyDescent="0.25">
      <c r="A137" s="17" t="s">
        <v>53</v>
      </c>
      <c r="B137" s="32" t="s">
        <v>63</v>
      </c>
    </row>
    <row r="138" spans="1:2" x14ac:dyDescent="0.25">
      <c r="A138" s="17" t="s">
        <v>54</v>
      </c>
      <c r="B138" s="32" t="s">
        <v>63</v>
      </c>
    </row>
    <row r="139" spans="1:2" x14ac:dyDescent="0.25">
      <c r="A139" s="17" t="s">
        <v>55</v>
      </c>
      <c r="B139" s="32" t="s">
        <v>63</v>
      </c>
    </row>
    <row r="140" spans="1:2" x14ac:dyDescent="0.25">
      <c r="A140" s="17" t="s">
        <v>56</v>
      </c>
      <c r="B140" s="19">
        <f>7409.05+B126</f>
        <v>7609.04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Usuario Geral</cp:lastModifiedBy>
  <dcterms:created xsi:type="dcterms:W3CDTF">2023-09-21T12:54:55Z</dcterms:created>
  <dcterms:modified xsi:type="dcterms:W3CDTF">2023-09-27T11:27:04Z</dcterms:modified>
</cp:coreProperties>
</file>