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3E8515CB-CBBC-41E1-A387-865A21B084A8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Planilha1!$A$1:$K$5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K18" i="1"/>
  <c r="K19" i="1"/>
  <c r="I19" i="1"/>
  <c r="K20" i="1" l="1"/>
  <c r="I20" i="1"/>
  <c r="K17" i="1"/>
  <c r="I17" i="1"/>
  <c r="K16" i="1"/>
  <c r="I16" i="1"/>
  <c r="K14" i="1"/>
  <c r="I15" i="1" s="1"/>
  <c r="K15" i="1" s="1"/>
  <c r="I14" i="1"/>
  <c r="K13" i="1"/>
  <c r="I13" i="1"/>
  <c r="K12" i="1"/>
  <c r="I12" i="1"/>
  <c r="K10" i="1"/>
  <c r="I11" i="1" s="1"/>
  <c r="K11" i="1" s="1"/>
  <c r="I10" i="1"/>
  <c r="K9" i="1"/>
  <c r="I9" i="1"/>
  <c r="K8" i="1"/>
  <c r="I8" i="1"/>
  <c r="K6" i="1"/>
  <c r="I7" i="1" s="1"/>
  <c r="K7" i="1" s="1"/>
  <c r="I6" i="1"/>
  <c r="K5" i="1" l="1"/>
  <c r="I5" i="1"/>
  <c r="K4" i="1"/>
  <c r="I4" i="1"/>
  <c r="I2" i="1"/>
  <c r="K2" i="1"/>
  <c r="I3" i="1" s="1"/>
  <c r="K3" i="1" s="1"/>
</calcChain>
</file>

<file path=xl/sharedStrings.xml><?xml version="1.0" encoding="utf-8"?>
<sst xmlns="http://schemas.openxmlformats.org/spreadsheetml/2006/main" count="145" uniqueCount="38">
  <si>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</si>
  <si>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</si>
  <si>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</si>
  <si>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</si>
  <si>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</si>
  <si>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</si>
  <si>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</si>
  <si>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</si>
  <si>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</si>
  <si>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</si>
  <si>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</si>
  <si>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</si>
  <si>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</si>
  <si>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</si>
  <si>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</si>
  <si>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</si>
  <si>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</si>
  <si>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</si>
  <si>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</si>
  <si>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</si>
  <si>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</si>
  <si>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</si>
  <si>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</si>
  <si>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</si>
  <si>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</si>
  <si>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</si>
  <si>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</si>
  <si>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</si>
  <si>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</si>
  <si>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CARRO</t>
  </si>
  <si>
    <t>CARRO 1</t>
  </si>
  <si>
    <t>CARRO 2</t>
  </si>
  <si>
    <t>CARRO 3</t>
  </si>
  <si>
    <t>CARRO 4</t>
  </si>
  <si>
    <t>CARRO 5</t>
  </si>
  <si>
    <t>CARRO 6</t>
  </si>
  <si>
    <t>CARRO 7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</si>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</sst>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K20"/>
  <sheetViews>
    <sheetView showGridLines="0" tabSelected="1" workbookViewId="0">
      <selection activeCell="A19" sqref="A19"/>
    </sheetView>
  </sheetViews>
  <sheetFormatPr defaultRowHeight="14.4" x14ac:dyDescent="0.3"/>
  <cols>
    <col min="1" max="1" width="28.88671875" bestFit="1" customWidth="1"/>
    <col min="2" max="2" width="9.109375" bestFit="1" customWidth="1"/>
    <col min="3" max="3" width="11.5546875" bestFit="1" customWidth="1"/>
    <col min="4" max="4" width="10.6640625" bestFit="1" customWidth="1"/>
    <col min="5" max="5" width="8.77734375" bestFit="1" customWidth="1"/>
    <col min="6" max="6" width="10.21875" bestFit="1" customWidth="1"/>
    <col min="7" max="7" width="10.6640625" bestFit="1" customWidth="1"/>
    <col min="8" max="8" width="16.109375" bestFit="1" customWidth="1"/>
    <col min="9" max="9" width="22.33203125" bestFit="1" customWidth="1"/>
    <col min="10" max="10" width="16.88671875" bestFit="1" customWidth="1"/>
    <col min="11" max="11" width="23.109375" bestFit="1" customWidth="1"/>
  </cols>
  <sheetData>
    <row r="1" spans="1:11" x14ac:dyDescent="0.3">
      <c r="A1" s="1" t="s">
        <v>26</v>
      </c>
      <c r="B1" s="1" t="s">
        <v>29</v>
      </c>
      <c r="C1" s="1" t="s">
        <v>0</v>
      </c>
      <c r="D1" s="1" t="s">
        <v>1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12</v>
      </c>
      <c r="J1" s="1" t="s">
        <v>11</v>
      </c>
      <c r="K1" s="1" t="s">
        <v>22</v>
      </c>
    </row>
    <row r="2" spans="1:11" x14ac:dyDescent="0.3">
      <c r="A2" s="2" t="s">
        <v>27</v>
      </c>
      <c r="B2" s="2" t="s">
        <v>30</v>
      </c>
      <c r="C2" s="2" t="s">
        <v>5</v>
      </c>
      <c r="D2" s="2" t="s">
        <v>6</v>
      </c>
      <c r="E2" s="2" t="s">
        <v>8</v>
      </c>
      <c r="F2" s="2" t="s">
        <v>9</v>
      </c>
      <c r="G2" s="2" t="s">
        <v>10</v>
      </c>
      <c r="H2" s="3">
        <v>45884.375</v>
      </c>
      <c r="I2" s="2" t="str">
        <f>VLOOKUP(WEEKDAY(H2,1),Planilha2!$A:$B,2,0)</f>
        <v>SEX</v>
      </c>
      <c r="J2" s="3">
        <v>45885.291666666664</v>
      </c>
      <c r="K2" s="2" t="str">
        <f>VLOOKUP(WEEKDAY(J2,1),Planilha2!$A:$B,2,0)</f>
        <v>SÁB</v>
      </c>
    </row>
    <row r="3" spans="1:11" x14ac:dyDescent="0.3">
      <c r="A3" s="2" t="s">
        <v>27</v>
      </c>
      <c r="B3" s="2" t="s">
        <v>30</v>
      </c>
      <c r="C3" s="2" t="s">
        <v>28</v>
      </c>
      <c r="D3" s="2" t="s">
        <v>6</v>
      </c>
      <c r="E3" s="2" t="s">
        <v>8</v>
      </c>
      <c r="F3" s="2"/>
      <c r="G3" s="2"/>
      <c r="H3" s="3">
        <v>45885.291666666664</v>
      </c>
      <c r="I3" s="2" t="str">
        <f>K2</f>
        <v>SÁB</v>
      </c>
      <c r="J3" s="3">
        <v>45885.3125</v>
      </c>
      <c r="K3" s="2" t="str">
        <f>I3</f>
        <v>SÁB</v>
      </c>
    </row>
    <row r="4" spans="1:11" x14ac:dyDescent="0.3">
      <c r="A4" s="2" t="s">
        <v>27</v>
      </c>
      <c r="B4" s="2" t="s">
        <v>30</v>
      </c>
      <c r="C4" s="2" t="s">
        <v>23</v>
      </c>
      <c r="D4" s="2" t="s">
        <v>6</v>
      </c>
      <c r="E4" s="2" t="s">
        <v>8</v>
      </c>
      <c r="F4" s="2" t="s">
        <v>10</v>
      </c>
      <c r="G4" s="2" t="s">
        <v>24</v>
      </c>
      <c r="H4" s="3">
        <v>45885.3125</v>
      </c>
      <c r="I4" s="2" t="str">
        <f>VLOOKUP(WEEKDAY(H4,1),Planilha2!$A:$B,2,0)</f>
        <v>SÁB</v>
      </c>
      <c r="J4" s="3">
        <v>45886.458333333336</v>
      </c>
      <c r="K4" s="2" t="str">
        <f>VLOOKUP(WEEKDAY(J4,1),Planilha2!$A:$B,2,0)</f>
        <v>DOM</v>
      </c>
    </row>
    <row r="5" spans="1:11" x14ac:dyDescent="0.3">
      <c r="A5" s="2" t="s">
        <v>27</v>
      </c>
      <c r="B5" s="2" t="s">
        <v>30</v>
      </c>
      <c r="C5" s="2" t="s">
        <v>23</v>
      </c>
      <c r="D5" s="2" t="s">
        <v>6</v>
      </c>
      <c r="E5" s="2" t="s">
        <v>8</v>
      </c>
      <c r="F5" s="2" t="s">
        <v>24</v>
      </c>
      <c r="G5" s="2" t="s">
        <v>25</v>
      </c>
      <c r="H5" s="3">
        <v>45886.458333333336</v>
      </c>
      <c r="I5" s="2" t="str">
        <f>VLOOKUP(WEEKDAY(H5,1),Planilha2!$A:$B,2,0)</f>
        <v>DOM</v>
      </c>
      <c r="J5" s="3">
        <v>45886.75</v>
      </c>
      <c r="K5" s="2" t="str">
        <f>VLOOKUP(WEEKDAY(J5,1),Planilha2!$A:$B,2,0)</f>
        <v>DOM</v>
      </c>
    </row>
    <row r="6" spans="1:11" x14ac:dyDescent="0.3">
      <c r="A6" s="4" t="s">
        <v>27</v>
      </c>
      <c r="B6" s="4" t="s">
        <v>31</v>
      </c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5">
        <v>45885.375</v>
      </c>
      <c r="I6" s="4" t="str">
        <f>VLOOKUP(WEEKDAY(H6,1),Planilha2!$A:$B,2,0)</f>
        <v>SÁB</v>
      </c>
      <c r="J6" s="5">
        <v>45886.291666666664</v>
      </c>
      <c r="K6" s="4" t="str">
        <f>VLOOKUP(WEEKDAY(J6,1),Planilha2!$A:$B,2,0)</f>
        <v>DOM</v>
      </c>
    </row>
    <row r="7" spans="1:11" x14ac:dyDescent="0.3">
      <c r="A7" s="4" t="s">
        <v>27</v>
      </c>
      <c r="B7" s="4" t="s">
        <v>31</v>
      </c>
      <c r="C7" s="4" t="s">
        <v>28</v>
      </c>
      <c r="D7" s="4" t="s">
        <v>6</v>
      </c>
      <c r="E7" s="4" t="s">
        <v>8</v>
      </c>
      <c r="F7" s="4"/>
      <c r="G7" s="4"/>
      <c r="H7" s="5">
        <v>45886.291666666664</v>
      </c>
      <c r="I7" s="4" t="str">
        <f>K6</f>
        <v>DOM</v>
      </c>
      <c r="J7" s="5">
        <v>45886.3125</v>
      </c>
      <c r="K7" s="4" t="str">
        <f>I7</f>
        <v>DOM</v>
      </c>
    </row>
    <row r="8" spans="1:11" x14ac:dyDescent="0.3">
      <c r="A8" s="4" t="s">
        <v>27</v>
      </c>
      <c r="B8" s="4" t="s">
        <v>31</v>
      </c>
      <c r="C8" s="4" t="s">
        <v>23</v>
      </c>
      <c r="D8" s="4" t="s">
        <v>6</v>
      </c>
      <c r="E8" s="4" t="s">
        <v>8</v>
      </c>
      <c r="F8" s="4" t="s">
        <v>10</v>
      </c>
      <c r="G8" s="4" t="s">
        <v>24</v>
      </c>
      <c r="H8" s="5">
        <v>45886.3125</v>
      </c>
      <c r="I8" s="4" t="str">
        <f>VLOOKUP(WEEKDAY(H8,1),Planilha2!$A:$B,2,0)</f>
        <v>DOM</v>
      </c>
      <c r="J8" s="5">
        <v>45887.458333333336</v>
      </c>
      <c r="K8" s="4" t="str">
        <f>VLOOKUP(WEEKDAY(J8,1),Planilha2!$A:$B,2,0)</f>
        <v>SEG</v>
      </c>
    </row>
    <row r="9" spans="1:11" x14ac:dyDescent="0.3">
      <c r="A9" s="4" t="s">
        <v>27</v>
      </c>
      <c r="B9" s="4" t="s">
        <v>31</v>
      </c>
      <c r="C9" s="4" t="s">
        <v>23</v>
      </c>
      <c r="D9" s="4" t="s">
        <v>6</v>
      </c>
      <c r="E9" s="4" t="s">
        <v>8</v>
      </c>
      <c r="F9" s="4" t="s">
        <v>24</v>
      </c>
      <c r="G9" s="4" t="s">
        <v>25</v>
      </c>
      <c r="H9" s="5">
        <v>45887.458333333336</v>
      </c>
      <c r="I9" s="4" t="str">
        <f>VLOOKUP(WEEKDAY(H9,1),Planilha2!$A:$B,2,0)</f>
        <v>SEG</v>
      </c>
      <c r="J9" s="5">
        <v>45887.75</v>
      </c>
      <c r="K9" s="4" t="str">
        <f>VLOOKUP(WEEKDAY(J9,1),Planilha2!$A:$B,2,0)</f>
        <v>SEG</v>
      </c>
    </row>
    <row r="10" spans="1:11" x14ac:dyDescent="0.3">
      <c r="A10" s="2" t="s">
        <v>27</v>
      </c>
      <c r="B10" s="2" t="s">
        <v>32</v>
      </c>
      <c r="C10" s="2" t="s">
        <v>5</v>
      </c>
      <c r="D10" s="2" t="s">
        <v>6</v>
      </c>
      <c r="E10" s="2" t="s">
        <v>8</v>
      </c>
      <c r="F10" s="2" t="s">
        <v>9</v>
      </c>
      <c r="G10" s="2" t="s">
        <v>10</v>
      </c>
      <c r="H10" s="3">
        <v>45887.375</v>
      </c>
      <c r="I10" s="2" t="str">
        <f>VLOOKUP(WEEKDAY(H10,1),Planilha2!$A:$B,2,0)</f>
        <v>SEG</v>
      </c>
      <c r="J10" s="3">
        <v>45888.291666666664</v>
      </c>
      <c r="K10" s="2" t="str">
        <f>VLOOKUP(WEEKDAY(J10,1),Planilha2!$A:$B,2,0)</f>
        <v>TER</v>
      </c>
    </row>
    <row r="11" spans="1:11" x14ac:dyDescent="0.3">
      <c r="A11" s="2" t="s">
        <v>27</v>
      </c>
      <c r="B11" s="2" t="s">
        <v>32</v>
      </c>
      <c r="C11" s="2" t="s">
        <v>28</v>
      </c>
      <c r="D11" s="2" t="s">
        <v>6</v>
      </c>
      <c r="E11" s="2" t="s">
        <v>8</v>
      </c>
      <c r="F11" s="2"/>
      <c r="G11" s="2"/>
      <c r="H11" s="3">
        <v>45888.291666666664</v>
      </c>
      <c r="I11" s="2" t="str">
        <f>K10</f>
        <v>TER</v>
      </c>
      <c r="J11" s="3">
        <v>45888.3125</v>
      </c>
      <c r="K11" s="2" t="str">
        <f>I11</f>
        <v>TER</v>
      </c>
    </row>
    <row r="12" spans="1:11" x14ac:dyDescent="0.3">
      <c r="A12" s="2" t="s">
        <v>27</v>
      </c>
      <c r="B12" s="2" t="s">
        <v>32</v>
      </c>
      <c r="C12" s="2" t="s">
        <v>23</v>
      </c>
      <c r="D12" s="2" t="s">
        <v>6</v>
      </c>
      <c r="E12" s="2" t="s">
        <v>8</v>
      </c>
      <c r="F12" s="2" t="s">
        <v>10</v>
      </c>
      <c r="G12" s="2" t="s">
        <v>24</v>
      </c>
      <c r="H12" s="3">
        <v>45888.3125</v>
      </c>
      <c r="I12" s="2" t="str">
        <f>VLOOKUP(WEEKDAY(H12,1),Planilha2!$A:$B,2,0)</f>
        <v>TER</v>
      </c>
      <c r="J12" s="3">
        <v>45889.458333333336</v>
      </c>
      <c r="K12" s="2" t="str">
        <f>VLOOKUP(WEEKDAY(J12,1),Planilha2!$A:$B,2,0)</f>
        <v>QUA</v>
      </c>
    </row>
    <row r="13" spans="1:11" x14ac:dyDescent="0.3">
      <c r="A13" s="2" t="s">
        <v>27</v>
      </c>
      <c r="B13" s="2" t="s">
        <v>32</v>
      </c>
      <c r="C13" s="2" t="s">
        <v>23</v>
      </c>
      <c r="D13" s="2" t="s">
        <v>6</v>
      </c>
      <c r="E13" s="2" t="s">
        <v>8</v>
      </c>
      <c r="F13" s="2" t="s">
        <v>24</v>
      </c>
      <c r="G13" s="2" t="s">
        <v>25</v>
      </c>
      <c r="H13" s="3">
        <v>45889.458333333336</v>
      </c>
      <c r="I13" s="2" t="str">
        <f>VLOOKUP(WEEKDAY(H13,1),Planilha2!$A:$B,2,0)</f>
        <v>QUA</v>
      </c>
      <c r="J13" s="3">
        <v>45889.75</v>
      </c>
      <c r="K13" s="2" t="str">
        <f>VLOOKUP(WEEKDAY(J13,1),Planilha2!$A:$B,2,0)</f>
        <v>QUA</v>
      </c>
    </row>
    <row r="14" spans="1:11" x14ac:dyDescent="0.3">
      <c r="A14" s="4" t="s">
        <v>27</v>
      </c>
      <c r="B14" s="4" t="s">
        <v>33</v>
      </c>
      <c r="C14" s="4" t="s">
        <v>5</v>
      </c>
      <c r="D14" s="4" t="s">
        <v>6</v>
      </c>
      <c r="E14" s="4" t="s">
        <v>8</v>
      </c>
      <c r="F14" s="4" t="s">
        <v>9</v>
      </c>
      <c r="G14" s="4" t="s">
        <v>10</v>
      </c>
      <c r="H14" s="5">
        <v>45888.375</v>
      </c>
      <c r="I14" s="4" t="str">
        <f>VLOOKUP(WEEKDAY(H14,1),Planilha2!$A:$B,2,0)</f>
        <v>TER</v>
      </c>
      <c r="J14" s="5">
        <v>45889.291666666664</v>
      </c>
      <c r="K14" s="4" t="str">
        <f>VLOOKUP(WEEKDAY(J14,1),Planilha2!$A:$B,2,0)</f>
        <v>QUA</v>
      </c>
    </row>
    <row r="15" spans="1:11" x14ac:dyDescent="0.3">
      <c r="A15" s="4" t="s">
        <v>27</v>
      </c>
      <c r="B15" s="4" t="s">
        <v>33</v>
      </c>
      <c r="C15" s="4" t="s">
        <v>28</v>
      </c>
      <c r="D15" s="4" t="s">
        <v>6</v>
      </c>
      <c r="E15" s="4" t="s">
        <v>8</v>
      </c>
      <c r="F15" s="4"/>
      <c r="G15" s="4"/>
      <c r="H15" s="5">
        <v>45889.291666666664</v>
      </c>
      <c r="I15" s="4" t="str">
        <f>K14</f>
        <v>QUA</v>
      </c>
      <c r="J15" s="5">
        <v>45889.3125</v>
      </c>
      <c r="K15" s="4" t="str">
        <f>I15</f>
        <v>QUA</v>
      </c>
    </row>
    <row r="16" spans="1:11" x14ac:dyDescent="0.3">
      <c r="A16" s="4" t="s">
        <v>27</v>
      </c>
      <c r="B16" s="4" t="s">
        <v>33</v>
      </c>
      <c r="C16" s="4" t="s">
        <v>23</v>
      </c>
      <c r="D16" s="4" t="s">
        <v>6</v>
      </c>
      <c r="E16" s="4" t="s">
        <v>8</v>
      </c>
      <c r="F16" s="4" t="s">
        <v>10</v>
      </c>
      <c r="G16" s="4" t="s">
        <v>24</v>
      </c>
      <c r="H16" s="5">
        <v>45889.3125</v>
      </c>
      <c r="I16" s="4" t="str">
        <f>VLOOKUP(WEEKDAY(H16,1),Planilha2!$A:$B,2,0)</f>
        <v>QUA</v>
      </c>
      <c r="J16" s="5">
        <v>45890.458333333336</v>
      </c>
      <c r="K16" s="4" t="str">
        <f>VLOOKUP(WEEKDAY(J16,1),Planilha2!$A:$B,2,0)</f>
        <v>QUI</v>
      </c>
    </row>
    <row r="17" spans="1:11" x14ac:dyDescent="0.3">
      <c r="A17" s="4" t="s">
        <v>27</v>
      </c>
      <c r="B17" s="4" t="s">
        <v>33</v>
      </c>
      <c r="C17" s="4" t="s">
        <v>23</v>
      </c>
      <c r="D17" s="4" t="s">
        <v>6</v>
      </c>
      <c r="E17" s="4" t="s">
        <v>8</v>
      </c>
      <c r="F17" s="4" t="s">
        <v>24</v>
      </c>
      <c r="G17" s="4" t="s">
        <v>25</v>
      </c>
      <c r="H17" s="5">
        <v>45890.458333333336</v>
      </c>
      <c r="I17" s="4" t="str">
        <f>VLOOKUP(WEEKDAY(H17,1),Planilha2!$A:$B,2,0)</f>
        <v>QUI</v>
      </c>
      <c r="J17" s="5">
        <v>45890.75</v>
      </c>
      <c r="K17" s="4" t="str">
        <f>VLOOKUP(WEEKDAY(J17,1),Planilha2!$A:$B,2,0)</f>
        <v>QUI</v>
      </c>
    </row>
    <row r="18" spans="1:11" x14ac:dyDescent="0.3">
      <c r="A18" s="6" t="s">
        <v>27</v>
      </c>
      <c r="B18" s="6" t="s">
        <v>34</v>
      </c>
      <c r="C18" s="6" t="s">
        <v>5</v>
      </c>
      <c r="D18" s="6" t="s">
        <v>6</v>
      </c>
      <c r="E18" s="6" t="s">
        <v>8</v>
      </c>
      <c r="F18" s="6" t="s">
        <v>9</v>
      </c>
      <c r="G18" s="6" t="s">
        <v>25</v>
      </c>
      <c r="H18" s="7">
        <v>45886.375</v>
      </c>
      <c r="I18" s="6" t="str">
        <f>VLOOKUP(WEEKDAY(H18,1),Planilha2!$A:$B,2,0)</f>
        <v>DOM</v>
      </c>
      <c r="J18" s="7">
        <v>45888.75</v>
      </c>
      <c r="K18" s="6" t="str">
        <f>VLOOKUP(WEEKDAY(J18,1),Planilha2!$A:$B,2,0)</f>
        <v>TER</v>
      </c>
    </row>
    <row r="19" spans="1:11" x14ac:dyDescent="0.3">
      <c r="A19" s="4" t="s">
        <v>27</v>
      </c>
      <c r="B19" s="4" t="s">
        <v>35</v>
      </c>
      <c r="C19" s="4" t="s">
        <v>5</v>
      </c>
      <c r="D19" s="4" t="s">
        <v>6</v>
      </c>
      <c r="E19" s="4" t="s">
        <v>8</v>
      </c>
      <c r="F19" s="4" t="s">
        <v>9</v>
      </c>
      <c r="G19" s="4" t="s">
        <v>37</v>
      </c>
      <c r="H19" s="5">
        <v>45889.416666666664</v>
      </c>
      <c r="I19" s="4" t="str">
        <f>VLOOKUP(WEEKDAY(H19,1),Planilha2!$A:$B,2,0)</f>
        <v>QUA</v>
      </c>
      <c r="J19" s="5">
        <v>45891.791666666664</v>
      </c>
      <c r="K19" s="4" t="str">
        <f>VLOOKUP(WEEKDAY(J19,1),Planilha2!$A:$B,2,0)</f>
        <v>SEX</v>
      </c>
    </row>
    <row r="20" spans="1:11" x14ac:dyDescent="0.3">
      <c r="A20" s="2" t="s">
        <v>27</v>
      </c>
      <c r="B20" s="2" t="s">
        <v>36</v>
      </c>
      <c r="C20" s="2" t="s">
        <v>23</v>
      </c>
      <c r="D20" s="2" t="s">
        <v>6</v>
      </c>
      <c r="E20" s="2" t="s">
        <v>8</v>
      </c>
      <c r="F20" s="2" t="s">
        <v>9</v>
      </c>
      <c r="G20" s="2" t="s">
        <v>25</v>
      </c>
      <c r="H20" s="3">
        <v>45890.416666666664</v>
      </c>
      <c r="I20" s="2" t="str">
        <f>VLOOKUP(WEEKDAY(H20,1),Planilha2!$A:$B,2,0)</f>
        <v>QUI</v>
      </c>
      <c r="J20" s="3">
        <v>45892.791666666664</v>
      </c>
      <c r="K20" s="2" t="str">
        <f>VLOOKUP(WEEKDAY(J20,1),Planilha2!$A:$B,2,0)</f>
        <v>SÁB</v>
      </c>
    </row>
  </sheetData>
  <autoFilter ref="A1:K5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2025-07-18T21:13:03Z</dcterms:modified>
</cp:coreProperties>
</file>