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:\Projects\project_files\Reports\"/>
    </mc:Choice>
  </mc:AlternateContent>
  <xr:revisionPtr revIDLastSave="0" documentId="13_ncr:1_{4A9BDF7F-4E71-4434-9381-24521AFD6F2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 1" sheetId="1" r:id="rId1"/>
    <sheet name="RMAs" sheetId="3" r:id="rId2"/>
    <sheet name="Qt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5" i="2"/>
  <c r="F14" i="2"/>
  <c r="F7" i="2"/>
  <c r="F3" i="2"/>
  <c r="F18" i="2"/>
  <c r="F11" i="2"/>
  <c r="F2" i="2"/>
  <c r="F10" i="2"/>
  <c r="F8" i="2"/>
  <c r="F12" i="2"/>
  <c r="F16" i="2"/>
  <c r="F17" i="2"/>
  <c r="F13" i="2"/>
  <c r="F19" i="2"/>
  <c r="F9" i="2"/>
  <c r="F4" i="2"/>
  <c r="F15" i="2"/>
</calcChain>
</file>

<file path=xl/sharedStrings.xml><?xml version="1.0" encoding="utf-8"?>
<sst xmlns="http://schemas.openxmlformats.org/spreadsheetml/2006/main" count="310" uniqueCount="31">
  <si>
    <t>ASSEMBLY ERROR</t>
  </si>
  <si>
    <t>February</t>
  </si>
  <si>
    <t>January</t>
  </si>
  <si>
    <t>March</t>
  </si>
  <si>
    <t>CHANGES -  REORDERED</t>
  </si>
  <si>
    <t>April</t>
  </si>
  <si>
    <t>CHANGES - NOT NEEDED</t>
  </si>
  <si>
    <t>COSMETIC</t>
  </si>
  <si>
    <t>CUSTOMER ORDERING ERROR</t>
  </si>
  <si>
    <t>ELECTRICAL</t>
  </si>
  <si>
    <t>ENGINEERING ERROR</t>
  </si>
  <si>
    <t>FREIGHT CARRIER ERROR</t>
  </si>
  <si>
    <t>ORDER ENTRY ERROR</t>
  </si>
  <si>
    <t>ORDER PROCESSING ERROR</t>
  </si>
  <si>
    <t>OTHER</t>
  </si>
  <si>
    <t>PACKING ERROR</t>
  </si>
  <si>
    <t>PICKING ERROR</t>
  </si>
  <si>
    <t>PRODUCTION ERROR</t>
  </si>
  <si>
    <t>QUOTATION ERROR</t>
  </si>
  <si>
    <t>RECEIVED DAMAGED</t>
  </si>
  <si>
    <t>REWORK</t>
  </si>
  <si>
    <t>SHIPPING ERROR</t>
  </si>
  <si>
    <t>Reason Code</t>
  </si>
  <si>
    <t>Date created</t>
  </si>
  <si>
    <t># of RMAs</t>
  </si>
  <si>
    <t>Qty</t>
  </si>
  <si>
    <t>(1) January</t>
  </si>
  <si>
    <t>(2) February</t>
  </si>
  <si>
    <t>(3) March</t>
  </si>
  <si>
    <t>(4) April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</si>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</sst>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9211208302882E-2"/>
          <c:y val="9.5561987085905423E-2"/>
          <c:w val="0.92032203470386809"/>
          <c:h val="0.74611660176077688"/>
        </c:manualLayout>
      </c:layout>
      <c:lineChart>
        <c:grouping val="standard"/>
        <c:varyColors val="0"/>
        <c:ser>
          <c:idx val="0"/>
          <c:order val="0"/>
          <c:tx>
            <c:strRef>
              <c:f>Qty!$A$2</c:f>
              <c:strCache>
                <c:ptCount val="1"/>
                <c:pt idx="0">
                  <c:v>ORDER ENTRY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Qty!$B$1:$E$1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Qty!$B$2:$E$2</c:f>
              <c:numCache>
                <c:formatCode>General</c:formatCode>
                <c:ptCount val="4"/>
                <c:pt idx="0">
                  <c:v>36</c:v>
                </c:pt>
                <c:pt idx="1">
                  <c:v>12</c:v>
                </c:pt>
                <c:pt idx="2">
                  <c:v>69</c:v>
                </c:pt>
                <c:pt idx="3">
                  <c:v>16303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B-4562-886F-1D15B4A5D658}"/>
            </c:ext>
          </c:extLst>
        </c:ser>
        <c:ser>
          <c:idx val="1"/>
          <c:order val="1"/>
          <c:tx>
            <c:strRef>
              <c:f>Qty!$A$3</c:f>
              <c:strCache>
                <c:ptCount val="1"/>
                <c:pt idx="0">
                  <c:v>ELECTRICAL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Qty!$B$1:$E$1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Qty!$B$3:$E$3</c:f>
              <c:numCache>
                <c:formatCode>General</c:formatCode>
                <c:ptCount val="4"/>
                <c:pt idx="0">
                  <c:v>1787</c:v>
                </c:pt>
                <c:pt idx="1">
                  <c:v>7434</c:v>
                </c:pt>
                <c:pt idx="2">
                  <c:v>1676</c:v>
                </c:pt>
                <c:pt idx="3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B-4562-886F-1D15B4A5D658}"/>
            </c:ext>
          </c:extLst>
        </c:ser>
        <c:ser>
          <c:idx val="2"/>
          <c:order val="2"/>
          <c:tx>
            <c:strRef>
              <c:f>Qty!$A$4</c:f>
              <c:strCache>
                <c:ptCount val="1"/>
                <c:pt idx="0">
                  <c:v>SHIPPING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Qty!$B$1:$E$1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Qty!$B$4:$E$4</c:f>
              <c:numCache>
                <c:formatCode>General</c:formatCode>
                <c:ptCount val="4"/>
                <c:pt idx="0">
                  <c:v>805</c:v>
                </c:pt>
                <c:pt idx="1">
                  <c:v>75</c:v>
                </c:pt>
                <c:pt idx="2">
                  <c:v>6233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B-4562-886F-1D15B4A5D658}"/>
            </c:ext>
          </c:extLst>
        </c:ser>
        <c:ser>
          <c:idx val="3"/>
          <c:order val="3"/>
          <c:tx>
            <c:strRef>
              <c:f>Qty!$A$5</c:f>
              <c:strCache>
                <c:ptCount val="1"/>
                <c:pt idx="0">
                  <c:v>CHANGES - NOT NEEDED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Qty!$B$1:$E$1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Qty!$B$5:$E$5</c:f>
              <c:numCache>
                <c:formatCode>General</c:formatCode>
                <c:ptCount val="4"/>
                <c:pt idx="0">
                  <c:v>98</c:v>
                </c:pt>
                <c:pt idx="1">
                  <c:v>914</c:v>
                </c:pt>
                <c:pt idx="2">
                  <c:v>769</c:v>
                </c:pt>
                <c:pt idx="3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B-4562-886F-1D15B4A5D658}"/>
            </c:ext>
          </c:extLst>
        </c:ser>
        <c:ser>
          <c:idx val="4"/>
          <c:order val="4"/>
          <c:tx>
            <c:strRef>
              <c:f>Qty!$A$6</c:f>
              <c:strCache>
                <c:ptCount val="1"/>
                <c:pt idx="0">
                  <c:v>CHANGES -  REORDERED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Qty!$B$1:$E$1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Qty!$B$6:$E$6</c:f>
              <c:numCache>
                <c:formatCode>General</c:formatCode>
                <c:ptCount val="4"/>
                <c:pt idx="0">
                  <c:v>449</c:v>
                </c:pt>
                <c:pt idx="1">
                  <c:v>138</c:v>
                </c:pt>
                <c:pt idx="2">
                  <c:v>906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B-4562-886F-1D15B4A5D658}"/>
            </c:ext>
          </c:extLst>
        </c:ser>
        <c:ser>
          <c:idx val="5"/>
          <c:order val="5"/>
          <c:tx>
            <c:strRef>
              <c:f>Qty!$A$7</c:f>
              <c:strCache>
                <c:ptCount val="1"/>
                <c:pt idx="0">
                  <c:v>CUSTOMER ORDERING 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Qty!$B$1:$E$1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Qty!$B$7:$E$7</c:f>
              <c:numCache>
                <c:formatCode>General</c:formatCode>
                <c:ptCount val="4"/>
                <c:pt idx="0">
                  <c:v>332</c:v>
                </c:pt>
                <c:pt idx="1">
                  <c:v>18</c:v>
                </c:pt>
                <c:pt idx="2">
                  <c:v>755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B-4562-886F-1D15B4A5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08639"/>
        <c:axId val="724619087"/>
      </c:lineChart>
      <c:catAx>
        <c:axId val="6662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9087"/>
        <c:crosses val="autoZero"/>
        <c:auto val="1"/>
        <c:lblAlgn val="ctr"/>
        <c:lblOffset val="100"/>
        <c:noMultiLvlLbl val="0"/>
      </c:catAx>
      <c:valAx>
        <c:axId val="7246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5</xdr:row>
      <xdr:rowOff>90487</xdr:rowOff>
    </xdr:from>
    <xdr:to>
      <xdr:col>19</xdr:col>
      <xdr:colOff>476250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E1EFE-52F8-4FC3-B13D-D5956E142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>
      <selection activeCell="B1" sqref="B1:B1048576"/>
    </sheetView>
  </sheetViews>
  <sheetFormatPr defaultRowHeight="15" x14ac:dyDescent="0.25"/>
  <cols>
    <col min="1" max="1" width="27.28515625" bestFit="1" customWidth="1"/>
    <col min="2" max="2" width="17.5703125" bestFit="1" customWidth="1"/>
    <col min="3" max="4" width="6" bestFit="1" customWidth="1"/>
    <col min="6" max="6" width="9.7109375" bestFit="1" customWidth="1"/>
    <col min="9" max="9" width="17.5703125" bestFit="1" customWidth="1"/>
    <col min="10" max="10" width="27.28515625" bestFit="1" customWidth="1"/>
    <col min="11" max="11" width="6" bestFit="1" customWidth="1"/>
  </cols>
  <sheetData>
    <row r="1" spans="1:11" x14ac:dyDescent="0.25">
      <c r="A1" t="s">
        <v>22</v>
      </c>
      <c r="B1" t="s">
        <v>23</v>
      </c>
      <c r="C1" t="s">
        <v>25</v>
      </c>
      <c r="F1" t="s">
        <v>24</v>
      </c>
      <c r="I1" t="s">
        <v>23</v>
      </c>
      <c r="J1" t="s">
        <v>22</v>
      </c>
      <c r="K1" t="s">
        <v>25</v>
      </c>
    </row>
    <row r="2" spans="1:11" x14ac:dyDescent="0.25">
      <c r="A2" s="1" t="s">
        <v>0</v>
      </c>
      <c r="B2" t="s">
        <v>26</v>
      </c>
      <c r="C2">
        <v>132</v>
      </c>
      <c r="F2">
        <v>2</v>
      </c>
      <c r="I2" t="s">
        <v>26</v>
      </c>
      <c r="J2" t="s">
        <v>0</v>
      </c>
      <c r="K2">
        <v>132</v>
      </c>
    </row>
    <row r="3" spans="1:11" x14ac:dyDescent="0.25">
      <c r="A3" s="1"/>
      <c r="B3" t="s">
        <v>27</v>
      </c>
      <c r="C3">
        <v>18</v>
      </c>
      <c r="F3">
        <v>1</v>
      </c>
      <c r="I3" t="s">
        <v>27</v>
      </c>
      <c r="J3" t="s">
        <v>0</v>
      </c>
      <c r="K3">
        <v>18</v>
      </c>
    </row>
    <row r="4" spans="1:11" x14ac:dyDescent="0.25">
      <c r="A4" s="1"/>
      <c r="B4" t="s">
        <v>28</v>
      </c>
      <c r="C4">
        <v>4</v>
      </c>
      <c r="F4">
        <v>1</v>
      </c>
      <c r="I4" t="s">
        <v>28</v>
      </c>
      <c r="J4" t="s">
        <v>0</v>
      </c>
      <c r="K4">
        <v>4</v>
      </c>
    </row>
    <row r="5" spans="1:11" x14ac:dyDescent="0.25">
      <c r="A5" s="1" t="s">
        <v>4</v>
      </c>
      <c r="B5" t="s">
        <v>26</v>
      </c>
      <c r="C5">
        <v>449</v>
      </c>
      <c r="F5">
        <v>9</v>
      </c>
      <c r="I5" t="s">
        <v>26</v>
      </c>
      <c r="J5" t="s">
        <v>4</v>
      </c>
      <c r="K5">
        <v>449</v>
      </c>
    </row>
    <row r="6" spans="1:11" x14ac:dyDescent="0.25">
      <c r="A6" s="1"/>
      <c r="B6" t="s">
        <v>27</v>
      </c>
      <c r="C6">
        <v>138</v>
      </c>
      <c r="F6">
        <v>6</v>
      </c>
      <c r="I6" t="s">
        <v>27</v>
      </c>
      <c r="J6" t="s">
        <v>4</v>
      </c>
      <c r="K6">
        <v>138</v>
      </c>
    </row>
    <row r="7" spans="1:11" x14ac:dyDescent="0.25">
      <c r="A7" s="1"/>
      <c r="B7" t="s">
        <v>28</v>
      </c>
      <c r="C7">
        <v>906</v>
      </c>
      <c r="F7">
        <v>7</v>
      </c>
      <c r="I7" t="s">
        <v>28</v>
      </c>
      <c r="J7" t="s">
        <v>4</v>
      </c>
      <c r="K7">
        <v>906</v>
      </c>
    </row>
    <row r="8" spans="1:11" x14ac:dyDescent="0.25">
      <c r="A8" s="1"/>
      <c r="B8" t="s">
        <v>29</v>
      </c>
      <c r="C8">
        <v>43</v>
      </c>
      <c r="F8">
        <v>2</v>
      </c>
      <c r="I8" t="s">
        <v>29</v>
      </c>
      <c r="J8" t="s">
        <v>4</v>
      </c>
      <c r="K8">
        <v>43</v>
      </c>
    </row>
    <row r="9" spans="1:11" x14ac:dyDescent="0.25">
      <c r="A9" s="1" t="s">
        <v>6</v>
      </c>
      <c r="B9" t="s">
        <v>26</v>
      </c>
      <c r="C9">
        <v>98</v>
      </c>
      <c r="F9">
        <v>6</v>
      </c>
      <c r="I9" t="s">
        <v>26</v>
      </c>
      <c r="J9" t="s">
        <v>6</v>
      </c>
      <c r="K9">
        <v>98</v>
      </c>
    </row>
    <row r="10" spans="1:11" x14ac:dyDescent="0.25">
      <c r="A10" s="1"/>
      <c r="B10" t="s">
        <v>27</v>
      </c>
      <c r="C10">
        <v>914</v>
      </c>
      <c r="F10">
        <v>8</v>
      </c>
      <c r="I10" t="s">
        <v>27</v>
      </c>
      <c r="J10" t="s">
        <v>6</v>
      </c>
      <c r="K10">
        <v>914</v>
      </c>
    </row>
    <row r="11" spans="1:11" x14ac:dyDescent="0.25">
      <c r="A11" s="1"/>
      <c r="B11" t="s">
        <v>28</v>
      </c>
      <c r="C11">
        <v>769</v>
      </c>
      <c r="F11">
        <v>7</v>
      </c>
      <c r="I11" t="s">
        <v>28</v>
      </c>
      <c r="J11" t="s">
        <v>6</v>
      </c>
      <c r="K11">
        <v>769</v>
      </c>
    </row>
    <row r="12" spans="1:11" x14ac:dyDescent="0.25">
      <c r="A12" s="1"/>
      <c r="B12" t="s">
        <v>29</v>
      </c>
      <c r="C12">
        <v>154</v>
      </c>
      <c r="F12">
        <v>3</v>
      </c>
      <c r="I12" t="s">
        <v>29</v>
      </c>
      <c r="J12" t="s">
        <v>6</v>
      </c>
      <c r="K12">
        <v>154</v>
      </c>
    </row>
    <row r="13" spans="1:11" x14ac:dyDescent="0.25">
      <c r="A13" s="1" t="s">
        <v>7</v>
      </c>
      <c r="B13" t="s">
        <v>26</v>
      </c>
      <c r="C13">
        <v>138</v>
      </c>
      <c r="F13">
        <v>4</v>
      </c>
      <c r="I13" t="s">
        <v>26</v>
      </c>
      <c r="J13" t="s">
        <v>7</v>
      </c>
      <c r="K13">
        <v>138</v>
      </c>
    </row>
    <row r="14" spans="1:11" x14ac:dyDescent="0.25">
      <c r="A14" s="1"/>
      <c r="B14" t="s">
        <v>27</v>
      </c>
      <c r="C14">
        <v>10</v>
      </c>
      <c r="F14">
        <v>4</v>
      </c>
      <c r="I14" t="s">
        <v>27</v>
      </c>
      <c r="J14" t="s">
        <v>7</v>
      </c>
      <c r="K14">
        <v>10</v>
      </c>
    </row>
    <row r="15" spans="1:11" x14ac:dyDescent="0.25">
      <c r="A15" s="1"/>
      <c r="B15" t="s">
        <v>28</v>
      </c>
      <c r="C15">
        <v>10</v>
      </c>
      <c r="F15">
        <v>3</v>
      </c>
      <c r="I15" t="s">
        <v>28</v>
      </c>
      <c r="J15" t="s">
        <v>7</v>
      </c>
      <c r="K15">
        <v>10</v>
      </c>
    </row>
    <row r="16" spans="1:11" x14ac:dyDescent="0.25">
      <c r="A16" s="1" t="s">
        <v>8</v>
      </c>
      <c r="B16" t="s">
        <v>26</v>
      </c>
      <c r="C16">
        <v>332</v>
      </c>
      <c r="F16">
        <v>4</v>
      </c>
      <c r="I16" t="s">
        <v>26</v>
      </c>
      <c r="J16" t="s">
        <v>8</v>
      </c>
      <c r="K16">
        <v>332</v>
      </c>
    </row>
    <row r="17" spans="1:11" x14ac:dyDescent="0.25">
      <c r="A17" s="1"/>
      <c r="B17" t="s">
        <v>27</v>
      </c>
      <c r="C17">
        <v>18</v>
      </c>
      <c r="F17">
        <v>2</v>
      </c>
      <c r="I17" t="s">
        <v>27</v>
      </c>
      <c r="J17" t="s">
        <v>8</v>
      </c>
      <c r="K17">
        <v>18</v>
      </c>
    </row>
    <row r="18" spans="1:11" x14ac:dyDescent="0.25">
      <c r="A18" s="1"/>
      <c r="B18" t="s">
        <v>28</v>
      </c>
      <c r="C18">
        <v>755</v>
      </c>
      <c r="F18">
        <v>4</v>
      </c>
      <c r="I18" t="s">
        <v>28</v>
      </c>
      <c r="J18" t="s">
        <v>8</v>
      </c>
      <c r="K18">
        <v>755</v>
      </c>
    </row>
    <row r="19" spans="1:11" x14ac:dyDescent="0.25">
      <c r="A19" s="1" t="s">
        <v>9</v>
      </c>
      <c r="B19" t="s">
        <v>26</v>
      </c>
      <c r="C19">
        <v>1787</v>
      </c>
      <c r="F19">
        <v>144</v>
      </c>
      <c r="I19" t="s">
        <v>26</v>
      </c>
      <c r="J19" t="s">
        <v>9</v>
      </c>
      <c r="K19">
        <v>1787</v>
      </c>
    </row>
    <row r="20" spans="1:11" x14ac:dyDescent="0.25">
      <c r="A20" s="1"/>
      <c r="B20" t="s">
        <v>27</v>
      </c>
      <c r="C20">
        <v>7434</v>
      </c>
      <c r="F20">
        <v>103</v>
      </c>
      <c r="I20" t="s">
        <v>27</v>
      </c>
      <c r="J20" t="s">
        <v>9</v>
      </c>
      <c r="K20">
        <v>7434</v>
      </c>
    </row>
    <row r="21" spans="1:11" x14ac:dyDescent="0.25">
      <c r="A21" s="1"/>
      <c r="B21" t="s">
        <v>28</v>
      </c>
      <c r="C21">
        <v>1676</v>
      </c>
      <c r="F21">
        <v>103</v>
      </c>
      <c r="I21" t="s">
        <v>28</v>
      </c>
      <c r="J21" t="s">
        <v>9</v>
      </c>
      <c r="K21">
        <v>1676</v>
      </c>
    </row>
    <row r="22" spans="1:11" x14ac:dyDescent="0.25">
      <c r="A22" s="1"/>
      <c r="B22" t="s">
        <v>29</v>
      </c>
      <c r="C22">
        <v>524</v>
      </c>
      <c r="F22">
        <v>65</v>
      </c>
      <c r="I22" t="s">
        <v>29</v>
      </c>
      <c r="J22" t="s">
        <v>9</v>
      </c>
      <c r="K22">
        <v>524</v>
      </c>
    </row>
    <row r="23" spans="1:11" x14ac:dyDescent="0.25">
      <c r="A23" s="2" t="s">
        <v>10</v>
      </c>
      <c r="B23" t="s">
        <v>28</v>
      </c>
      <c r="C23">
        <v>1</v>
      </c>
      <c r="F23">
        <v>1</v>
      </c>
      <c r="I23" t="s">
        <v>28</v>
      </c>
      <c r="J23" t="s">
        <v>10</v>
      </c>
      <c r="K23">
        <v>1</v>
      </c>
    </row>
    <row r="24" spans="1:11" x14ac:dyDescent="0.25">
      <c r="A24" s="1" t="s">
        <v>11</v>
      </c>
      <c r="B24" t="s">
        <v>27</v>
      </c>
      <c r="C24">
        <v>1</v>
      </c>
      <c r="F24">
        <v>1</v>
      </c>
      <c r="I24" t="s">
        <v>27</v>
      </c>
      <c r="J24" t="s">
        <v>11</v>
      </c>
      <c r="K24">
        <v>1</v>
      </c>
    </row>
    <row r="25" spans="1:11" x14ac:dyDescent="0.25">
      <c r="A25" s="1"/>
      <c r="B25" t="s">
        <v>28</v>
      </c>
      <c r="C25">
        <v>216</v>
      </c>
      <c r="F25">
        <v>1</v>
      </c>
      <c r="I25" t="s">
        <v>28</v>
      </c>
      <c r="J25" t="s">
        <v>11</v>
      </c>
      <c r="K25">
        <v>216</v>
      </c>
    </row>
    <row r="26" spans="1:11" x14ac:dyDescent="0.25">
      <c r="A26" s="1"/>
      <c r="B26" t="s">
        <v>29</v>
      </c>
      <c r="C26">
        <v>25</v>
      </c>
      <c r="F26">
        <v>4</v>
      </c>
      <c r="I26" t="s">
        <v>29</v>
      </c>
      <c r="J26" t="s">
        <v>11</v>
      </c>
      <c r="K26">
        <v>25</v>
      </c>
    </row>
    <row r="27" spans="1:11" x14ac:dyDescent="0.25">
      <c r="A27" s="1" t="s">
        <v>12</v>
      </c>
      <c r="B27" t="s">
        <v>26</v>
      </c>
      <c r="C27">
        <v>36</v>
      </c>
      <c r="F27">
        <v>3</v>
      </c>
      <c r="I27" t="s">
        <v>26</v>
      </c>
      <c r="J27" t="s">
        <v>12</v>
      </c>
      <c r="K27">
        <v>36</v>
      </c>
    </row>
    <row r="28" spans="1:11" x14ac:dyDescent="0.25">
      <c r="A28" s="1"/>
      <c r="B28" t="s">
        <v>27</v>
      </c>
      <c r="C28">
        <v>12</v>
      </c>
      <c r="F28">
        <v>1</v>
      </c>
      <c r="I28" t="s">
        <v>27</v>
      </c>
      <c r="J28" t="s">
        <v>12</v>
      </c>
      <c r="K28">
        <v>12</v>
      </c>
    </row>
    <row r="29" spans="1:11" x14ac:dyDescent="0.25">
      <c r="A29" s="1"/>
      <c r="B29" t="s">
        <v>28</v>
      </c>
      <c r="C29">
        <v>69</v>
      </c>
      <c r="F29">
        <v>1</v>
      </c>
      <c r="I29" t="s">
        <v>28</v>
      </c>
      <c r="J29" t="s">
        <v>12</v>
      </c>
      <c r="K29">
        <v>69</v>
      </c>
    </row>
    <row r="30" spans="1:11" x14ac:dyDescent="0.25">
      <c r="A30" s="1"/>
      <c r="B30" t="s">
        <v>29</v>
      </c>
      <c r="C30">
        <v>16303</v>
      </c>
      <c r="F30">
        <v>3</v>
      </c>
      <c r="I30" t="s">
        <v>29</v>
      </c>
      <c r="J30" t="s">
        <v>12</v>
      </c>
      <c r="K30">
        <v>16303</v>
      </c>
    </row>
    <row r="31" spans="1:11" x14ac:dyDescent="0.25">
      <c r="A31" s="1" t="s">
        <v>13</v>
      </c>
      <c r="B31" t="s">
        <v>26</v>
      </c>
      <c r="C31">
        <v>7</v>
      </c>
      <c r="F31">
        <v>1</v>
      </c>
      <c r="I31" t="s">
        <v>26</v>
      </c>
      <c r="J31" t="s">
        <v>13</v>
      </c>
      <c r="K31">
        <v>7</v>
      </c>
    </row>
    <row r="32" spans="1:11" x14ac:dyDescent="0.25">
      <c r="A32" s="1"/>
      <c r="B32" t="s">
        <v>27</v>
      </c>
      <c r="C32">
        <v>35</v>
      </c>
      <c r="F32">
        <v>2</v>
      </c>
      <c r="I32" t="s">
        <v>27</v>
      </c>
      <c r="J32" t="s">
        <v>13</v>
      </c>
      <c r="K32">
        <v>35</v>
      </c>
    </row>
    <row r="33" spans="1:11" x14ac:dyDescent="0.25">
      <c r="A33" s="1"/>
      <c r="B33" t="s">
        <v>28</v>
      </c>
      <c r="C33">
        <v>28</v>
      </c>
      <c r="F33">
        <v>2</v>
      </c>
      <c r="I33" t="s">
        <v>28</v>
      </c>
      <c r="J33" t="s">
        <v>13</v>
      </c>
      <c r="K33">
        <v>28</v>
      </c>
    </row>
    <row r="34" spans="1:11" x14ac:dyDescent="0.25">
      <c r="A34" s="1"/>
      <c r="B34" t="s">
        <v>29</v>
      </c>
      <c r="C34">
        <v>308</v>
      </c>
      <c r="F34">
        <v>2</v>
      </c>
      <c r="I34" t="s">
        <v>29</v>
      </c>
      <c r="J34" t="s">
        <v>13</v>
      </c>
      <c r="K34">
        <v>308</v>
      </c>
    </row>
    <row r="35" spans="1:11" x14ac:dyDescent="0.25">
      <c r="A35" s="1" t="s">
        <v>14</v>
      </c>
      <c r="B35" t="s">
        <v>26</v>
      </c>
      <c r="C35">
        <v>47</v>
      </c>
      <c r="F35">
        <v>3</v>
      </c>
      <c r="I35" t="s">
        <v>26</v>
      </c>
      <c r="J35" t="s">
        <v>14</v>
      </c>
      <c r="K35">
        <v>47</v>
      </c>
    </row>
    <row r="36" spans="1:11" x14ac:dyDescent="0.25">
      <c r="A36" s="1"/>
      <c r="B36" t="s">
        <v>27</v>
      </c>
      <c r="C36">
        <v>1</v>
      </c>
      <c r="F36">
        <v>1</v>
      </c>
      <c r="I36" t="s">
        <v>27</v>
      </c>
      <c r="J36" t="s">
        <v>14</v>
      </c>
      <c r="K36">
        <v>1</v>
      </c>
    </row>
    <row r="37" spans="1:11" x14ac:dyDescent="0.25">
      <c r="A37" s="1"/>
      <c r="B37" t="s">
        <v>28</v>
      </c>
      <c r="C37">
        <v>990</v>
      </c>
      <c r="F37">
        <v>1</v>
      </c>
      <c r="I37" t="s">
        <v>28</v>
      </c>
      <c r="J37" t="s">
        <v>14</v>
      </c>
      <c r="K37">
        <v>990</v>
      </c>
    </row>
    <row r="38" spans="1:11" x14ac:dyDescent="0.25">
      <c r="A38" s="2" t="s">
        <v>15</v>
      </c>
      <c r="B38" t="s">
        <v>26</v>
      </c>
      <c r="C38">
        <v>198</v>
      </c>
      <c r="F38">
        <v>1</v>
      </c>
      <c r="I38" t="s">
        <v>26</v>
      </c>
      <c r="J38" t="s">
        <v>15</v>
      </c>
      <c r="K38">
        <v>198</v>
      </c>
    </row>
    <row r="39" spans="1:11" x14ac:dyDescent="0.25">
      <c r="A39" s="1" t="s">
        <v>16</v>
      </c>
      <c r="B39" t="s">
        <v>26</v>
      </c>
      <c r="C39">
        <v>34</v>
      </c>
      <c r="F39">
        <v>3</v>
      </c>
      <c r="I39" t="s">
        <v>26</v>
      </c>
      <c r="J39" t="s">
        <v>16</v>
      </c>
      <c r="K39">
        <v>34</v>
      </c>
    </row>
    <row r="40" spans="1:11" x14ac:dyDescent="0.25">
      <c r="A40" s="1"/>
      <c r="B40" t="s">
        <v>27</v>
      </c>
      <c r="C40">
        <v>81</v>
      </c>
      <c r="F40">
        <v>3</v>
      </c>
      <c r="I40" t="s">
        <v>27</v>
      </c>
      <c r="J40" t="s">
        <v>16</v>
      </c>
      <c r="K40">
        <v>81</v>
      </c>
    </row>
    <row r="41" spans="1:11" x14ac:dyDescent="0.25">
      <c r="A41" s="1"/>
      <c r="B41" t="s">
        <v>28</v>
      </c>
      <c r="C41">
        <v>1</v>
      </c>
      <c r="F41">
        <v>1</v>
      </c>
      <c r="I41" t="s">
        <v>28</v>
      </c>
      <c r="J41" t="s">
        <v>16</v>
      </c>
      <c r="K41">
        <v>1</v>
      </c>
    </row>
    <row r="42" spans="1:11" x14ac:dyDescent="0.25">
      <c r="A42" s="1"/>
      <c r="B42" t="s">
        <v>29</v>
      </c>
      <c r="C42">
        <v>11</v>
      </c>
      <c r="F42">
        <v>3</v>
      </c>
      <c r="I42" t="s">
        <v>29</v>
      </c>
      <c r="J42" t="s">
        <v>16</v>
      </c>
      <c r="K42">
        <v>11</v>
      </c>
    </row>
    <row r="43" spans="1:11" x14ac:dyDescent="0.25">
      <c r="A43" s="1" t="s">
        <v>17</v>
      </c>
      <c r="B43" t="s">
        <v>26</v>
      </c>
      <c r="C43">
        <v>3</v>
      </c>
      <c r="F43">
        <v>1</v>
      </c>
      <c r="I43" t="s">
        <v>26</v>
      </c>
      <c r="J43" t="s">
        <v>17</v>
      </c>
      <c r="K43">
        <v>3</v>
      </c>
    </row>
    <row r="44" spans="1:11" x14ac:dyDescent="0.25">
      <c r="A44" s="1"/>
      <c r="B44" t="s">
        <v>28</v>
      </c>
      <c r="C44">
        <v>8</v>
      </c>
      <c r="F44">
        <v>1</v>
      </c>
      <c r="I44" t="s">
        <v>28</v>
      </c>
      <c r="J44" t="s">
        <v>17</v>
      </c>
      <c r="K44">
        <v>8</v>
      </c>
    </row>
    <row r="45" spans="1:11" x14ac:dyDescent="0.25">
      <c r="A45" s="1" t="s">
        <v>18</v>
      </c>
      <c r="B45" t="s">
        <v>26</v>
      </c>
      <c r="C45">
        <v>151</v>
      </c>
      <c r="F45">
        <v>2</v>
      </c>
      <c r="I45" t="s">
        <v>26</v>
      </c>
      <c r="J45" t="s">
        <v>18</v>
      </c>
      <c r="K45">
        <v>151</v>
      </c>
    </row>
    <row r="46" spans="1:11" x14ac:dyDescent="0.25">
      <c r="A46" s="1"/>
      <c r="B46" t="s">
        <v>27</v>
      </c>
      <c r="C46">
        <v>14</v>
      </c>
      <c r="F46">
        <v>1</v>
      </c>
      <c r="I46" t="s">
        <v>27</v>
      </c>
      <c r="J46" t="s">
        <v>18</v>
      </c>
      <c r="K46">
        <v>14</v>
      </c>
    </row>
    <row r="47" spans="1:11" x14ac:dyDescent="0.25">
      <c r="A47" s="1"/>
      <c r="B47" t="s">
        <v>28</v>
      </c>
      <c r="C47">
        <v>28</v>
      </c>
      <c r="F47">
        <v>2</v>
      </c>
      <c r="I47" t="s">
        <v>28</v>
      </c>
      <c r="J47" t="s">
        <v>18</v>
      </c>
      <c r="K47">
        <v>28</v>
      </c>
    </row>
    <row r="48" spans="1:11" x14ac:dyDescent="0.25">
      <c r="A48" s="2" t="s">
        <v>19</v>
      </c>
      <c r="B48" t="s">
        <v>26</v>
      </c>
      <c r="C48">
        <v>1</v>
      </c>
      <c r="F48">
        <v>1</v>
      </c>
      <c r="I48" t="s">
        <v>26</v>
      </c>
      <c r="J48" t="s">
        <v>19</v>
      </c>
      <c r="K48">
        <v>1</v>
      </c>
    </row>
    <row r="49" spans="1:11" x14ac:dyDescent="0.25">
      <c r="A49" s="1" t="s">
        <v>20</v>
      </c>
      <c r="B49" t="s">
        <v>26</v>
      </c>
      <c r="C49">
        <v>47</v>
      </c>
      <c r="F49">
        <v>2</v>
      </c>
      <c r="I49" t="s">
        <v>26</v>
      </c>
      <c r="J49" t="s">
        <v>20</v>
      </c>
      <c r="K49">
        <v>47</v>
      </c>
    </row>
    <row r="50" spans="1:11" x14ac:dyDescent="0.25">
      <c r="A50" s="1"/>
      <c r="B50" t="s">
        <v>27</v>
      </c>
      <c r="C50">
        <v>488</v>
      </c>
      <c r="F50">
        <v>1</v>
      </c>
      <c r="I50" t="s">
        <v>27</v>
      </c>
      <c r="J50" t="s">
        <v>20</v>
      </c>
      <c r="K50">
        <v>488</v>
      </c>
    </row>
    <row r="51" spans="1:11" x14ac:dyDescent="0.25">
      <c r="A51" s="1"/>
      <c r="B51" t="s">
        <v>28</v>
      </c>
      <c r="C51">
        <v>95</v>
      </c>
      <c r="F51">
        <v>3</v>
      </c>
      <c r="I51" t="s">
        <v>28</v>
      </c>
      <c r="J51" t="s">
        <v>20</v>
      </c>
      <c r="K51">
        <v>95</v>
      </c>
    </row>
    <row r="52" spans="1:11" x14ac:dyDescent="0.25">
      <c r="A52" s="1" t="s">
        <v>21</v>
      </c>
      <c r="B52" t="s">
        <v>26</v>
      </c>
      <c r="C52">
        <v>805</v>
      </c>
      <c r="F52">
        <v>8</v>
      </c>
      <c r="I52" t="s">
        <v>26</v>
      </c>
      <c r="J52" t="s">
        <v>21</v>
      </c>
      <c r="K52">
        <v>805</v>
      </c>
    </row>
    <row r="53" spans="1:11" x14ac:dyDescent="0.25">
      <c r="A53" s="1"/>
      <c r="B53" t="s">
        <v>27</v>
      </c>
      <c r="C53">
        <v>75</v>
      </c>
      <c r="F53">
        <v>2</v>
      </c>
      <c r="I53" t="s">
        <v>27</v>
      </c>
      <c r="J53" t="s">
        <v>21</v>
      </c>
      <c r="K53">
        <v>75</v>
      </c>
    </row>
    <row r="54" spans="1:11" x14ac:dyDescent="0.25">
      <c r="A54" s="1"/>
      <c r="B54" t="s">
        <v>28</v>
      </c>
      <c r="C54">
        <v>6233</v>
      </c>
      <c r="F54">
        <v>2</v>
      </c>
      <c r="I54" t="s">
        <v>28</v>
      </c>
      <c r="J54" t="s">
        <v>21</v>
      </c>
      <c r="K54">
        <v>6233</v>
      </c>
    </row>
    <row r="55" spans="1:11" x14ac:dyDescent="0.25">
      <c r="A55" s="1"/>
      <c r="B55" t="s">
        <v>29</v>
      </c>
      <c r="C55">
        <v>130</v>
      </c>
      <c r="F55">
        <v>2</v>
      </c>
      <c r="I55" t="s">
        <v>29</v>
      </c>
      <c r="J55" t="s">
        <v>21</v>
      </c>
      <c r="K55">
        <v>130</v>
      </c>
    </row>
  </sheetData>
  <sortState xmlns:xlrd2="http://schemas.microsoft.com/office/spreadsheetml/2017/richdata2" ref="A2:D55">
    <sortCondition ref="A2:A55"/>
    <sortCondition ref="B2:B55"/>
  </sortState>
  <mergeCells count="15">
    <mergeCell ref="A45:A47"/>
    <mergeCell ref="A49:A51"/>
    <mergeCell ref="A52:A55"/>
    <mergeCell ref="A24:A26"/>
    <mergeCell ref="A27:A30"/>
    <mergeCell ref="A31:A34"/>
    <mergeCell ref="A35:A37"/>
    <mergeCell ref="A39:A42"/>
    <mergeCell ref="A43:A44"/>
    <mergeCell ref="A2:A4"/>
    <mergeCell ref="A5:A8"/>
    <mergeCell ref="A9:A12"/>
    <mergeCell ref="A13:A15"/>
    <mergeCell ref="A16:A18"/>
    <mergeCell ref="A19:A2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7320-A961-4A92-9FD9-D1CEEC874050}">
  <dimension ref="A1:L55"/>
  <sheetViews>
    <sheetView tabSelected="1" workbookViewId="0">
      <selection activeCell="E7" sqref="E7"/>
    </sheetView>
  </sheetViews>
  <sheetFormatPr defaultRowHeight="15" x14ac:dyDescent="0.25"/>
  <cols>
    <col min="1" max="1" width="27.28515625" bestFit="1" customWidth="1"/>
    <col min="2" max="2" width="7.7109375" bestFit="1" customWidth="1"/>
    <col min="3" max="3" width="8.85546875" bestFit="1" customWidth="1"/>
    <col min="4" max="4" width="6.42578125" bestFit="1" customWidth="1"/>
    <col min="5" max="5" width="5.28515625" bestFit="1" customWidth="1"/>
    <col min="6" max="6" width="5.42578125" bestFit="1" customWidth="1"/>
    <col min="8" max="8" width="9.7109375" bestFit="1" customWidth="1"/>
    <col min="10" max="10" width="27.28515625" bestFit="1" customWidth="1"/>
    <col min="11" max="11" width="17.5703125" bestFit="1" customWidth="1"/>
    <col min="12" max="12" width="9.7109375" bestFit="1" customWidth="1"/>
  </cols>
  <sheetData>
    <row r="1" spans="1:12" x14ac:dyDescent="0.25">
      <c r="A1" s="4" t="s">
        <v>22</v>
      </c>
      <c r="B1" s="5" t="s">
        <v>2</v>
      </c>
      <c r="C1" s="5" t="s">
        <v>1</v>
      </c>
      <c r="D1" s="5" t="s">
        <v>3</v>
      </c>
      <c r="E1" s="5" t="s">
        <v>5</v>
      </c>
      <c r="F1" s="5" t="s">
        <v>30</v>
      </c>
      <c r="J1" t="s">
        <v>22</v>
      </c>
      <c r="K1" t="s">
        <v>23</v>
      </c>
      <c r="L1" t="s">
        <v>24</v>
      </c>
    </row>
    <row r="2" spans="1:12" x14ac:dyDescent="0.25">
      <c r="A2" s="5" t="s">
        <v>12</v>
      </c>
      <c r="B2" s="4">
        <v>3</v>
      </c>
      <c r="C2" s="4">
        <v>1</v>
      </c>
      <c r="D2" s="4">
        <v>1</v>
      </c>
      <c r="E2" s="4">
        <v>3</v>
      </c>
      <c r="F2" s="4"/>
      <c r="J2" s="1" t="s">
        <v>0</v>
      </c>
      <c r="K2" t="s">
        <v>26</v>
      </c>
      <c r="L2">
        <v>2</v>
      </c>
    </row>
    <row r="3" spans="1:12" x14ac:dyDescent="0.25">
      <c r="A3" s="5" t="s">
        <v>9</v>
      </c>
      <c r="B3" s="4">
        <v>144</v>
      </c>
      <c r="C3" s="4">
        <v>103</v>
      </c>
      <c r="D3" s="4">
        <v>103</v>
      </c>
      <c r="E3" s="4">
        <v>65</v>
      </c>
      <c r="F3" s="4"/>
      <c r="J3" s="1"/>
      <c r="K3" t="s">
        <v>27</v>
      </c>
      <c r="L3">
        <v>1</v>
      </c>
    </row>
    <row r="4" spans="1:12" x14ac:dyDescent="0.25">
      <c r="A4" s="5" t="s">
        <v>21</v>
      </c>
      <c r="B4" s="4">
        <v>8</v>
      </c>
      <c r="C4" s="4">
        <v>2</v>
      </c>
      <c r="D4" s="4">
        <v>2</v>
      </c>
      <c r="E4" s="4">
        <v>2</v>
      </c>
      <c r="F4" s="4"/>
      <c r="J4" s="1"/>
      <c r="K4" t="s">
        <v>28</v>
      </c>
      <c r="L4">
        <v>1</v>
      </c>
    </row>
    <row r="5" spans="1:12" x14ac:dyDescent="0.25">
      <c r="A5" s="5" t="s">
        <v>6</v>
      </c>
      <c r="B5" s="4">
        <v>6</v>
      </c>
      <c r="C5" s="4">
        <v>8</v>
      </c>
      <c r="D5" s="4">
        <v>7</v>
      </c>
      <c r="E5" s="4">
        <v>3</v>
      </c>
      <c r="F5" s="4"/>
      <c r="J5" s="1" t="s">
        <v>4</v>
      </c>
      <c r="K5" t="s">
        <v>26</v>
      </c>
      <c r="L5">
        <v>9</v>
      </c>
    </row>
    <row r="6" spans="1:12" x14ac:dyDescent="0.25">
      <c r="A6" s="5" t="s">
        <v>4</v>
      </c>
      <c r="B6" s="4">
        <v>9</v>
      </c>
      <c r="C6" s="4">
        <v>6</v>
      </c>
      <c r="D6" s="4">
        <v>7</v>
      </c>
      <c r="E6" s="4">
        <v>2</v>
      </c>
      <c r="F6" s="4"/>
      <c r="J6" s="1"/>
      <c r="K6" t="s">
        <v>27</v>
      </c>
      <c r="L6">
        <v>6</v>
      </c>
    </row>
    <row r="7" spans="1:12" x14ac:dyDescent="0.25">
      <c r="A7" s="5" t="s">
        <v>8</v>
      </c>
      <c r="B7" s="4"/>
      <c r="C7" s="4"/>
      <c r="D7" s="4"/>
      <c r="E7" s="4"/>
      <c r="F7" s="4"/>
      <c r="J7" s="1"/>
      <c r="K7" t="s">
        <v>28</v>
      </c>
      <c r="L7">
        <v>7</v>
      </c>
    </row>
    <row r="8" spans="1:12" x14ac:dyDescent="0.25">
      <c r="A8" s="5" t="s">
        <v>14</v>
      </c>
      <c r="B8" s="4"/>
      <c r="C8" s="4"/>
      <c r="D8" s="4"/>
      <c r="E8" s="4"/>
      <c r="F8" s="4"/>
      <c r="J8" s="1"/>
      <c r="K8" t="s">
        <v>29</v>
      </c>
      <c r="L8">
        <v>2</v>
      </c>
    </row>
    <row r="9" spans="1:12" x14ac:dyDescent="0.25">
      <c r="A9" s="5" t="s">
        <v>20</v>
      </c>
      <c r="B9" s="4"/>
      <c r="C9" s="4"/>
      <c r="D9" s="4"/>
      <c r="E9" s="4"/>
      <c r="F9" s="4"/>
      <c r="J9" s="1" t="s">
        <v>6</v>
      </c>
      <c r="K9" t="s">
        <v>26</v>
      </c>
      <c r="L9">
        <v>6</v>
      </c>
    </row>
    <row r="10" spans="1:12" x14ac:dyDescent="0.25">
      <c r="A10" s="5" t="s">
        <v>13</v>
      </c>
      <c r="B10" s="4"/>
      <c r="C10" s="4"/>
      <c r="D10" s="4"/>
      <c r="E10" s="4"/>
      <c r="F10" s="4"/>
      <c r="J10" s="1"/>
      <c r="K10" t="s">
        <v>27</v>
      </c>
      <c r="L10">
        <v>8</v>
      </c>
    </row>
    <row r="11" spans="1:12" x14ac:dyDescent="0.25">
      <c r="A11" s="5" t="s">
        <v>11</v>
      </c>
      <c r="B11" s="4"/>
      <c r="C11" s="4"/>
      <c r="D11" s="4"/>
      <c r="E11" s="4"/>
      <c r="F11" s="4"/>
      <c r="J11" s="1"/>
      <c r="K11" t="s">
        <v>28</v>
      </c>
      <c r="L11">
        <v>7</v>
      </c>
    </row>
    <row r="12" spans="1:12" x14ac:dyDescent="0.25">
      <c r="A12" s="5" t="s">
        <v>15</v>
      </c>
      <c r="B12" s="4"/>
      <c r="C12" s="4"/>
      <c r="D12" s="4"/>
      <c r="E12" s="4"/>
      <c r="F12" s="4"/>
      <c r="J12" s="1"/>
      <c r="K12" t="s">
        <v>29</v>
      </c>
      <c r="L12">
        <v>3</v>
      </c>
    </row>
    <row r="13" spans="1:12" x14ac:dyDescent="0.25">
      <c r="A13" s="5" t="s">
        <v>18</v>
      </c>
      <c r="B13" s="4"/>
      <c r="C13" s="4"/>
      <c r="D13" s="4"/>
      <c r="E13" s="4"/>
      <c r="F13" s="4"/>
      <c r="J13" s="1" t="s">
        <v>7</v>
      </c>
      <c r="K13" t="s">
        <v>26</v>
      </c>
      <c r="L13">
        <v>4</v>
      </c>
    </row>
    <row r="14" spans="1:12" x14ac:dyDescent="0.25">
      <c r="A14" s="5" t="s">
        <v>7</v>
      </c>
      <c r="B14" s="4"/>
      <c r="C14" s="4"/>
      <c r="D14" s="4"/>
      <c r="E14" s="4"/>
      <c r="F14" s="4"/>
      <c r="J14" s="1"/>
      <c r="K14" t="s">
        <v>27</v>
      </c>
      <c r="L14">
        <v>4</v>
      </c>
    </row>
    <row r="15" spans="1:12" x14ac:dyDescent="0.25">
      <c r="A15" s="5" t="s">
        <v>0</v>
      </c>
      <c r="B15" s="4"/>
      <c r="C15" s="4"/>
      <c r="D15" s="4"/>
      <c r="E15" s="6"/>
      <c r="F15" s="4"/>
      <c r="J15" s="1"/>
      <c r="K15" t="s">
        <v>28</v>
      </c>
      <c r="L15">
        <v>3</v>
      </c>
    </row>
    <row r="16" spans="1:12" x14ac:dyDescent="0.25">
      <c r="A16" s="5" t="s">
        <v>16</v>
      </c>
      <c r="B16" s="4"/>
      <c r="C16" s="4"/>
      <c r="D16" s="4"/>
      <c r="E16" s="4"/>
      <c r="F16" s="4"/>
      <c r="J16" s="1" t="s">
        <v>8</v>
      </c>
      <c r="K16" t="s">
        <v>26</v>
      </c>
      <c r="L16">
        <v>4</v>
      </c>
    </row>
    <row r="17" spans="1:12" x14ac:dyDescent="0.25">
      <c r="A17" s="5" t="s">
        <v>17</v>
      </c>
      <c r="B17" s="4"/>
      <c r="C17" s="4"/>
      <c r="D17" s="4"/>
      <c r="E17" s="4"/>
      <c r="F17" s="4"/>
      <c r="J17" s="1"/>
      <c r="K17" t="s">
        <v>27</v>
      </c>
      <c r="L17">
        <v>2</v>
      </c>
    </row>
    <row r="18" spans="1:12" x14ac:dyDescent="0.25">
      <c r="A18" s="5" t="s">
        <v>10</v>
      </c>
      <c r="B18" s="4"/>
      <c r="C18" s="4"/>
      <c r="D18" s="4"/>
      <c r="E18" s="4"/>
      <c r="F18" s="4"/>
      <c r="J18" s="1"/>
      <c r="K18" t="s">
        <v>28</v>
      </c>
      <c r="L18">
        <v>4</v>
      </c>
    </row>
    <row r="19" spans="1:12" x14ac:dyDescent="0.25">
      <c r="A19" s="5" t="s">
        <v>19</v>
      </c>
      <c r="B19" s="4"/>
      <c r="C19" s="4"/>
      <c r="D19" s="4"/>
      <c r="E19" s="4"/>
      <c r="F19" s="4"/>
      <c r="J19" s="1" t="s">
        <v>9</v>
      </c>
      <c r="K19" t="s">
        <v>26</v>
      </c>
      <c r="L19">
        <v>144</v>
      </c>
    </row>
    <row r="20" spans="1:12" x14ac:dyDescent="0.25">
      <c r="J20" s="1"/>
      <c r="K20" t="s">
        <v>27</v>
      </c>
      <c r="L20">
        <v>103</v>
      </c>
    </row>
    <row r="21" spans="1:12" x14ac:dyDescent="0.25">
      <c r="J21" s="1"/>
      <c r="K21" t="s">
        <v>28</v>
      </c>
      <c r="L21">
        <v>103</v>
      </c>
    </row>
    <row r="22" spans="1:12" x14ac:dyDescent="0.25">
      <c r="J22" s="1"/>
      <c r="K22" t="s">
        <v>29</v>
      </c>
      <c r="L22">
        <v>65</v>
      </c>
    </row>
    <row r="23" spans="1:12" x14ac:dyDescent="0.25">
      <c r="J23" s="2" t="s">
        <v>10</v>
      </c>
      <c r="K23" t="s">
        <v>28</v>
      </c>
      <c r="L23">
        <v>1</v>
      </c>
    </row>
    <row r="24" spans="1:12" x14ac:dyDescent="0.25">
      <c r="J24" s="1" t="s">
        <v>11</v>
      </c>
      <c r="K24" t="s">
        <v>27</v>
      </c>
      <c r="L24">
        <v>1</v>
      </c>
    </row>
    <row r="25" spans="1:12" x14ac:dyDescent="0.25">
      <c r="J25" s="1"/>
      <c r="K25" t="s">
        <v>28</v>
      </c>
      <c r="L25">
        <v>1</v>
      </c>
    </row>
    <row r="26" spans="1:12" x14ac:dyDescent="0.25">
      <c r="J26" s="1"/>
      <c r="K26" t="s">
        <v>29</v>
      </c>
      <c r="L26">
        <v>4</v>
      </c>
    </row>
    <row r="27" spans="1:12" x14ac:dyDescent="0.25">
      <c r="J27" s="1" t="s">
        <v>12</v>
      </c>
      <c r="K27" t="s">
        <v>26</v>
      </c>
      <c r="L27">
        <v>3</v>
      </c>
    </row>
    <row r="28" spans="1:12" x14ac:dyDescent="0.25">
      <c r="J28" s="1"/>
      <c r="K28" t="s">
        <v>27</v>
      </c>
      <c r="L28">
        <v>1</v>
      </c>
    </row>
    <row r="29" spans="1:12" x14ac:dyDescent="0.25">
      <c r="J29" s="1"/>
      <c r="K29" t="s">
        <v>28</v>
      </c>
      <c r="L29">
        <v>1</v>
      </c>
    </row>
    <row r="30" spans="1:12" x14ac:dyDescent="0.25">
      <c r="J30" s="1"/>
      <c r="K30" t="s">
        <v>29</v>
      </c>
      <c r="L30">
        <v>3</v>
      </c>
    </row>
    <row r="31" spans="1:12" x14ac:dyDescent="0.25">
      <c r="J31" s="1" t="s">
        <v>13</v>
      </c>
      <c r="K31" t="s">
        <v>26</v>
      </c>
      <c r="L31">
        <v>1</v>
      </c>
    </row>
    <row r="32" spans="1:12" x14ac:dyDescent="0.25">
      <c r="J32" s="1"/>
      <c r="K32" t="s">
        <v>27</v>
      </c>
      <c r="L32">
        <v>2</v>
      </c>
    </row>
    <row r="33" spans="10:12" x14ac:dyDescent="0.25">
      <c r="J33" s="1"/>
      <c r="K33" t="s">
        <v>28</v>
      </c>
      <c r="L33">
        <v>2</v>
      </c>
    </row>
    <row r="34" spans="10:12" x14ac:dyDescent="0.25">
      <c r="J34" s="1"/>
      <c r="K34" t="s">
        <v>29</v>
      </c>
      <c r="L34">
        <v>2</v>
      </c>
    </row>
    <row r="35" spans="10:12" x14ac:dyDescent="0.25">
      <c r="J35" s="1" t="s">
        <v>14</v>
      </c>
      <c r="K35" t="s">
        <v>26</v>
      </c>
      <c r="L35">
        <v>3</v>
      </c>
    </row>
    <row r="36" spans="10:12" x14ac:dyDescent="0.25">
      <c r="J36" s="1"/>
      <c r="K36" t="s">
        <v>27</v>
      </c>
      <c r="L36">
        <v>1</v>
      </c>
    </row>
    <row r="37" spans="10:12" x14ac:dyDescent="0.25">
      <c r="J37" s="1"/>
      <c r="K37" t="s">
        <v>28</v>
      </c>
      <c r="L37">
        <v>1</v>
      </c>
    </row>
    <row r="38" spans="10:12" x14ac:dyDescent="0.25">
      <c r="J38" s="2" t="s">
        <v>15</v>
      </c>
      <c r="K38" t="s">
        <v>26</v>
      </c>
      <c r="L38">
        <v>1</v>
      </c>
    </row>
    <row r="39" spans="10:12" x14ac:dyDescent="0.25">
      <c r="J39" s="1" t="s">
        <v>16</v>
      </c>
      <c r="K39" t="s">
        <v>26</v>
      </c>
      <c r="L39">
        <v>3</v>
      </c>
    </row>
    <row r="40" spans="10:12" x14ac:dyDescent="0.25">
      <c r="J40" s="1"/>
      <c r="K40" t="s">
        <v>27</v>
      </c>
      <c r="L40">
        <v>3</v>
      </c>
    </row>
    <row r="41" spans="10:12" x14ac:dyDescent="0.25">
      <c r="J41" s="1"/>
      <c r="K41" t="s">
        <v>28</v>
      </c>
      <c r="L41">
        <v>1</v>
      </c>
    </row>
    <row r="42" spans="10:12" x14ac:dyDescent="0.25">
      <c r="J42" s="1"/>
      <c r="K42" t="s">
        <v>29</v>
      </c>
      <c r="L42">
        <v>3</v>
      </c>
    </row>
    <row r="43" spans="10:12" x14ac:dyDescent="0.25">
      <c r="J43" s="1" t="s">
        <v>17</v>
      </c>
      <c r="K43" t="s">
        <v>26</v>
      </c>
      <c r="L43">
        <v>1</v>
      </c>
    </row>
    <row r="44" spans="10:12" x14ac:dyDescent="0.25">
      <c r="J44" s="1"/>
      <c r="K44" t="s">
        <v>28</v>
      </c>
      <c r="L44">
        <v>1</v>
      </c>
    </row>
    <row r="45" spans="10:12" x14ac:dyDescent="0.25">
      <c r="J45" s="1" t="s">
        <v>18</v>
      </c>
      <c r="K45" t="s">
        <v>26</v>
      </c>
      <c r="L45">
        <v>2</v>
      </c>
    </row>
    <row r="46" spans="10:12" x14ac:dyDescent="0.25">
      <c r="J46" s="1"/>
      <c r="K46" t="s">
        <v>27</v>
      </c>
      <c r="L46">
        <v>1</v>
      </c>
    </row>
    <row r="47" spans="10:12" x14ac:dyDescent="0.25">
      <c r="J47" s="1"/>
      <c r="K47" t="s">
        <v>28</v>
      </c>
      <c r="L47">
        <v>2</v>
      </c>
    </row>
    <row r="48" spans="10:12" x14ac:dyDescent="0.25">
      <c r="J48" s="2" t="s">
        <v>19</v>
      </c>
      <c r="K48" t="s">
        <v>26</v>
      </c>
      <c r="L48">
        <v>1</v>
      </c>
    </row>
    <row r="49" spans="10:12" x14ac:dyDescent="0.25">
      <c r="J49" s="1" t="s">
        <v>20</v>
      </c>
      <c r="K49" t="s">
        <v>26</v>
      </c>
      <c r="L49">
        <v>2</v>
      </c>
    </row>
    <row r="50" spans="10:12" x14ac:dyDescent="0.25">
      <c r="J50" s="1"/>
      <c r="K50" t="s">
        <v>27</v>
      </c>
      <c r="L50">
        <v>1</v>
      </c>
    </row>
    <row r="51" spans="10:12" x14ac:dyDescent="0.25">
      <c r="J51" s="1"/>
      <c r="K51" t="s">
        <v>28</v>
      </c>
      <c r="L51">
        <v>3</v>
      </c>
    </row>
    <row r="52" spans="10:12" x14ac:dyDescent="0.25">
      <c r="J52" s="1" t="s">
        <v>21</v>
      </c>
      <c r="K52" t="s">
        <v>26</v>
      </c>
      <c r="L52">
        <v>8</v>
      </c>
    </row>
    <row r="53" spans="10:12" x14ac:dyDescent="0.25">
      <c r="J53" s="1"/>
      <c r="K53" t="s">
        <v>27</v>
      </c>
      <c r="L53">
        <v>2</v>
      </c>
    </row>
    <row r="54" spans="10:12" x14ac:dyDescent="0.25">
      <c r="J54" s="1"/>
      <c r="K54" t="s">
        <v>28</v>
      </c>
      <c r="L54">
        <v>2</v>
      </c>
    </row>
    <row r="55" spans="10:12" x14ac:dyDescent="0.25">
      <c r="J55" s="1"/>
      <c r="K55" t="s">
        <v>29</v>
      </c>
      <c r="L55">
        <v>2</v>
      </c>
    </row>
  </sheetData>
  <mergeCells count="15">
    <mergeCell ref="J45:J47"/>
    <mergeCell ref="J49:J51"/>
    <mergeCell ref="J52:J55"/>
    <mergeCell ref="J24:J26"/>
    <mergeCell ref="J27:J30"/>
    <mergeCell ref="J31:J34"/>
    <mergeCell ref="J35:J37"/>
    <mergeCell ref="J39:J42"/>
    <mergeCell ref="J43:J44"/>
    <mergeCell ref="J2:J4"/>
    <mergeCell ref="J5:J8"/>
    <mergeCell ref="J9:J12"/>
    <mergeCell ref="J13:J15"/>
    <mergeCell ref="J16:J18"/>
    <mergeCell ref="J19:J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B1D-D6B5-422E-A517-E343B37B8539}">
  <dimension ref="A1:W55"/>
  <sheetViews>
    <sheetView workbookViewId="0">
      <selection sqref="A1:F19"/>
    </sheetView>
  </sheetViews>
  <sheetFormatPr defaultRowHeight="15" x14ac:dyDescent="0.25"/>
  <cols>
    <col min="1" max="1" width="27.28515625" style="3" bestFit="1" customWidth="1"/>
    <col min="2" max="2" width="7.7109375" bestFit="1" customWidth="1"/>
    <col min="3" max="3" width="8.85546875" bestFit="1" customWidth="1"/>
    <col min="4" max="4" width="6.42578125" bestFit="1" customWidth="1"/>
    <col min="5" max="6" width="6" bestFit="1" customWidth="1"/>
    <col min="7" max="7" width="22.7109375" bestFit="1" customWidth="1"/>
  </cols>
  <sheetData>
    <row r="1" spans="1:23" x14ac:dyDescent="0.25">
      <c r="A1" s="4" t="s">
        <v>22</v>
      </c>
      <c r="B1" s="5" t="s">
        <v>2</v>
      </c>
      <c r="C1" s="5" t="s">
        <v>1</v>
      </c>
      <c r="D1" s="5" t="s">
        <v>3</v>
      </c>
      <c r="E1" s="5" t="s">
        <v>5</v>
      </c>
      <c r="F1" s="5" t="s">
        <v>30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 t="s">
        <v>12</v>
      </c>
      <c r="B2" s="4">
        <v>36</v>
      </c>
      <c r="C2" s="4">
        <v>12</v>
      </c>
      <c r="D2" s="4">
        <v>69</v>
      </c>
      <c r="E2" s="4">
        <v>16303</v>
      </c>
      <c r="F2" s="4">
        <f>SUM(B2:E2)</f>
        <v>16420</v>
      </c>
      <c r="H2" s="2"/>
      <c r="I2" s="2"/>
      <c r="J2" s="2"/>
      <c r="K2" s="3"/>
      <c r="L2" s="3"/>
      <c r="M2" s="2"/>
      <c r="N2" s="2"/>
      <c r="O2" s="2"/>
      <c r="P2" s="2"/>
      <c r="Q2" s="3"/>
      <c r="R2" s="2"/>
      <c r="S2" s="2"/>
      <c r="T2" s="2"/>
      <c r="U2" s="3"/>
      <c r="V2" s="2"/>
      <c r="W2" s="2"/>
    </row>
    <row r="3" spans="1:23" x14ac:dyDescent="0.25">
      <c r="A3" s="5" t="s">
        <v>9</v>
      </c>
      <c r="B3" s="4">
        <v>1787</v>
      </c>
      <c r="C3" s="4">
        <v>7434</v>
      </c>
      <c r="D3" s="4">
        <v>1676</v>
      </c>
      <c r="E3" s="4">
        <v>524</v>
      </c>
      <c r="F3" s="4">
        <f>SUM(B3:E3)</f>
        <v>11421</v>
      </c>
      <c r="I3" s="2"/>
      <c r="J3" s="2"/>
      <c r="K3" s="3"/>
      <c r="L3" s="3"/>
      <c r="M3" s="2"/>
      <c r="N3" s="2"/>
      <c r="O3" s="2"/>
      <c r="P3" s="2"/>
      <c r="Q3" s="3"/>
      <c r="R3" s="2"/>
      <c r="S3" s="3"/>
      <c r="T3" s="2"/>
      <c r="U3" s="3"/>
      <c r="V3" s="2"/>
      <c r="W3" s="2"/>
    </row>
    <row r="4" spans="1:23" x14ac:dyDescent="0.25">
      <c r="A4" s="5" t="s">
        <v>21</v>
      </c>
      <c r="B4" s="4">
        <v>805</v>
      </c>
      <c r="C4" s="4">
        <v>75</v>
      </c>
      <c r="D4" s="4">
        <v>6233</v>
      </c>
      <c r="E4" s="4">
        <v>130</v>
      </c>
      <c r="F4" s="4">
        <f>SUM(B4:E4)</f>
        <v>7243</v>
      </c>
      <c r="I4" s="3"/>
      <c r="J4" s="2"/>
      <c r="K4" s="3"/>
      <c r="L4" s="3"/>
      <c r="M4" s="3"/>
      <c r="N4" s="2"/>
      <c r="O4" s="2"/>
      <c r="P4" s="3"/>
      <c r="Q4" s="3"/>
      <c r="R4" s="2"/>
      <c r="S4" s="3"/>
      <c r="T4" s="3"/>
      <c r="U4" s="3"/>
      <c r="V4" s="3"/>
      <c r="W4" s="2"/>
    </row>
    <row r="5" spans="1:23" x14ac:dyDescent="0.25">
      <c r="A5" s="5" t="s">
        <v>6</v>
      </c>
      <c r="B5" s="4">
        <v>98</v>
      </c>
      <c r="C5" s="4">
        <v>914</v>
      </c>
      <c r="D5" s="4">
        <v>769</v>
      </c>
      <c r="E5" s="4">
        <v>154</v>
      </c>
      <c r="F5" s="4">
        <f>SUM(B5:E5)</f>
        <v>1935</v>
      </c>
    </row>
    <row r="6" spans="1:23" x14ac:dyDescent="0.25">
      <c r="A6" s="5" t="s">
        <v>4</v>
      </c>
      <c r="B6" s="4">
        <v>449</v>
      </c>
      <c r="C6" s="4">
        <v>138</v>
      </c>
      <c r="D6" s="4">
        <v>906</v>
      </c>
      <c r="E6" s="4">
        <v>43</v>
      </c>
      <c r="F6" s="4">
        <f>SUM(B6:E6)</f>
        <v>1536</v>
      </c>
    </row>
    <row r="7" spans="1:23" x14ac:dyDescent="0.25">
      <c r="A7" s="5" t="s">
        <v>8</v>
      </c>
      <c r="B7" s="4">
        <v>332</v>
      </c>
      <c r="C7" s="4">
        <v>18</v>
      </c>
      <c r="D7" s="4">
        <v>755</v>
      </c>
      <c r="E7" s="4">
        <v>0</v>
      </c>
      <c r="F7" s="4">
        <f>SUM(B7:E7)</f>
        <v>1105</v>
      </c>
    </row>
    <row r="8" spans="1:23" x14ac:dyDescent="0.25">
      <c r="A8" s="5" t="s">
        <v>14</v>
      </c>
      <c r="B8" s="4">
        <v>47</v>
      </c>
      <c r="C8" s="4">
        <v>1</v>
      </c>
      <c r="D8" s="4">
        <v>990</v>
      </c>
      <c r="E8" s="4">
        <v>0</v>
      </c>
      <c r="F8" s="4">
        <f>SUM(B8:E8)</f>
        <v>1038</v>
      </c>
    </row>
    <row r="9" spans="1:23" x14ac:dyDescent="0.25">
      <c r="A9" s="5" t="s">
        <v>20</v>
      </c>
      <c r="B9" s="4">
        <v>47</v>
      </c>
      <c r="C9" s="4">
        <v>488</v>
      </c>
      <c r="D9" s="4">
        <v>95</v>
      </c>
      <c r="E9" s="4">
        <v>0</v>
      </c>
      <c r="F9" s="4">
        <f>SUM(B9:E9)</f>
        <v>630</v>
      </c>
    </row>
    <row r="10" spans="1:23" x14ac:dyDescent="0.25">
      <c r="A10" s="5" t="s">
        <v>13</v>
      </c>
      <c r="B10" s="4">
        <v>7</v>
      </c>
      <c r="C10" s="4">
        <v>35</v>
      </c>
      <c r="D10" s="4">
        <v>28</v>
      </c>
      <c r="E10" s="4">
        <v>308</v>
      </c>
      <c r="F10" s="4">
        <f>SUM(B10:E10)</f>
        <v>378</v>
      </c>
    </row>
    <row r="11" spans="1:23" x14ac:dyDescent="0.25">
      <c r="A11" s="5" t="s">
        <v>11</v>
      </c>
      <c r="B11" s="4">
        <v>0</v>
      </c>
      <c r="C11" s="4">
        <v>1</v>
      </c>
      <c r="D11" s="4">
        <v>216</v>
      </c>
      <c r="E11" s="4">
        <v>25</v>
      </c>
      <c r="F11" s="4">
        <f>SUM(B11:E11)</f>
        <v>242</v>
      </c>
    </row>
    <row r="12" spans="1:23" x14ac:dyDescent="0.25">
      <c r="A12" s="5" t="s">
        <v>15</v>
      </c>
      <c r="B12" s="4">
        <v>198</v>
      </c>
      <c r="C12" s="4">
        <v>0</v>
      </c>
      <c r="D12" s="4">
        <v>0</v>
      </c>
      <c r="E12" s="4">
        <v>0</v>
      </c>
      <c r="F12" s="4">
        <f>SUM(B12:E12)</f>
        <v>198</v>
      </c>
    </row>
    <row r="13" spans="1:23" x14ac:dyDescent="0.25">
      <c r="A13" s="5" t="s">
        <v>18</v>
      </c>
      <c r="B13" s="4">
        <v>151</v>
      </c>
      <c r="C13" s="4">
        <v>14</v>
      </c>
      <c r="D13" s="4">
        <v>28</v>
      </c>
      <c r="E13" s="4">
        <v>0</v>
      </c>
      <c r="F13" s="4">
        <f>SUM(B13:E13)</f>
        <v>193</v>
      </c>
    </row>
    <row r="14" spans="1:23" x14ac:dyDescent="0.25">
      <c r="A14" s="5" t="s">
        <v>7</v>
      </c>
      <c r="B14" s="4">
        <v>138</v>
      </c>
      <c r="C14" s="4">
        <v>10</v>
      </c>
      <c r="D14" s="4">
        <v>10</v>
      </c>
      <c r="E14" s="4">
        <v>0</v>
      </c>
      <c r="F14" s="4">
        <f>SUM(B14:E14)</f>
        <v>158</v>
      </c>
    </row>
    <row r="15" spans="1:23" x14ac:dyDescent="0.25">
      <c r="A15" s="5" t="s">
        <v>0</v>
      </c>
      <c r="B15" s="4">
        <v>132</v>
      </c>
      <c r="C15" s="4">
        <v>18</v>
      </c>
      <c r="D15" s="4">
        <v>4</v>
      </c>
      <c r="E15" s="6">
        <v>0</v>
      </c>
      <c r="F15" s="4">
        <f>SUM(B15:E15)</f>
        <v>154</v>
      </c>
    </row>
    <row r="16" spans="1:23" x14ac:dyDescent="0.25">
      <c r="A16" s="5" t="s">
        <v>16</v>
      </c>
      <c r="B16" s="4">
        <v>34</v>
      </c>
      <c r="C16" s="4">
        <v>81</v>
      </c>
      <c r="D16" s="4">
        <v>1</v>
      </c>
      <c r="E16" s="4">
        <v>11</v>
      </c>
      <c r="F16" s="4">
        <f>SUM(B16:E16)</f>
        <v>127</v>
      </c>
    </row>
    <row r="17" spans="1:6" x14ac:dyDescent="0.25">
      <c r="A17" s="5" t="s">
        <v>17</v>
      </c>
      <c r="B17" s="4">
        <v>3</v>
      </c>
      <c r="C17" s="4">
        <v>0</v>
      </c>
      <c r="D17" s="4">
        <v>8</v>
      </c>
      <c r="E17" s="4">
        <v>0</v>
      </c>
      <c r="F17" s="4">
        <f>SUM(B17:E17)</f>
        <v>11</v>
      </c>
    </row>
    <row r="18" spans="1:6" x14ac:dyDescent="0.25">
      <c r="A18" s="5" t="s">
        <v>10</v>
      </c>
      <c r="B18" s="4">
        <v>0</v>
      </c>
      <c r="C18" s="4">
        <v>0</v>
      </c>
      <c r="D18" s="4">
        <v>1</v>
      </c>
      <c r="E18" s="4">
        <v>0</v>
      </c>
      <c r="F18" s="4">
        <f>SUM(B18:E18)</f>
        <v>1</v>
      </c>
    </row>
    <row r="19" spans="1:6" x14ac:dyDescent="0.25">
      <c r="A19" s="5" t="s">
        <v>19</v>
      </c>
      <c r="B19" s="4">
        <v>1</v>
      </c>
      <c r="C19" s="4">
        <v>0</v>
      </c>
      <c r="D19" s="4">
        <v>0</v>
      </c>
      <c r="E19" s="4">
        <v>0</v>
      </c>
      <c r="F19" s="4">
        <f>SUM(B19:E19)</f>
        <v>1</v>
      </c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3" spans="1:6" x14ac:dyDescent="0.25">
      <c r="A23" s="2"/>
    </row>
    <row r="24" spans="1:6" x14ac:dyDescent="0.25">
      <c r="A24" s="2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  <row r="30" spans="1:6" x14ac:dyDescent="0.25">
      <c r="A30" s="2"/>
    </row>
    <row r="31" spans="1:6" x14ac:dyDescent="0.25">
      <c r="A31" s="2"/>
    </row>
    <row r="32" spans="1:6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</sheetData>
  <sortState xmlns:xlrd2="http://schemas.microsoft.com/office/spreadsheetml/2017/richdata2" ref="A2:F19">
    <sortCondition descending="1" ref="F2:F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RMAs</vt:lpstr>
      <vt:lpstr>Qty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Paulsen</cp:lastModifiedBy>
  <dcterms:created xsi:type="dcterms:W3CDTF">2020-05-15T10:04:39Z</dcterms:created>
  <dcterms:modified xsi:type="dcterms:W3CDTF">2020-05-18T14:21:45Z</dcterms:modified>
</cp:coreProperties>
</file>