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January_2021\"/>
    </mc:Choice>
  </mc:AlternateContent>
  <xr:revisionPtr revIDLastSave="0" documentId="13_ncr:1_{6F66C9E4-AD5F-458B-A3BC-151DBDB5BA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Codes'!$J$2:$J$11</definedName>
    <definedName name="_xlchart.v1.1" hidden="1">'RMA Reason Codes'!$J$2:$J$12</definedName>
    <definedName name="_xlchart.v1.10" hidden="1">'Driver and Engine RMAs'!$H$3:$H$12</definedName>
    <definedName name="_xlchart.v1.2" hidden="1">'RMA Reason Codes'!$K$1</definedName>
    <definedName name="_xlchart.v1.3" hidden="1">'RMA Reason Codes'!$K$2:$K$11</definedName>
    <definedName name="_xlchart.v1.4" hidden="1">'RMA Reason Codes'!$K$2:$K$12</definedName>
    <definedName name="_xlchart.v1.5" hidden="1">'Driver and Engine RMAs'!$R$3:$R$12</definedName>
    <definedName name="_xlchart.v1.6" hidden="1">'Driver and Engine RMAs'!$S$2</definedName>
    <definedName name="_xlchart.v1.7" hidden="1">'Driver and Engine RMAs'!$S$3:$S$12</definedName>
    <definedName name="_xlchart.v1.8" hidden="1">'Driver and Engine RMAs'!$G$3:$G$12</definedName>
    <definedName name="_xlchart.v1.9" hidden="1">'Driver and Engine RMAs'!$H$2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R27" i="4"/>
  <c r="S27" i="4"/>
  <c r="T27" i="4"/>
  <c r="U27" i="4"/>
  <c r="V27" i="4"/>
  <c r="W27" i="4"/>
  <c r="X27" i="4"/>
  <c r="Y27" i="4"/>
  <c r="Z27" i="4"/>
  <c r="AA27" i="4"/>
  <c r="AB27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Q2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N13" i="4"/>
  <c r="N15" i="4"/>
  <c r="N6" i="4"/>
  <c r="N32" i="4"/>
  <c r="N11" i="4"/>
  <c r="N18" i="4"/>
  <c r="N28" i="4"/>
  <c r="N22" i="4"/>
  <c r="N29" i="4"/>
  <c r="N9" i="4"/>
  <c r="N34" i="4"/>
  <c r="N8" i="4"/>
  <c r="N17" i="4"/>
  <c r="N23" i="4"/>
  <c r="N31" i="4"/>
  <c r="N35" i="4"/>
  <c r="N3" i="4"/>
  <c r="N4" i="4"/>
  <c r="N10" i="4"/>
  <c r="N14" i="4"/>
  <c r="N16" i="4"/>
  <c r="N21" i="4"/>
  <c r="N25" i="4"/>
  <c r="N26" i="4"/>
  <c r="N7" i="4"/>
  <c r="N12" i="4"/>
  <c r="N19" i="4"/>
  <c r="N20" i="4"/>
  <c r="N24" i="4"/>
  <c r="N27" i="4"/>
  <c r="N30" i="4"/>
  <c r="N33" i="4"/>
  <c r="N5" i="4"/>
</calcChain>
</file>

<file path=xl/sharedStrings.xml><?xml version="1.0" encoding="utf-8"?>
<sst xmlns="http://schemas.openxmlformats.org/spreadsheetml/2006/main" count="232" uniqueCount="113">
  <si>
    <t># of RMAs</t>
  </si>
  <si>
    <t>Qty</t>
  </si>
  <si>
    <t>OTHER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</si>
  <si>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</si>
  <si>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</si>
  <si>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</si>
  <si>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</si>
  <si>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</si>
  <si>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</si>
  <si>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</si>
  <si>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</si>
  <si>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</si>
  <si>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</si>
  <si>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</si>
  <si>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</si>
  <si>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E2-786</t>
  </si>
  <si>
    <t>E2-887</t>
  </si>
  <si>
    <t>Part Number</t>
  </si>
  <si>
    <t>QTY</t>
  </si>
  <si>
    <t>PART #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</si>
  <si>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</si>
  <si>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</si>
  <si>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</si>
  <si>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</si>
  <si>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</si>
  <si>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</si>
  <si>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</si>
  <si>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</si>
  <si>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</si>
  <si>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</si>
  <si>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</si>
  <si>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</si>
  <si>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</si>
  <si>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</si>
  <si>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</si>
  <si>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</si>
  <si>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</si>
  <si>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</si>
  <si>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</si>
  <si>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</si>
  <si>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</si>
  <si>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</si>
  <si>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</si>
  <si>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</si>
  <si>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</si>
  <si>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</si>
  <si>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</si>
  <si>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</si>
  <si>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</si>
  <si>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</si>
  <si>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# of RMA'S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</si>
  <si>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</si>
  <si>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</si>
  <si>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</si>
  <si>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</si>
  <si>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</si>
  <si>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</si>
  <si>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</si>
  <si>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</si>
  <si>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</si>
  <si>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</si>
  <si>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</si>
  <si>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Dim Type</t>
  </si>
  <si>
    <t>6E</t>
  </si>
  <si>
    <t>6F</t>
  </si>
  <si>
    <t>6A</t>
  </si>
  <si>
    <t>E2-736</t>
  </si>
  <si>
    <t>PRODUCT FAMILY</t>
  </si>
  <si>
    <t>BEVELED PRIMARY</t>
  </si>
  <si>
    <t>BEVELED 2.1</t>
  </si>
  <si>
    <t>LED-230-H02-27</t>
  </si>
  <si>
    <t>BEVELED 2.0</t>
  </si>
  <si>
    <t>LED-326-S00-30</t>
  </si>
  <si>
    <t>BEVELED 2.2</t>
  </si>
  <si>
    <t>BEVELED BASIC</t>
  </si>
  <si>
    <t>NANO/MINI</t>
  </si>
  <si>
    <t>BEVELED MINI</t>
  </si>
  <si>
    <t>LED-203-35</t>
  </si>
  <si>
    <t>BEVELED WGD</t>
  </si>
  <si>
    <t>BEVELED MINI WGD</t>
  </si>
  <si>
    <t>December</t>
  </si>
  <si>
    <t>SP</t>
  </si>
  <si>
    <t>2M</t>
  </si>
  <si>
    <t>23X1</t>
  </si>
  <si>
    <t>E2-676</t>
  </si>
  <si>
    <t>4H</t>
  </si>
  <si>
    <t>E2-696</t>
  </si>
  <si>
    <t>E2-801</t>
  </si>
  <si>
    <t>4E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</si>
  <si>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</si>
  <si>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</si>
  <si>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</si>
  <si>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</si>
  <si>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</si>
  <si>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</si>
  <si>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</si>
  <si>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</si>
  <si>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</si>
  <si>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</si>
  <si>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</si>
  <si>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MINI COLOR SELECT</t>
  </si>
  <si>
    <t>2021 Year To Date Driver Totals</t>
  </si>
  <si>
    <t>2021 Year To Date Light Engine Totals</t>
  </si>
  <si>
    <t>ELE</t>
  </si>
  <si>
    <t>CNN</t>
  </si>
  <si>
    <t>MFG</t>
  </si>
  <si>
    <t>CUST</t>
  </si>
  <si>
    <t>RWK</t>
  </si>
  <si>
    <t>QC</t>
  </si>
  <si>
    <t>SPEC</t>
  </si>
  <si>
    <t>OE</t>
  </si>
  <si>
    <t>SRT</t>
  </si>
  <si>
    <t>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</si>
</sst>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Border="1"/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/>
    <xf numFmtId="0" fontId="9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YTD!$Q$27:$AC$27</c:f>
              <c:numCache>
                <c:formatCode>General</c:formatCode>
                <c:ptCount val="13"/>
                <c:pt idx="0">
                  <c:v>279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YTD!$B$36:$N$36</c:f>
              <c:numCache>
                <c:formatCode>General</c:formatCode>
                <c:ptCount val="13"/>
                <c:pt idx="0">
                  <c:v>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05C-BAD2-D522A09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233408"/>
        <c:axId val="1009236736"/>
      </c:barChart>
      <c:catAx>
        <c:axId val="10092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6736"/>
        <c:crosses val="autoZero"/>
        <c:auto val="1"/>
        <c:lblAlgn val="ctr"/>
        <c:lblOffset val="100"/>
        <c:noMultiLvlLbl val="0"/>
      </c:catAx>
      <c:valAx>
        <c:axId val="1009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_xlchart.v1.2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_xlchart.v1.9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November 2020
&amp;"-,Regular"&amp;10Most Common RMA parts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_xlchart.v1.6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7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12</xdr:col>
      <xdr:colOff>19049</xdr:colOff>
      <xdr:row>18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9525"/>
              <a:ext cx="5314949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0</xdr:row>
      <xdr:rowOff>0</xdr:rowOff>
    </xdr:from>
    <xdr:to>
      <xdr:col>23</xdr:col>
      <xdr:colOff>0</xdr:colOff>
      <xdr:row>17</xdr:row>
      <xdr:rowOff>176214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0"/>
              <a:ext cx="445770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28</xdr:row>
      <xdr:rowOff>4761</xdr:rowOff>
    </xdr:from>
    <xdr:to>
      <xdr:col>29</xdr:col>
      <xdr:colOff>9525</xdr:colOff>
      <xdr:row>52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36</xdr:row>
      <xdr:rowOff>100011</xdr:rowOff>
    </xdr:from>
    <xdr:to>
      <xdr:col>13</xdr:col>
      <xdr:colOff>923925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16BEC-B001-40B5-AC42-189C0C6D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tabSelected="1" view="pageLayout" zoomScaleNormal="100" workbookViewId="0">
      <selection activeCell="J11" sqref="J11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7" t="s">
        <v>53</v>
      </c>
      <c r="K1" s="18" t="s">
        <v>0</v>
      </c>
      <c r="L1" s="19" t="s">
        <v>54</v>
      </c>
    </row>
    <row r="2" spans="5:16" ht="18" customHeight="1" x14ac:dyDescent="0.25">
      <c r="E2" s="1"/>
      <c r="F2" s="1"/>
      <c r="G2" s="1"/>
      <c r="J2" s="3" t="s">
        <v>103</v>
      </c>
      <c r="K2" s="3">
        <v>83</v>
      </c>
      <c r="L2" s="3">
        <f>(K2/114)*100</f>
        <v>72.807017543859658</v>
      </c>
      <c r="P2" s="12"/>
    </row>
    <row r="3" spans="5:16" ht="18" customHeight="1" x14ac:dyDescent="0.25">
      <c r="E3" s="1"/>
      <c r="F3" s="1"/>
      <c r="G3" s="1"/>
      <c r="J3" s="3" t="s">
        <v>104</v>
      </c>
      <c r="K3" s="3">
        <v>8</v>
      </c>
      <c r="L3" s="3">
        <f t="shared" ref="L3:L12" si="0">(K3/114)*100</f>
        <v>7.0175438596491224</v>
      </c>
      <c r="P3" s="12"/>
    </row>
    <row r="4" spans="5:16" ht="18" customHeight="1" x14ac:dyDescent="0.25">
      <c r="E4" s="1"/>
      <c r="F4" s="1"/>
      <c r="G4" s="1"/>
      <c r="J4" s="3" t="s">
        <v>2</v>
      </c>
      <c r="K4" s="3">
        <v>7</v>
      </c>
      <c r="L4" s="3">
        <f t="shared" si="0"/>
        <v>6.140350877192982</v>
      </c>
      <c r="P4" s="12"/>
    </row>
    <row r="5" spans="5:16" ht="18" customHeight="1" x14ac:dyDescent="0.25">
      <c r="E5" s="1"/>
      <c r="F5" s="1"/>
      <c r="G5" s="1"/>
      <c r="J5" s="3" t="s">
        <v>105</v>
      </c>
      <c r="K5" s="3">
        <v>5</v>
      </c>
      <c r="L5" s="3">
        <f t="shared" si="0"/>
        <v>4.3859649122807012</v>
      </c>
      <c r="P5" s="12"/>
    </row>
    <row r="6" spans="5:16" ht="18" customHeight="1" x14ac:dyDescent="0.25">
      <c r="E6" s="1"/>
      <c r="F6" s="1"/>
      <c r="G6" s="1"/>
      <c r="J6" s="3" t="s">
        <v>106</v>
      </c>
      <c r="K6" s="3">
        <v>3</v>
      </c>
      <c r="L6" s="3">
        <f t="shared" si="0"/>
        <v>2.6315789473684208</v>
      </c>
      <c r="P6" s="12"/>
    </row>
    <row r="7" spans="5:16" ht="18" customHeight="1" x14ac:dyDescent="0.25">
      <c r="E7" s="1"/>
      <c r="F7" s="1"/>
      <c r="G7" s="1"/>
      <c r="J7" s="3" t="s">
        <v>107</v>
      </c>
      <c r="K7" s="3">
        <v>2</v>
      </c>
      <c r="L7" s="3">
        <f t="shared" si="0"/>
        <v>1.7543859649122806</v>
      </c>
      <c r="P7" s="12"/>
    </row>
    <row r="8" spans="5:16" ht="18" customHeight="1" x14ac:dyDescent="0.25">
      <c r="E8" s="1"/>
      <c r="F8" s="1"/>
      <c r="G8" s="1"/>
      <c r="J8" s="3" t="s">
        <v>108</v>
      </c>
      <c r="K8" s="3">
        <v>2</v>
      </c>
      <c r="L8" s="3">
        <f t="shared" si="0"/>
        <v>1.7543859649122806</v>
      </c>
      <c r="P8" s="12"/>
    </row>
    <row r="9" spans="5:16" ht="18" customHeight="1" x14ac:dyDescent="0.25">
      <c r="E9" s="1"/>
      <c r="F9" s="1"/>
      <c r="G9" s="1"/>
      <c r="J9" s="3" t="s">
        <v>109</v>
      </c>
      <c r="K9" s="3">
        <v>1</v>
      </c>
      <c r="L9" s="3">
        <f t="shared" si="0"/>
        <v>0.8771929824561403</v>
      </c>
      <c r="P9" s="12"/>
    </row>
    <row r="10" spans="5:16" ht="18" customHeight="1" x14ac:dyDescent="0.25">
      <c r="E10" s="1"/>
      <c r="F10" s="1"/>
      <c r="G10" s="1"/>
      <c r="J10" s="3" t="s">
        <v>110</v>
      </c>
      <c r="K10" s="3">
        <v>1</v>
      </c>
      <c r="L10" s="3">
        <f t="shared" si="0"/>
        <v>0.8771929824561403</v>
      </c>
      <c r="P10" s="12"/>
    </row>
    <row r="11" spans="5:16" ht="18" customHeight="1" x14ac:dyDescent="0.25">
      <c r="E11" s="1"/>
      <c r="F11" s="1"/>
      <c r="G11" s="1"/>
      <c r="J11" s="3" t="s">
        <v>111</v>
      </c>
      <c r="K11" s="3">
        <v>1</v>
      </c>
      <c r="L11" s="3">
        <f t="shared" si="0"/>
        <v>0.8771929824561403</v>
      </c>
      <c r="P11" s="12"/>
    </row>
    <row r="12" spans="5:16" ht="18" customHeight="1" x14ac:dyDescent="0.25">
      <c r="E12" s="1"/>
      <c r="F12" s="1"/>
      <c r="G12" s="1"/>
      <c r="J12" s="3" t="s">
        <v>112</v>
      </c>
      <c r="K12" s="3">
        <v>1</v>
      </c>
      <c r="L12" s="3">
        <f t="shared" si="0"/>
        <v>0.8771929824561403</v>
      </c>
      <c r="P12" s="12"/>
    </row>
    <row r="13" spans="5:16" ht="18" customHeight="1" x14ac:dyDescent="0.25">
      <c r="E13" s="1"/>
      <c r="F13" s="1"/>
      <c r="G13" s="1"/>
      <c r="J13" s="12"/>
      <c r="K13" s="6"/>
      <c r="L13" s="6"/>
      <c r="P13" s="12"/>
    </row>
    <row r="14" spans="5:16" ht="18" customHeight="1" x14ac:dyDescent="0.25">
      <c r="E14" s="1"/>
      <c r="F14" s="1"/>
      <c r="G14" s="1"/>
      <c r="H14" s="1"/>
      <c r="I14" s="1"/>
      <c r="J14" s="12"/>
      <c r="K14" s="6"/>
      <c r="L14" s="6"/>
    </row>
    <row r="15" spans="5:16" ht="18" customHeight="1" x14ac:dyDescent="0.25">
      <c r="E15" s="1"/>
      <c r="F15" s="1"/>
      <c r="G15" s="1"/>
      <c r="H15" s="1"/>
      <c r="I15" s="1"/>
      <c r="J15" s="12"/>
      <c r="K15" s="6"/>
      <c r="L15" s="6"/>
    </row>
    <row r="16" spans="5:16" ht="15.75" x14ac:dyDescent="0.25">
      <c r="E16" s="1"/>
      <c r="F16" s="1"/>
      <c r="G16" s="1"/>
      <c r="J16" s="12"/>
      <c r="K16" s="6"/>
      <c r="L16" s="6"/>
    </row>
    <row r="17" spans="5:12" x14ac:dyDescent="0.25">
      <c r="E17" s="1"/>
      <c r="F17" s="1"/>
      <c r="G17" s="1"/>
      <c r="K17" s="6"/>
      <c r="L17" s="6"/>
    </row>
    <row r="18" spans="5:12" x14ac:dyDescent="0.25">
      <c r="E18" s="1"/>
      <c r="F18" s="1"/>
      <c r="G18" s="1"/>
      <c r="K18" s="6"/>
      <c r="L18" s="6"/>
    </row>
    <row r="19" spans="5:12" x14ac:dyDescent="0.25">
      <c r="E19" s="1"/>
      <c r="F19" s="1"/>
      <c r="G19" s="1"/>
      <c r="K19" s="6"/>
      <c r="L19" s="6"/>
    </row>
    <row r="20" spans="5:12" x14ac:dyDescent="0.25">
      <c r="E20" s="1"/>
      <c r="F20" s="1"/>
      <c r="G20" s="1"/>
      <c r="K20" s="6"/>
      <c r="L20" s="6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February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view="pageLayout" zoomScaleNormal="100" workbookViewId="0">
      <selection activeCell="H23" sqref="H23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7.7109375" bestFit="1" customWidth="1"/>
    <col min="6" max="6" width="9.5703125" customWidth="1"/>
    <col min="7" max="7" width="13.85546875" style="2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3" max="13" width="7" bestFit="1" customWidth="1"/>
    <col min="14" max="14" width="4.85546875" bestFit="1" customWidth="1"/>
    <col min="15" max="15" width="18.140625" bestFit="1" customWidth="1"/>
    <col min="16" max="16" width="21.85546875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30" t="s">
        <v>24</v>
      </c>
      <c r="B1" s="30"/>
      <c r="C1" s="30"/>
      <c r="D1" s="31"/>
      <c r="E1" s="6"/>
      <c r="F1" s="6"/>
      <c r="G1" s="1"/>
      <c r="H1" s="1"/>
      <c r="I1" s="1"/>
      <c r="J1" s="1"/>
      <c r="K1" s="1"/>
      <c r="L1" s="1"/>
      <c r="M1" s="32" t="s">
        <v>31</v>
      </c>
      <c r="N1" s="33"/>
      <c r="O1" s="33"/>
      <c r="P1" s="34"/>
    </row>
    <row r="2" spans="1:19" ht="31.5" thickTop="1" thickBot="1" x14ac:dyDescent="0.3">
      <c r="A2" s="26" t="s">
        <v>0</v>
      </c>
      <c r="B2" s="26" t="s">
        <v>1</v>
      </c>
      <c r="C2" s="26" t="s">
        <v>17</v>
      </c>
      <c r="D2" s="22" t="s">
        <v>62</v>
      </c>
      <c r="E2" s="13"/>
      <c r="F2" s="5"/>
      <c r="G2" s="15" t="s">
        <v>17</v>
      </c>
      <c r="H2" s="4" t="s">
        <v>1</v>
      </c>
      <c r="I2" s="1"/>
      <c r="J2" s="1"/>
      <c r="K2" s="1"/>
      <c r="L2" s="1"/>
      <c r="M2" s="23" t="s">
        <v>50</v>
      </c>
      <c r="N2" s="23" t="s">
        <v>18</v>
      </c>
      <c r="O2" s="23" t="s">
        <v>19</v>
      </c>
      <c r="P2" s="23" t="s">
        <v>67</v>
      </c>
      <c r="R2" s="14" t="s">
        <v>19</v>
      </c>
      <c r="S2" s="14" t="s">
        <v>18</v>
      </c>
    </row>
    <row r="3" spans="1:19" ht="16.5" thickTop="1" x14ac:dyDescent="0.25">
      <c r="A3" s="27">
        <v>4</v>
      </c>
      <c r="B3" s="27">
        <v>86</v>
      </c>
      <c r="C3" s="27" t="s">
        <v>5</v>
      </c>
      <c r="D3" s="27">
        <v>2</v>
      </c>
      <c r="E3" s="6"/>
      <c r="F3" s="12"/>
      <c r="G3" s="3" t="s">
        <v>11</v>
      </c>
      <c r="H3" s="27">
        <v>86</v>
      </c>
      <c r="I3" s="12"/>
      <c r="J3" s="1"/>
      <c r="K3" s="1"/>
      <c r="L3" s="12"/>
      <c r="M3" s="3">
        <v>3</v>
      </c>
      <c r="N3" s="3">
        <v>62</v>
      </c>
      <c r="O3" s="3" t="s">
        <v>77</v>
      </c>
      <c r="P3" s="3" t="s">
        <v>75</v>
      </c>
      <c r="R3" s="3" t="s">
        <v>77</v>
      </c>
      <c r="S3" s="3">
        <v>62</v>
      </c>
    </row>
    <row r="4" spans="1:19" ht="15.75" x14ac:dyDescent="0.25">
      <c r="A4" s="27">
        <v>6</v>
      </c>
      <c r="B4" s="27">
        <v>75</v>
      </c>
      <c r="C4" s="27" t="s">
        <v>11</v>
      </c>
      <c r="D4" s="27">
        <v>2</v>
      </c>
      <c r="E4" s="6"/>
      <c r="F4" s="12"/>
      <c r="G4" s="3" t="s">
        <v>4</v>
      </c>
      <c r="H4" s="27">
        <v>75</v>
      </c>
      <c r="I4" s="12"/>
      <c r="J4" s="1"/>
      <c r="K4" s="1"/>
      <c r="L4" s="12"/>
      <c r="M4" s="3">
        <v>3</v>
      </c>
      <c r="N4" s="3">
        <v>36</v>
      </c>
      <c r="O4" s="3" t="s">
        <v>89</v>
      </c>
      <c r="P4" s="3" t="s">
        <v>75</v>
      </c>
      <c r="R4" s="3" t="s">
        <v>89</v>
      </c>
      <c r="S4" s="3">
        <v>36</v>
      </c>
    </row>
    <row r="5" spans="1:19" ht="15.75" x14ac:dyDescent="0.25">
      <c r="A5" s="27">
        <v>1</v>
      </c>
      <c r="B5" s="27">
        <v>51</v>
      </c>
      <c r="C5" s="27" t="s">
        <v>3</v>
      </c>
      <c r="D5" s="27" t="s">
        <v>81</v>
      </c>
      <c r="E5" s="6"/>
      <c r="F5" s="12"/>
      <c r="G5" s="3" t="s">
        <v>12</v>
      </c>
      <c r="H5" s="27">
        <v>51</v>
      </c>
      <c r="I5" s="12"/>
      <c r="J5" s="1"/>
      <c r="K5" s="1"/>
      <c r="L5" s="12"/>
      <c r="M5" s="3">
        <v>4</v>
      </c>
      <c r="N5" s="3">
        <v>28</v>
      </c>
      <c r="O5" s="3" t="s">
        <v>30</v>
      </c>
      <c r="P5" s="3" t="s">
        <v>68</v>
      </c>
      <c r="R5" s="3" t="s">
        <v>30</v>
      </c>
      <c r="S5" s="3">
        <v>28</v>
      </c>
    </row>
    <row r="6" spans="1:19" ht="15.75" x14ac:dyDescent="0.25">
      <c r="A6" s="27">
        <v>1</v>
      </c>
      <c r="B6" s="27">
        <v>18</v>
      </c>
      <c r="C6" s="27" t="s">
        <v>7</v>
      </c>
      <c r="D6" s="27">
        <v>9</v>
      </c>
      <c r="E6" s="6"/>
      <c r="F6" s="12"/>
      <c r="G6" s="3" t="s">
        <v>13</v>
      </c>
      <c r="H6" s="27">
        <v>18</v>
      </c>
      <c r="I6" s="12"/>
      <c r="J6" s="1"/>
      <c r="K6" s="1"/>
      <c r="L6" s="12"/>
      <c r="M6" s="3">
        <v>2</v>
      </c>
      <c r="N6" s="3">
        <v>27</v>
      </c>
      <c r="O6" s="3" t="s">
        <v>72</v>
      </c>
      <c r="P6" s="3" t="s">
        <v>73</v>
      </c>
      <c r="R6" s="3" t="s">
        <v>72</v>
      </c>
      <c r="S6" s="3">
        <v>27</v>
      </c>
    </row>
    <row r="7" spans="1:19" ht="15.75" x14ac:dyDescent="0.25">
      <c r="A7" s="27">
        <v>3</v>
      </c>
      <c r="B7" s="27">
        <v>15</v>
      </c>
      <c r="C7" s="27" t="s">
        <v>13</v>
      </c>
      <c r="D7" s="27" t="s">
        <v>63</v>
      </c>
      <c r="E7" s="6"/>
      <c r="F7" s="12"/>
      <c r="G7" s="3" t="s">
        <v>66</v>
      </c>
      <c r="H7" s="27">
        <v>15</v>
      </c>
      <c r="I7" s="12"/>
      <c r="J7" s="1"/>
      <c r="K7" s="1"/>
      <c r="L7" s="12"/>
      <c r="M7" s="3">
        <v>1</v>
      </c>
      <c r="N7" s="3">
        <v>17</v>
      </c>
      <c r="O7" s="3" t="s">
        <v>70</v>
      </c>
      <c r="P7" s="3" t="s">
        <v>71</v>
      </c>
      <c r="R7" s="3" t="s">
        <v>70</v>
      </c>
      <c r="S7" s="3">
        <v>17</v>
      </c>
    </row>
    <row r="8" spans="1:19" ht="15.75" x14ac:dyDescent="0.25">
      <c r="A8" s="27">
        <v>1</v>
      </c>
      <c r="B8" s="27">
        <v>10</v>
      </c>
      <c r="C8" s="27" t="s">
        <v>42</v>
      </c>
      <c r="D8" s="27">
        <v>4</v>
      </c>
      <c r="E8" s="6"/>
      <c r="F8" s="12"/>
      <c r="G8" s="3" t="s">
        <v>15</v>
      </c>
      <c r="H8" s="27">
        <v>10</v>
      </c>
      <c r="I8" s="12"/>
      <c r="J8" s="1"/>
      <c r="K8" s="1"/>
      <c r="L8" s="12"/>
      <c r="M8" s="3">
        <v>5</v>
      </c>
      <c r="N8" s="3">
        <v>14</v>
      </c>
      <c r="O8" s="3" t="s">
        <v>25</v>
      </c>
      <c r="P8" s="3" t="s">
        <v>75</v>
      </c>
      <c r="R8" s="3" t="s">
        <v>25</v>
      </c>
      <c r="S8" s="3">
        <v>14</v>
      </c>
    </row>
    <row r="9" spans="1:19" ht="15.75" x14ac:dyDescent="0.25">
      <c r="A9" s="27">
        <v>1</v>
      </c>
      <c r="B9" s="27">
        <v>8</v>
      </c>
      <c r="C9" s="27" t="s">
        <v>44</v>
      </c>
      <c r="D9" s="27" t="s">
        <v>82</v>
      </c>
      <c r="E9" s="6"/>
      <c r="F9" s="12"/>
      <c r="G9" s="3" t="s">
        <v>9</v>
      </c>
      <c r="H9" s="27">
        <v>8</v>
      </c>
      <c r="I9" s="12"/>
      <c r="J9" s="1"/>
      <c r="K9" s="1"/>
      <c r="L9" s="12"/>
      <c r="M9" s="3">
        <v>2</v>
      </c>
      <c r="N9" s="3">
        <v>14</v>
      </c>
      <c r="O9" s="3" t="s">
        <v>90</v>
      </c>
      <c r="P9" s="3" t="s">
        <v>75</v>
      </c>
      <c r="R9" s="3" t="s">
        <v>90</v>
      </c>
      <c r="S9" s="3">
        <v>14</v>
      </c>
    </row>
    <row r="10" spans="1:19" ht="15.75" x14ac:dyDescent="0.25">
      <c r="A10" s="27">
        <v>3</v>
      </c>
      <c r="B10" s="27">
        <v>8</v>
      </c>
      <c r="C10" s="27" t="s">
        <v>23</v>
      </c>
      <c r="D10" s="27">
        <v>22</v>
      </c>
      <c r="E10" s="6"/>
      <c r="F10" s="12"/>
      <c r="G10" s="3" t="s">
        <v>45</v>
      </c>
      <c r="H10" s="27">
        <v>8</v>
      </c>
      <c r="I10" s="12"/>
      <c r="J10" s="1"/>
      <c r="K10" s="1"/>
      <c r="L10" s="12"/>
      <c r="M10" s="3">
        <v>3</v>
      </c>
      <c r="N10" s="3">
        <v>12</v>
      </c>
      <c r="O10" s="3" t="s">
        <v>28</v>
      </c>
      <c r="P10" s="3" t="s">
        <v>69</v>
      </c>
      <c r="R10" s="3" t="s">
        <v>28</v>
      </c>
      <c r="S10" s="3">
        <v>12</v>
      </c>
    </row>
    <row r="11" spans="1:19" ht="15.75" x14ac:dyDescent="0.25">
      <c r="A11" s="27">
        <v>1</v>
      </c>
      <c r="B11" s="27">
        <v>5</v>
      </c>
      <c r="C11" s="27" t="s">
        <v>22</v>
      </c>
      <c r="D11" s="27">
        <v>2</v>
      </c>
      <c r="E11" s="6"/>
      <c r="F11" s="12"/>
      <c r="G11" s="3" t="s">
        <v>8</v>
      </c>
      <c r="H11" s="27">
        <v>5</v>
      </c>
      <c r="I11" s="12"/>
      <c r="J11" s="1"/>
      <c r="K11" s="1"/>
      <c r="L11" s="12"/>
      <c r="M11" s="3">
        <v>2</v>
      </c>
      <c r="N11" s="3">
        <v>11</v>
      </c>
      <c r="O11" s="3" t="s">
        <v>91</v>
      </c>
      <c r="P11" s="3" t="s">
        <v>69</v>
      </c>
      <c r="R11" s="3" t="s">
        <v>91</v>
      </c>
      <c r="S11" s="3">
        <v>11</v>
      </c>
    </row>
    <row r="12" spans="1:19" ht="15.75" x14ac:dyDescent="0.25">
      <c r="A12" s="27">
        <v>3</v>
      </c>
      <c r="B12" s="27">
        <v>5</v>
      </c>
      <c r="C12" s="27" t="s">
        <v>16</v>
      </c>
      <c r="D12" s="27">
        <v>22</v>
      </c>
      <c r="E12" s="6"/>
      <c r="F12" s="12"/>
      <c r="G12" s="3" t="s">
        <v>6</v>
      </c>
      <c r="H12" s="27">
        <v>5</v>
      </c>
      <c r="I12" s="12"/>
      <c r="J12" s="1"/>
      <c r="K12" s="1"/>
      <c r="L12" s="12"/>
      <c r="M12" s="3">
        <v>1</v>
      </c>
      <c r="N12" s="3">
        <v>10</v>
      </c>
      <c r="O12" s="3" t="s">
        <v>92</v>
      </c>
      <c r="P12" s="3" t="s">
        <v>78</v>
      </c>
      <c r="R12" s="3" t="s">
        <v>92</v>
      </c>
      <c r="S12" s="3">
        <v>10</v>
      </c>
    </row>
    <row r="13" spans="1:19" ht="15.75" x14ac:dyDescent="0.25">
      <c r="A13" s="27">
        <v>1</v>
      </c>
      <c r="B13" s="27">
        <v>4</v>
      </c>
      <c r="C13" s="27" t="s">
        <v>41</v>
      </c>
      <c r="D13" s="27">
        <v>3</v>
      </c>
      <c r="E13" s="6"/>
      <c r="F13" s="12"/>
      <c r="G13" s="1"/>
      <c r="H13" s="6"/>
      <c r="I13" s="1"/>
      <c r="J13" s="1"/>
      <c r="K13" s="1"/>
      <c r="L13" s="1"/>
      <c r="M13" s="3">
        <v>3</v>
      </c>
      <c r="N13" s="3">
        <v>9</v>
      </c>
      <c r="O13" s="3" t="s">
        <v>27</v>
      </c>
      <c r="P13" s="3" t="s">
        <v>69</v>
      </c>
    </row>
    <row r="14" spans="1:19" ht="15.75" x14ac:dyDescent="0.25">
      <c r="A14" s="27">
        <v>1</v>
      </c>
      <c r="B14" s="27">
        <v>4</v>
      </c>
      <c r="C14" s="27" t="s">
        <v>8</v>
      </c>
      <c r="D14" s="27" t="s">
        <v>63</v>
      </c>
      <c r="E14" s="6"/>
      <c r="F14" s="12"/>
      <c r="G14" s="1"/>
      <c r="H14" s="6"/>
      <c r="I14" s="1"/>
      <c r="J14" s="1"/>
      <c r="K14" s="1"/>
      <c r="L14" s="1"/>
      <c r="M14" s="3">
        <v>1</v>
      </c>
      <c r="N14" s="3">
        <v>8</v>
      </c>
      <c r="O14" s="3" t="s">
        <v>29</v>
      </c>
      <c r="P14" s="3" t="s">
        <v>69</v>
      </c>
    </row>
    <row r="15" spans="1:19" ht="15.75" x14ac:dyDescent="0.25">
      <c r="A15" s="27">
        <v>1</v>
      </c>
      <c r="B15" s="27">
        <v>3</v>
      </c>
      <c r="C15" s="27" t="s">
        <v>10</v>
      </c>
      <c r="D15" s="27">
        <v>2</v>
      </c>
      <c r="E15" s="6"/>
      <c r="F15" s="12"/>
      <c r="G15" s="1"/>
      <c r="H15" s="6"/>
      <c r="I15" s="1"/>
      <c r="J15" s="1"/>
      <c r="K15" s="1"/>
      <c r="L15" s="1"/>
      <c r="M15" s="3">
        <v>2</v>
      </c>
      <c r="N15" s="3">
        <v>7</v>
      </c>
      <c r="O15" s="3" t="s">
        <v>93</v>
      </c>
      <c r="P15" s="3" t="s">
        <v>69</v>
      </c>
    </row>
    <row r="16" spans="1:19" ht="15.75" x14ac:dyDescent="0.25">
      <c r="A16" s="27">
        <v>1</v>
      </c>
      <c r="B16" s="27">
        <v>3</v>
      </c>
      <c r="C16" s="27" t="s">
        <v>21</v>
      </c>
      <c r="D16" s="27" t="s">
        <v>83</v>
      </c>
      <c r="E16" s="6"/>
      <c r="F16" s="12"/>
      <c r="G16" s="1"/>
      <c r="H16" s="6"/>
      <c r="I16" s="1"/>
      <c r="J16" s="1"/>
      <c r="K16" s="1"/>
      <c r="L16" s="1"/>
      <c r="M16" s="3">
        <v>2</v>
      </c>
      <c r="N16" s="3">
        <v>4</v>
      </c>
      <c r="O16" s="3" t="s">
        <v>94</v>
      </c>
      <c r="P16" s="3" t="s">
        <v>69</v>
      </c>
    </row>
    <row r="17" spans="1:16" ht="15.75" x14ac:dyDescent="0.25">
      <c r="A17" s="27">
        <v>1</v>
      </c>
      <c r="B17" s="27">
        <v>3</v>
      </c>
      <c r="C17" s="27" t="s">
        <v>22</v>
      </c>
      <c r="D17" s="27">
        <v>1</v>
      </c>
      <c r="E17" s="6"/>
      <c r="F17" s="12"/>
      <c r="G17" s="1"/>
      <c r="H17" s="6"/>
      <c r="I17" s="1"/>
      <c r="J17" s="1"/>
      <c r="K17" s="1"/>
      <c r="L17" s="1"/>
      <c r="M17" s="3">
        <v>2</v>
      </c>
      <c r="N17" s="3">
        <v>4</v>
      </c>
      <c r="O17" s="3" t="s">
        <v>95</v>
      </c>
      <c r="P17" s="3" t="s">
        <v>69</v>
      </c>
    </row>
    <row r="18" spans="1:16" ht="15.75" x14ac:dyDescent="0.25">
      <c r="A18" s="27">
        <v>2</v>
      </c>
      <c r="B18" s="27">
        <v>3</v>
      </c>
      <c r="C18" s="27" t="s">
        <v>47</v>
      </c>
      <c r="D18" s="27" t="s">
        <v>65</v>
      </c>
      <c r="E18" s="6"/>
      <c r="F18" s="12"/>
      <c r="G18" s="1"/>
      <c r="H18" s="6"/>
      <c r="I18" s="1"/>
      <c r="J18" s="1"/>
      <c r="K18" s="1"/>
      <c r="L18" s="1"/>
      <c r="M18" s="3">
        <v>1</v>
      </c>
      <c r="N18" s="3">
        <v>3</v>
      </c>
      <c r="O18" s="3" t="s">
        <v>96</v>
      </c>
      <c r="P18" s="3" t="s">
        <v>75</v>
      </c>
    </row>
    <row r="19" spans="1:16" ht="15.75" x14ac:dyDescent="0.25">
      <c r="A19" s="27">
        <v>1</v>
      </c>
      <c r="B19" s="27">
        <v>3</v>
      </c>
      <c r="C19" s="27" t="s">
        <v>48</v>
      </c>
      <c r="D19" s="27">
        <v>22</v>
      </c>
      <c r="E19" s="6"/>
      <c r="F19" s="12"/>
      <c r="G19" s="1"/>
      <c r="H19" s="6"/>
      <c r="I19" s="1"/>
      <c r="J19" s="1"/>
      <c r="K19" s="1"/>
      <c r="L19" s="1"/>
      <c r="M19" s="3">
        <v>1</v>
      </c>
      <c r="N19" s="3">
        <v>3</v>
      </c>
      <c r="O19" s="3" t="s">
        <v>49</v>
      </c>
      <c r="P19" s="3" t="s">
        <v>78</v>
      </c>
    </row>
    <row r="20" spans="1:16" ht="15.75" x14ac:dyDescent="0.25">
      <c r="A20" s="27">
        <v>1</v>
      </c>
      <c r="B20" s="27">
        <v>2</v>
      </c>
      <c r="C20" s="27" t="s">
        <v>9</v>
      </c>
      <c r="D20" s="27">
        <v>2</v>
      </c>
      <c r="E20" s="6"/>
      <c r="F20" s="12"/>
      <c r="G20" s="1"/>
      <c r="H20" s="6"/>
      <c r="I20" s="1"/>
      <c r="J20" s="1"/>
      <c r="K20" s="1"/>
      <c r="L20" s="1"/>
      <c r="M20" s="3">
        <v>2</v>
      </c>
      <c r="N20" s="3">
        <v>2</v>
      </c>
      <c r="O20" s="3" t="s">
        <v>26</v>
      </c>
      <c r="P20" s="3" t="s">
        <v>74</v>
      </c>
    </row>
    <row r="21" spans="1:16" ht="15.75" x14ac:dyDescent="0.25">
      <c r="A21" s="27">
        <v>1</v>
      </c>
      <c r="B21" s="27">
        <v>2</v>
      </c>
      <c r="C21" s="27" t="s">
        <v>4</v>
      </c>
      <c r="D21" s="27">
        <v>2</v>
      </c>
      <c r="E21" s="6"/>
      <c r="F21" s="12"/>
      <c r="G21" s="1"/>
      <c r="H21" s="6"/>
      <c r="I21" s="1"/>
      <c r="J21" s="1"/>
      <c r="K21" s="1"/>
      <c r="L21" s="1"/>
      <c r="M21" s="3">
        <v>1</v>
      </c>
      <c r="N21" s="3">
        <v>2</v>
      </c>
      <c r="O21" s="3" t="s">
        <v>97</v>
      </c>
      <c r="P21" s="3" t="s">
        <v>68</v>
      </c>
    </row>
    <row r="22" spans="1:16" ht="15.75" x14ac:dyDescent="0.25">
      <c r="A22" s="27">
        <v>2</v>
      </c>
      <c r="B22" s="27">
        <v>2</v>
      </c>
      <c r="C22" s="27" t="s">
        <v>14</v>
      </c>
      <c r="D22" s="27">
        <v>3</v>
      </c>
      <c r="E22" s="6"/>
      <c r="F22" s="12"/>
      <c r="G22" s="1"/>
      <c r="H22" s="6"/>
      <c r="I22" s="1"/>
      <c r="J22" s="1"/>
      <c r="K22" s="1"/>
      <c r="L22" s="1"/>
      <c r="M22" s="3">
        <v>1</v>
      </c>
      <c r="N22" s="3">
        <v>2</v>
      </c>
      <c r="O22" s="3" t="s">
        <v>59</v>
      </c>
      <c r="P22" s="3" t="s">
        <v>79</v>
      </c>
    </row>
    <row r="23" spans="1:16" ht="15.75" x14ac:dyDescent="0.25">
      <c r="A23" s="27">
        <v>1</v>
      </c>
      <c r="B23" s="27">
        <v>2</v>
      </c>
      <c r="C23" s="27" t="s">
        <v>11</v>
      </c>
      <c r="D23" s="27">
        <v>4</v>
      </c>
      <c r="E23" s="6"/>
      <c r="F23" s="12"/>
      <c r="G23" s="1"/>
      <c r="H23" s="6"/>
      <c r="I23" s="1"/>
      <c r="J23" s="1"/>
      <c r="K23" s="1"/>
      <c r="L23" s="1"/>
      <c r="M23" s="3">
        <v>1</v>
      </c>
      <c r="N23" s="3">
        <v>1</v>
      </c>
      <c r="O23" s="3" t="s">
        <v>98</v>
      </c>
      <c r="P23" s="3" t="s">
        <v>69</v>
      </c>
    </row>
    <row r="24" spans="1:16" ht="15.75" x14ac:dyDescent="0.25">
      <c r="A24" s="27">
        <v>1</v>
      </c>
      <c r="B24" s="27">
        <v>2</v>
      </c>
      <c r="C24" s="27" t="s">
        <v>3</v>
      </c>
      <c r="D24" s="27">
        <v>2</v>
      </c>
      <c r="E24" s="6"/>
      <c r="F24" s="12"/>
      <c r="G24" s="1"/>
      <c r="H24" s="6"/>
      <c r="I24" s="1"/>
      <c r="J24" s="1"/>
      <c r="K24" s="1"/>
      <c r="L24" s="1"/>
      <c r="M24" s="3">
        <v>1</v>
      </c>
      <c r="N24" s="3">
        <v>1</v>
      </c>
      <c r="O24" s="3" t="s">
        <v>58</v>
      </c>
      <c r="P24" s="3" t="s">
        <v>68</v>
      </c>
    </row>
    <row r="25" spans="1:16" ht="15.75" x14ac:dyDescent="0.25">
      <c r="A25" s="27">
        <v>1</v>
      </c>
      <c r="B25" s="27">
        <v>2</v>
      </c>
      <c r="C25" s="27" t="s">
        <v>20</v>
      </c>
      <c r="D25" s="27" t="s">
        <v>63</v>
      </c>
      <c r="E25" s="6"/>
      <c r="F25" s="12"/>
      <c r="G25" s="1"/>
      <c r="H25" s="6"/>
      <c r="I25" s="1"/>
      <c r="J25" s="1"/>
      <c r="K25" s="1"/>
      <c r="L25" s="1"/>
      <c r="M25" s="3">
        <v>1</v>
      </c>
      <c r="N25" s="3">
        <v>1</v>
      </c>
      <c r="O25" s="3" t="s">
        <v>60</v>
      </c>
      <c r="P25" s="3" t="s">
        <v>76</v>
      </c>
    </row>
    <row r="26" spans="1:16" ht="15.75" x14ac:dyDescent="0.25">
      <c r="A26" s="27">
        <v>1</v>
      </c>
      <c r="B26" s="27">
        <v>2</v>
      </c>
      <c r="C26" s="27" t="s">
        <v>45</v>
      </c>
      <c r="D26" s="27" t="s">
        <v>63</v>
      </c>
      <c r="E26" s="6"/>
      <c r="F26" s="12"/>
      <c r="G26" s="1"/>
      <c r="H26" s="6"/>
      <c r="I26" s="1"/>
      <c r="J26" s="1"/>
      <c r="K26" s="1"/>
      <c r="L26" s="1"/>
      <c r="M26" s="3">
        <v>1</v>
      </c>
      <c r="N26" s="3">
        <v>1</v>
      </c>
      <c r="O26" s="3" t="s">
        <v>99</v>
      </c>
      <c r="P26" s="3" t="s">
        <v>100</v>
      </c>
    </row>
    <row r="27" spans="1:16" ht="15.75" x14ac:dyDescent="0.25">
      <c r="A27" s="27">
        <v>1</v>
      </c>
      <c r="B27" s="27">
        <v>2</v>
      </c>
      <c r="C27" s="27" t="s">
        <v>15</v>
      </c>
      <c r="D27" s="27" t="s">
        <v>63</v>
      </c>
      <c r="E27" s="6"/>
      <c r="F27" s="12"/>
      <c r="G27" s="1"/>
      <c r="H27" s="6"/>
      <c r="I27" s="1"/>
      <c r="J27" s="1"/>
      <c r="K27" s="1"/>
      <c r="L27" s="1"/>
      <c r="M27" s="6"/>
      <c r="N27" s="6"/>
      <c r="O27" s="6"/>
      <c r="P27" s="6"/>
    </row>
    <row r="28" spans="1:16" ht="15.75" x14ac:dyDescent="0.25">
      <c r="A28" s="27">
        <v>1</v>
      </c>
      <c r="B28" s="27">
        <v>1</v>
      </c>
      <c r="C28" s="27" t="s">
        <v>57</v>
      </c>
      <c r="D28" s="27" t="s">
        <v>65</v>
      </c>
      <c r="E28" s="6"/>
      <c r="F28" s="12"/>
      <c r="G28" s="1"/>
      <c r="H28" s="6"/>
      <c r="I28" s="1"/>
      <c r="J28" s="1"/>
      <c r="K28" s="1"/>
      <c r="L28" s="1"/>
      <c r="M28" s="6"/>
      <c r="N28" s="6"/>
      <c r="O28" s="6"/>
      <c r="P28" s="6"/>
    </row>
    <row r="29" spans="1:16" ht="15.75" x14ac:dyDescent="0.25">
      <c r="A29" s="27">
        <v>1</v>
      </c>
      <c r="B29" s="27">
        <v>1</v>
      </c>
      <c r="C29" s="27" t="s">
        <v>43</v>
      </c>
      <c r="D29" s="27">
        <v>7</v>
      </c>
      <c r="E29" s="6"/>
      <c r="F29" s="12"/>
      <c r="G29" s="1"/>
      <c r="H29" s="1"/>
      <c r="I29" s="1"/>
      <c r="J29" s="1"/>
      <c r="K29" s="1"/>
      <c r="L29" s="1"/>
      <c r="M29" s="6"/>
      <c r="N29" s="6"/>
      <c r="O29" s="6"/>
      <c r="P29" s="6"/>
    </row>
    <row r="30" spans="1:16" ht="15.75" x14ac:dyDescent="0.25">
      <c r="A30" s="27">
        <v>1</v>
      </c>
      <c r="B30" s="27">
        <v>1</v>
      </c>
      <c r="C30" s="27" t="s">
        <v>84</v>
      </c>
      <c r="D30" s="27" t="s">
        <v>85</v>
      </c>
      <c r="E30" s="6"/>
      <c r="F30" s="12"/>
      <c r="G30" s="1"/>
      <c r="H30" s="1"/>
      <c r="I30" s="1"/>
      <c r="J30" s="1"/>
      <c r="K30" s="1"/>
      <c r="L30" s="1"/>
      <c r="M30" s="12"/>
      <c r="N30" s="12"/>
      <c r="O30" s="12"/>
    </row>
    <row r="31" spans="1:16" ht="15.75" x14ac:dyDescent="0.25">
      <c r="A31" s="27">
        <v>1</v>
      </c>
      <c r="B31" s="27">
        <v>1</v>
      </c>
      <c r="C31" s="27" t="s">
        <v>86</v>
      </c>
      <c r="D31" s="27" t="s">
        <v>85</v>
      </c>
      <c r="E31" s="6"/>
      <c r="F31" s="12"/>
      <c r="G31" s="1"/>
      <c r="H31" s="1"/>
      <c r="I31" s="1"/>
      <c r="J31" s="1"/>
      <c r="K31" s="1"/>
      <c r="L31" s="1"/>
      <c r="M31" s="12"/>
      <c r="N31" s="12"/>
      <c r="O31" s="12"/>
    </row>
    <row r="32" spans="1:16" ht="15.75" x14ac:dyDescent="0.25">
      <c r="A32" s="27">
        <v>1</v>
      </c>
      <c r="B32" s="27">
        <v>1</v>
      </c>
      <c r="C32" s="27" t="s">
        <v>22</v>
      </c>
      <c r="D32" s="27">
        <v>19</v>
      </c>
      <c r="E32" s="6"/>
      <c r="F32" s="12"/>
      <c r="G32" s="1"/>
      <c r="H32" s="1"/>
      <c r="I32" s="1"/>
      <c r="J32" s="1"/>
      <c r="K32" s="1"/>
      <c r="L32" s="1"/>
      <c r="M32" s="12"/>
      <c r="N32" s="12"/>
      <c r="O32" s="12"/>
    </row>
    <row r="33" spans="1:15" ht="15.75" x14ac:dyDescent="0.25">
      <c r="A33" s="27">
        <v>1</v>
      </c>
      <c r="B33" s="27">
        <v>1</v>
      </c>
      <c r="C33" s="27" t="s">
        <v>87</v>
      </c>
      <c r="D33" s="27">
        <v>3</v>
      </c>
      <c r="E33" s="6"/>
      <c r="F33" s="12"/>
      <c r="G33" s="1"/>
      <c r="H33" s="1"/>
      <c r="I33" s="1"/>
      <c r="J33" s="1"/>
      <c r="K33" s="1"/>
      <c r="L33" s="1"/>
      <c r="M33" s="12"/>
      <c r="N33" s="12"/>
      <c r="O33" s="12"/>
    </row>
    <row r="34" spans="1:15" ht="15.75" x14ac:dyDescent="0.25">
      <c r="A34" s="27">
        <v>1</v>
      </c>
      <c r="B34" s="27">
        <v>1</v>
      </c>
      <c r="C34" s="27" t="s">
        <v>46</v>
      </c>
      <c r="D34" s="27" t="s">
        <v>88</v>
      </c>
      <c r="E34" s="6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5" ht="15.75" x14ac:dyDescent="0.25">
      <c r="A35" s="27">
        <v>1</v>
      </c>
      <c r="B35" s="27">
        <v>1</v>
      </c>
      <c r="C35" s="27" t="s">
        <v>13</v>
      </c>
      <c r="D35" s="27" t="s">
        <v>64</v>
      </c>
      <c r="E35" s="6"/>
      <c r="F35" s="12"/>
      <c r="G35" s="1"/>
      <c r="H35" s="1"/>
      <c r="I35" s="1"/>
      <c r="J35" s="1"/>
      <c r="K35" s="1"/>
      <c r="L35" s="1"/>
      <c r="M35" s="12"/>
      <c r="N35" s="12"/>
      <c r="O35" s="12"/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12"/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12"/>
    </row>
    <row r="38" spans="1:15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12"/>
    </row>
    <row r="39" spans="1:15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D1"/>
    <mergeCell ref="M1:P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February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99"/>
  <sheetViews>
    <sheetView workbookViewId="0">
      <selection activeCell="P2" sqref="P2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35" t="s">
        <v>101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36" t="s">
        <v>102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</row>
    <row r="2" spans="1:31" ht="20.25" thickTop="1" thickBot="1" x14ac:dyDescent="0.35">
      <c r="A2" s="25" t="s">
        <v>32</v>
      </c>
      <c r="B2" s="25" t="s">
        <v>33</v>
      </c>
      <c r="C2" s="25" t="s">
        <v>34</v>
      </c>
      <c r="D2" s="25" t="s">
        <v>35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51</v>
      </c>
      <c r="J2" s="25" t="s">
        <v>55</v>
      </c>
      <c r="K2" s="25" t="s">
        <v>56</v>
      </c>
      <c r="L2" s="25" t="s">
        <v>61</v>
      </c>
      <c r="M2" s="25" t="s">
        <v>80</v>
      </c>
      <c r="N2" s="25" t="s">
        <v>40</v>
      </c>
      <c r="P2" s="11" t="s">
        <v>52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37</v>
      </c>
      <c r="V2" s="11" t="s">
        <v>38</v>
      </c>
      <c r="W2" s="11" t="s">
        <v>39</v>
      </c>
      <c r="X2" s="11" t="s">
        <v>51</v>
      </c>
      <c r="Y2" s="11" t="s">
        <v>55</v>
      </c>
      <c r="Z2" s="11" t="s">
        <v>56</v>
      </c>
      <c r="AA2" s="21" t="s">
        <v>61</v>
      </c>
      <c r="AB2" s="21" t="s">
        <v>80</v>
      </c>
      <c r="AC2" s="11" t="s">
        <v>40</v>
      </c>
    </row>
    <row r="3" spans="1:31" ht="16.5" thickTop="1" x14ac:dyDescent="0.25">
      <c r="A3" s="10" t="s">
        <v>9</v>
      </c>
      <c r="B3" s="10">
        <v>2</v>
      </c>
      <c r="C3" s="10"/>
      <c r="D3" s="24"/>
      <c r="E3" s="24"/>
      <c r="F3" s="24"/>
      <c r="G3" s="24"/>
      <c r="H3" s="24"/>
      <c r="I3" s="24"/>
      <c r="J3" s="10"/>
      <c r="K3" s="24"/>
      <c r="L3" s="24"/>
      <c r="M3" s="24"/>
      <c r="N3" s="24">
        <f t="shared" ref="N3:N36" si="0">SUM(B3:M3)</f>
        <v>2</v>
      </c>
      <c r="P3" s="10" t="s">
        <v>89</v>
      </c>
      <c r="Q3" s="10">
        <v>36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>
        <f t="shared" ref="AC3:AC26" si="1">SUM(Q3:AB3)</f>
        <v>36</v>
      </c>
    </row>
    <row r="4" spans="1:31" ht="15.75" x14ac:dyDescent="0.25">
      <c r="A4" s="3" t="s">
        <v>4</v>
      </c>
      <c r="B4" s="3">
        <v>2</v>
      </c>
      <c r="C4" s="3"/>
      <c r="D4" s="7"/>
      <c r="E4" s="7"/>
      <c r="F4" s="7"/>
      <c r="G4" s="7"/>
      <c r="H4" s="7"/>
      <c r="I4" s="7"/>
      <c r="J4" s="3"/>
      <c r="K4" s="7"/>
      <c r="L4" s="7"/>
      <c r="M4" s="7"/>
      <c r="N4" s="7">
        <f t="shared" si="0"/>
        <v>2</v>
      </c>
      <c r="P4" s="3" t="s">
        <v>25</v>
      </c>
      <c r="Q4" s="3">
        <v>14</v>
      </c>
      <c r="R4" s="3"/>
      <c r="S4" s="3"/>
      <c r="T4" s="3"/>
      <c r="U4" s="3"/>
      <c r="V4" s="3"/>
      <c r="W4" s="3"/>
      <c r="X4" s="3"/>
      <c r="Y4" s="3"/>
      <c r="Z4" s="3"/>
      <c r="AA4" s="10"/>
      <c r="AB4" s="10"/>
      <c r="AC4" s="10">
        <f t="shared" si="1"/>
        <v>14</v>
      </c>
    </row>
    <row r="5" spans="1:31" ht="15.75" x14ac:dyDescent="0.25">
      <c r="A5" s="3" t="s">
        <v>5</v>
      </c>
      <c r="B5" s="3">
        <v>86</v>
      </c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>
        <f t="shared" si="0"/>
        <v>86</v>
      </c>
      <c r="P5" s="3" t="s">
        <v>96</v>
      </c>
      <c r="Q5" s="3">
        <v>3</v>
      </c>
      <c r="R5" s="3"/>
      <c r="S5" s="3"/>
      <c r="T5" s="3"/>
      <c r="U5" s="3"/>
      <c r="V5" s="3"/>
      <c r="W5" s="3"/>
      <c r="X5" s="3"/>
      <c r="Y5" s="3"/>
      <c r="Z5" s="3"/>
      <c r="AA5" s="10"/>
      <c r="AB5" s="10"/>
      <c r="AC5" s="10">
        <f t="shared" si="1"/>
        <v>3</v>
      </c>
    </row>
    <row r="6" spans="1:31" ht="15.75" x14ac:dyDescent="0.25">
      <c r="A6" s="3" t="s">
        <v>7</v>
      </c>
      <c r="B6" s="3">
        <v>18</v>
      </c>
      <c r="C6" s="3"/>
      <c r="D6" s="7"/>
      <c r="E6" s="7"/>
      <c r="F6" s="7"/>
      <c r="G6" s="7"/>
      <c r="H6" s="7"/>
      <c r="I6" s="16"/>
      <c r="J6" s="16"/>
      <c r="K6" s="16"/>
      <c r="L6" s="16"/>
      <c r="M6" s="16"/>
      <c r="N6" s="7">
        <f t="shared" si="0"/>
        <v>18</v>
      </c>
      <c r="P6" s="3" t="s">
        <v>77</v>
      </c>
      <c r="Q6" s="3">
        <v>62</v>
      </c>
      <c r="R6" s="3"/>
      <c r="S6" s="3"/>
      <c r="T6" s="3"/>
      <c r="U6" s="3"/>
      <c r="V6" s="3"/>
      <c r="W6" s="3"/>
      <c r="X6" s="3"/>
      <c r="Y6" s="3"/>
      <c r="Z6" s="3"/>
      <c r="AA6" s="10"/>
      <c r="AB6" s="10"/>
      <c r="AC6" s="10">
        <f t="shared" si="1"/>
        <v>62</v>
      </c>
    </row>
    <row r="7" spans="1:31" ht="15.75" x14ac:dyDescent="0.25">
      <c r="A7" s="3" t="s">
        <v>57</v>
      </c>
      <c r="B7" s="3">
        <v>1</v>
      </c>
      <c r="C7" s="3"/>
      <c r="D7" s="7"/>
      <c r="E7" s="7"/>
      <c r="F7" s="7"/>
      <c r="G7" s="7"/>
      <c r="H7" s="7"/>
      <c r="I7" s="7"/>
      <c r="J7" s="3"/>
      <c r="K7" s="7"/>
      <c r="L7" s="7"/>
      <c r="M7" s="7"/>
      <c r="N7" s="7">
        <f t="shared" si="0"/>
        <v>1</v>
      </c>
      <c r="P7" s="3" t="s">
        <v>90</v>
      </c>
      <c r="Q7" s="3">
        <v>14</v>
      </c>
      <c r="R7" s="3"/>
      <c r="S7" s="3"/>
      <c r="T7" s="3"/>
      <c r="U7" s="3"/>
      <c r="V7" s="3"/>
      <c r="W7" s="3"/>
      <c r="X7" s="3"/>
      <c r="Y7" s="3"/>
      <c r="Z7" s="3"/>
      <c r="AA7" s="10"/>
      <c r="AB7" s="10"/>
      <c r="AC7" s="10">
        <f t="shared" si="1"/>
        <v>14</v>
      </c>
    </row>
    <row r="8" spans="1:31" ht="15.75" x14ac:dyDescent="0.25">
      <c r="A8" s="3" t="s">
        <v>10</v>
      </c>
      <c r="B8" s="3">
        <v>3</v>
      </c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>
        <f t="shared" si="0"/>
        <v>3</v>
      </c>
      <c r="P8" s="3" t="s">
        <v>49</v>
      </c>
      <c r="Q8" s="3">
        <v>3</v>
      </c>
      <c r="R8" s="3"/>
      <c r="S8" s="3"/>
      <c r="T8" s="3"/>
      <c r="U8" s="3"/>
      <c r="V8" s="3"/>
      <c r="W8" s="3"/>
      <c r="X8" s="3"/>
      <c r="Y8" s="3"/>
      <c r="Z8" s="3"/>
      <c r="AA8" s="10"/>
      <c r="AB8" s="10"/>
      <c r="AC8" s="10">
        <f t="shared" si="1"/>
        <v>3</v>
      </c>
    </row>
    <row r="9" spans="1:31" ht="15.75" x14ac:dyDescent="0.25">
      <c r="A9" s="3" t="s">
        <v>41</v>
      </c>
      <c r="B9" s="3">
        <v>4</v>
      </c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>
        <f t="shared" si="0"/>
        <v>4</v>
      </c>
      <c r="P9" s="3" t="s">
        <v>92</v>
      </c>
      <c r="Q9" s="3">
        <v>10</v>
      </c>
      <c r="R9" s="3"/>
      <c r="S9" s="3"/>
      <c r="T9" s="3"/>
      <c r="U9" s="3"/>
      <c r="V9" s="3"/>
      <c r="W9" s="3"/>
      <c r="X9" s="3"/>
      <c r="Y9" s="3"/>
      <c r="Z9" s="3"/>
      <c r="AA9" s="10"/>
      <c r="AB9" s="10"/>
      <c r="AC9" s="10">
        <f t="shared" si="1"/>
        <v>10</v>
      </c>
    </row>
    <row r="10" spans="1:31" ht="15.75" x14ac:dyDescent="0.25">
      <c r="A10" s="3" t="s">
        <v>14</v>
      </c>
      <c r="B10" s="3">
        <v>2</v>
      </c>
      <c r="C10" s="3"/>
      <c r="D10" s="7"/>
      <c r="E10" s="7"/>
      <c r="F10" s="7"/>
      <c r="G10" s="7"/>
      <c r="H10" s="7"/>
      <c r="I10" s="7"/>
      <c r="J10" s="3"/>
      <c r="K10" s="7"/>
      <c r="L10" s="7"/>
      <c r="M10" s="7"/>
      <c r="N10" s="7">
        <f t="shared" si="0"/>
        <v>2</v>
      </c>
      <c r="P10" s="3" t="s">
        <v>94</v>
      </c>
      <c r="Q10" s="3">
        <v>4</v>
      </c>
      <c r="R10" s="3"/>
      <c r="S10" s="3"/>
      <c r="T10" s="3"/>
      <c r="U10" s="3"/>
      <c r="V10" s="3"/>
      <c r="W10" s="3"/>
      <c r="X10" s="3"/>
      <c r="Y10" s="20"/>
      <c r="Z10" s="3"/>
      <c r="AA10" s="10"/>
      <c r="AB10" s="10"/>
      <c r="AC10" s="10">
        <f t="shared" si="1"/>
        <v>4</v>
      </c>
    </row>
    <row r="11" spans="1:31" ht="15.75" x14ac:dyDescent="0.25">
      <c r="A11" s="3" t="s">
        <v>42</v>
      </c>
      <c r="B11" s="3">
        <v>10</v>
      </c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 t="shared" si="0"/>
        <v>10</v>
      </c>
      <c r="P11" s="3" t="s">
        <v>26</v>
      </c>
      <c r="Q11" s="3">
        <v>2</v>
      </c>
      <c r="R11" s="3"/>
      <c r="S11" s="3"/>
      <c r="T11" s="3"/>
      <c r="U11" s="3"/>
      <c r="V11" s="3"/>
      <c r="W11" s="3"/>
      <c r="X11" s="3"/>
      <c r="Y11" s="3"/>
      <c r="Z11" s="3"/>
      <c r="AA11" s="10"/>
      <c r="AB11" s="10"/>
      <c r="AC11" s="10">
        <f t="shared" si="1"/>
        <v>2</v>
      </c>
    </row>
    <row r="12" spans="1:31" ht="15.75" x14ac:dyDescent="0.25">
      <c r="A12" s="3" t="s">
        <v>43</v>
      </c>
      <c r="B12" s="3">
        <v>1</v>
      </c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si="0"/>
        <v>1</v>
      </c>
      <c r="P12" s="3" t="s">
        <v>70</v>
      </c>
      <c r="Q12" s="3">
        <v>17</v>
      </c>
      <c r="R12" s="3"/>
      <c r="S12" s="3"/>
      <c r="T12" s="3"/>
      <c r="U12" s="3"/>
      <c r="V12" s="3"/>
      <c r="W12" s="3"/>
      <c r="X12" s="3"/>
      <c r="Y12" s="3"/>
      <c r="Z12" s="3"/>
      <c r="AA12" s="10"/>
      <c r="AB12" s="10"/>
      <c r="AC12" s="10">
        <f t="shared" si="1"/>
        <v>17</v>
      </c>
    </row>
    <row r="13" spans="1:31" ht="15.75" x14ac:dyDescent="0.25">
      <c r="A13" s="3" t="s">
        <v>11</v>
      </c>
      <c r="B13" s="3">
        <v>75</v>
      </c>
      <c r="C13" s="3"/>
      <c r="D13" s="7"/>
      <c r="E13" s="7"/>
      <c r="F13" s="7"/>
      <c r="G13" s="7"/>
      <c r="H13" s="7"/>
      <c r="I13" s="16"/>
      <c r="J13" s="3"/>
      <c r="K13" s="16"/>
      <c r="L13" s="16"/>
      <c r="M13" s="3"/>
      <c r="N13" s="7">
        <f t="shared" si="0"/>
        <v>75</v>
      </c>
      <c r="P13" s="3" t="s">
        <v>95</v>
      </c>
      <c r="Q13" s="3">
        <v>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10"/>
      <c r="AC13" s="10">
        <f t="shared" si="1"/>
        <v>4</v>
      </c>
      <c r="AD13" s="1"/>
      <c r="AE13" s="1"/>
    </row>
    <row r="14" spans="1:31" ht="15.75" x14ac:dyDescent="0.25">
      <c r="A14" s="3" t="s">
        <v>11</v>
      </c>
      <c r="B14" s="3">
        <v>2</v>
      </c>
      <c r="C14" s="3"/>
      <c r="D14" s="7"/>
      <c r="E14" s="7"/>
      <c r="F14" s="7"/>
      <c r="G14" s="7"/>
      <c r="H14" s="7"/>
      <c r="I14" s="7"/>
      <c r="J14" s="3"/>
      <c r="K14" s="3"/>
      <c r="L14" s="3"/>
      <c r="M14" s="3"/>
      <c r="N14" s="7">
        <f t="shared" si="0"/>
        <v>2</v>
      </c>
      <c r="P14" s="3" t="s">
        <v>98</v>
      </c>
      <c r="Q14" s="3">
        <v>1</v>
      </c>
      <c r="R14" s="3"/>
      <c r="S14" s="3"/>
      <c r="T14" s="3"/>
      <c r="U14" s="3"/>
      <c r="V14" s="3"/>
      <c r="W14" s="3"/>
      <c r="X14" s="3"/>
      <c r="Y14" s="3"/>
      <c r="Z14" s="3"/>
      <c r="AA14" s="10"/>
      <c r="AB14" s="10"/>
      <c r="AC14" s="10">
        <f t="shared" si="1"/>
        <v>1</v>
      </c>
      <c r="AD14" s="1"/>
      <c r="AE14" s="1"/>
    </row>
    <row r="15" spans="1:31" ht="15.75" x14ac:dyDescent="0.25">
      <c r="A15" s="3" t="s">
        <v>3</v>
      </c>
      <c r="B15" s="3">
        <v>51</v>
      </c>
      <c r="C15" s="3"/>
      <c r="D15" s="7"/>
      <c r="E15" s="7"/>
      <c r="F15" s="7"/>
      <c r="G15" s="7"/>
      <c r="H15" s="7"/>
      <c r="I15" s="7"/>
      <c r="J15" s="3"/>
      <c r="K15" s="7"/>
      <c r="L15" s="7"/>
      <c r="M15" s="7"/>
      <c r="N15" s="7">
        <f t="shared" si="0"/>
        <v>51</v>
      </c>
      <c r="P15" s="3" t="s">
        <v>91</v>
      </c>
      <c r="Q15" s="3">
        <v>11</v>
      </c>
      <c r="R15" s="3"/>
      <c r="S15" s="3"/>
      <c r="T15" s="3"/>
      <c r="U15" s="3"/>
      <c r="V15" s="3"/>
      <c r="W15" s="3"/>
      <c r="X15" s="3"/>
      <c r="Y15" s="3"/>
      <c r="Z15" s="3"/>
      <c r="AA15" s="10"/>
      <c r="AB15" s="10"/>
      <c r="AC15" s="10">
        <f t="shared" si="1"/>
        <v>11</v>
      </c>
      <c r="AD15" s="1"/>
      <c r="AE15" s="6"/>
    </row>
    <row r="16" spans="1:31" ht="15.75" x14ac:dyDescent="0.25">
      <c r="A16" s="3" t="s">
        <v>3</v>
      </c>
      <c r="B16" s="3">
        <v>2</v>
      </c>
      <c r="C16" s="3"/>
      <c r="D16" s="7"/>
      <c r="E16" s="7"/>
      <c r="F16" s="7"/>
      <c r="G16" s="7"/>
      <c r="H16" s="7"/>
      <c r="I16" s="7"/>
      <c r="J16" s="3"/>
      <c r="K16" s="3"/>
      <c r="L16" s="3"/>
      <c r="M16" s="3"/>
      <c r="N16" s="7">
        <f t="shared" si="0"/>
        <v>2</v>
      </c>
      <c r="P16" s="3" t="s">
        <v>27</v>
      </c>
      <c r="Q16" s="3">
        <v>9</v>
      </c>
      <c r="R16" s="3"/>
      <c r="S16" s="3"/>
      <c r="T16" s="3"/>
      <c r="U16" s="3"/>
      <c r="V16" s="3"/>
      <c r="W16" s="3"/>
      <c r="X16" s="3"/>
      <c r="Y16" s="3"/>
      <c r="Z16" s="3"/>
      <c r="AA16" s="10"/>
      <c r="AB16" s="10"/>
      <c r="AC16" s="10">
        <f t="shared" si="1"/>
        <v>9</v>
      </c>
      <c r="AD16" s="1"/>
      <c r="AE16" s="6"/>
    </row>
    <row r="17" spans="1:31" ht="15.75" x14ac:dyDescent="0.25">
      <c r="A17" s="3" t="s">
        <v>21</v>
      </c>
      <c r="B17" s="3">
        <v>3</v>
      </c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f t="shared" si="0"/>
        <v>3</v>
      </c>
      <c r="P17" s="3" t="s">
        <v>28</v>
      </c>
      <c r="Q17" s="3">
        <v>12</v>
      </c>
      <c r="R17" s="3"/>
      <c r="S17" s="3"/>
      <c r="T17" s="3"/>
      <c r="U17" s="3"/>
      <c r="V17" s="3"/>
      <c r="W17" s="3"/>
      <c r="X17" s="3"/>
      <c r="Y17" s="3"/>
      <c r="Z17" s="3"/>
      <c r="AA17" s="10"/>
      <c r="AB17" s="10"/>
      <c r="AC17" s="10">
        <f t="shared" si="1"/>
        <v>12</v>
      </c>
      <c r="AD17" s="1"/>
      <c r="AE17" s="6"/>
    </row>
    <row r="18" spans="1:31" ht="15.75" x14ac:dyDescent="0.25">
      <c r="A18" s="3" t="s">
        <v>44</v>
      </c>
      <c r="B18" s="3">
        <v>8</v>
      </c>
      <c r="C18" s="3"/>
      <c r="D18" s="7"/>
      <c r="E18" s="7"/>
      <c r="F18" s="7"/>
      <c r="G18" s="7"/>
      <c r="H18" s="7"/>
      <c r="I18" s="16"/>
      <c r="J18" s="16"/>
      <c r="K18" s="16"/>
      <c r="L18" s="16"/>
      <c r="M18" s="16"/>
      <c r="N18" s="7">
        <f t="shared" si="0"/>
        <v>8</v>
      </c>
      <c r="P18" s="3" t="s">
        <v>93</v>
      </c>
      <c r="Q18" s="3">
        <v>7</v>
      </c>
      <c r="R18" s="3"/>
      <c r="S18" s="3"/>
      <c r="T18" s="3"/>
      <c r="U18" s="3"/>
      <c r="V18" s="3"/>
      <c r="W18" s="3"/>
      <c r="X18" s="3"/>
      <c r="Y18" s="3"/>
      <c r="Z18" s="3"/>
      <c r="AA18" s="10"/>
      <c r="AB18" s="10"/>
      <c r="AC18" s="10">
        <f t="shared" si="1"/>
        <v>7</v>
      </c>
      <c r="AD18" s="1"/>
      <c r="AE18" s="6"/>
    </row>
    <row r="19" spans="1:31" ht="15.75" x14ac:dyDescent="0.25">
      <c r="A19" s="3" t="s">
        <v>84</v>
      </c>
      <c r="B19" s="3">
        <v>1</v>
      </c>
      <c r="C19" s="3"/>
      <c r="D19" s="7"/>
      <c r="E19" s="7"/>
      <c r="F19" s="7"/>
      <c r="G19" s="7"/>
      <c r="H19" s="7"/>
      <c r="I19" s="7"/>
      <c r="J19" s="7"/>
      <c r="K19" s="3"/>
      <c r="L19" s="3"/>
      <c r="M19" s="3"/>
      <c r="N19" s="7">
        <f t="shared" si="0"/>
        <v>1</v>
      </c>
      <c r="P19" s="3" t="s">
        <v>29</v>
      </c>
      <c r="Q19" s="3">
        <v>8</v>
      </c>
      <c r="R19" s="3"/>
      <c r="S19" s="3"/>
      <c r="T19" s="3"/>
      <c r="U19" s="3"/>
      <c r="V19" s="3"/>
      <c r="W19" s="3"/>
      <c r="X19" s="3"/>
      <c r="Y19" s="3"/>
      <c r="Z19" s="3"/>
      <c r="AA19" s="10"/>
      <c r="AB19" s="10"/>
      <c r="AC19" s="10">
        <f t="shared" si="1"/>
        <v>8</v>
      </c>
      <c r="AD19" s="1"/>
      <c r="AE19" s="6"/>
    </row>
    <row r="20" spans="1:31" ht="15.75" x14ac:dyDescent="0.25">
      <c r="A20" s="3" t="s">
        <v>86</v>
      </c>
      <c r="B20" s="3">
        <v>1</v>
      </c>
      <c r="C20" s="3"/>
      <c r="D20" s="7"/>
      <c r="E20" s="7"/>
      <c r="F20" s="7"/>
      <c r="G20" s="7"/>
      <c r="H20" s="7"/>
      <c r="I20" s="7"/>
      <c r="J20" s="3"/>
      <c r="K20" s="7"/>
      <c r="L20" s="7"/>
      <c r="M20" s="7"/>
      <c r="N20" s="7">
        <f t="shared" si="0"/>
        <v>1</v>
      </c>
      <c r="P20" s="3" t="s">
        <v>97</v>
      </c>
      <c r="Q20" s="3">
        <v>2</v>
      </c>
      <c r="R20" s="3"/>
      <c r="S20" s="3"/>
      <c r="T20" s="3"/>
      <c r="U20" s="3"/>
      <c r="V20" s="3"/>
      <c r="W20" s="3"/>
      <c r="X20" s="3"/>
      <c r="Y20" s="3"/>
      <c r="Z20" s="3"/>
      <c r="AA20" s="10"/>
      <c r="AB20" s="10"/>
      <c r="AC20" s="10">
        <f t="shared" si="1"/>
        <v>2</v>
      </c>
      <c r="AD20" s="1"/>
      <c r="AE20" s="6"/>
    </row>
    <row r="21" spans="1:31" ht="15.75" x14ac:dyDescent="0.25">
      <c r="A21" s="3" t="s">
        <v>20</v>
      </c>
      <c r="B21" s="3">
        <v>2</v>
      </c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f t="shared" si="0"/>
        <v>2</v>
      </c>
      <c r="P21" s="3" t="s">
        <v>30</v>
      </c>
      <c r="Q21" s="3">
        <v>28</v>
      </c>
      <c r="R21" s="3"/>
      <c r="S21" s="3"/>
      <c r="T21" s="3"/>
      <c r="U21" s="3"/>
      <c r="V21" s="3"/>
      <c r="W21" s="3"/>
      <c r="X21" s="3"/>
      <c r="Y21" s="3"/>
      <c r="Z21" s="3"/>
      <c r="AA21" s="10"/>
      <c r="AB21" s="10"/>
      <c r="AC21" s="10">
        <f t="shared" si="1"/>
        <v>28</v>
      </c>
      <c r="AD21" s="1"/>
      <c r="AE21" s="6"/>
    </row>
    <row r="22" spans="1:31" ht="15.75" x14ac:dyDescent="0.25">
      <c r="A22" s="3" t="s">
        <v>22</v>
      </c>
      <c r="B22" s="3">
        <v>5</v>
      </c>
      <c r="C22" s="3"/>
      <c r="D22" s="7"/>
      <c r="E22" s="7"/>
      <c r="F22" s="7"/>
      <c r="G22" s="7"/>
      <c r="H22" s="7"/>
      <c r="I22" s="16"/>
      <c r="J22" s="3"/>
      <c r="K22" s="16"/>
      <c r="L22" s="16"/>
      <c r="M22" s="3"/>
      <c r="N22" s="7">
        <f t="shared" si="0"/>
        <v>5</v>
      </c>
      <c r="P22" s="3" t="s">
        <v>58</v>
      </c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  <c r="AA22" s="10"/>
      <c r="AB22" s="10"/>
      <c r="AC22" s="10">
        <f t="shared" si="1"/>
        <v>1</v>
      </c>
      <c r="AD22" s="1"/>
      <c r="AE22" s="6"/>
    </row>
    <row r="23" spans="1:31" ht="15.75" x14ac:dyDescent="0.25">
      <c r="A23" s="3" t="s">
        <v>22</v>
      </c>
      <c r="B23" s="3">
        <v>3</v>
      </c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0"/>
        <v>3</v>
      </c>
      <c r="P23" s="3" t="s">
        <v>59</v>
      </c>
      <c r="Q23" s="3">
        <v>2</v>
      </c>
      <c r="R23" s="3"/>
      <c r="S23" s="3"/>
      <c r="T23" s="3"/>
      <c r="U23" s="3"/>
      <c r="V23" s="3"/>
      <c r="W23" s="3"/>
      <c r="X23" s="3"/>
      <c r="Y23" s="3"/>
      <c r="Z23" s="3"/>
      <c r="AA23" s="10"/>
      <c r="AB23" s="10"/>
      <c r="AC23" s="10">
        <f t="shared" si="1"/>
        <v>2</v>
      </c>
      <c r="AD23" s="1"/>
      <c r="AE23" s="6"/>
    </row>
    <row r="24" spans="1:31" ht="15.75" x14ac:dyDescent="0.25">
      <c r="A24" s="3" t="s">
        <v>22</v>
      </c>
      <c r="B24" s="3">
        <v>1</v>
      </c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0"/>
        <v>1</v>
      </c>
      <c r="P24" s="3" t="s">
        <v>60</v>
      </c>
      <c r="Q24" s="3">
        <v>1</v>
      </c>
      <c r="R24" s="3"/>
      <c r="S24" s="3"/>
      <c r="T24" s="3"/>
      <c r="U24" s="3"/>
      <c r="V24" s="3"/>
      <c r="W24" s="3"/>
      <c r="X24" s="3"/>
      <c r="Y24" s="3"/>
      <c r="Z24" s="3"/>
      <c r="AA24" s="10"/>
      <c r="AB24" s="10"/>
      <c r="AC24" s="10">
        <f t="shared" si="1"/>
        <v>1</v>
      </c>
      <c r="AD24" s="1"/>
      <c r="AE24" s="6"/>
    </row>
    <row r="25" spans="1:31" ht="15.75" x14ac:dyDescent="0.25">
      <c r="A25" s="3" t="s">
        <v>45</v>
      </c>
      <c r="B25" s="3">
        <v>2</v>
      </c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f t="shared" si="0"/>
        <v>2</v>
      </c>
      <c r="P25" s="3" t="s">
        <v>72</v>
      </c>
      <c r="Q25" s="3">
        <v>27</v>
      </c>
      <c r="R25" s="3"/>
      <c r="S25" s="3"/>
      <c r="T25" s="3"/>
      <c r="U25" s="3"/>
      <c r="V25" s="3"/>
      <c r="W25" s="3"/>
      <c r="X25" s="3"/>
      <c r="Y25" s="3"/>
      <c r="Z25" s="3"/>
      <c r="AA25" s="10"/>
      <c r="AB25" s="10"/>
      <c r="AC25" s="10">
        <f t="shared" si="1"/>
        <v>27</v>
      </c>
      <c r="AD25" s="1"/>
      <c r="AE25" s="6"/>
    </row>
    <row r="26" spans="1:31" ht="15.75" x14ac:dyDescent="0.25">
      <c r="A26" s="3" t="s">
        <v>15</v>
      </c>
      <c r="B26" s="3">
        <v>2</v>
      </c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f t="shared" si="0"/>
        <v>2</v>
      </c>
      <c r="P26" s="3" t="s">
        <v>99</v>
      </c>
      <c r="Q26" s="3">
        <v>1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>
        <f t="shared" si="1"/>
        <v>1</v>
      </c>
      <c r="AD26" s="1"/>
      <c r="AE26" s="6"/>
    </row>
    <row r="27" spans="1:31" ht="15.75" x14ac:dyDescent="0.25">
      <c r="A27" s="3" t="s">
        <v>87</v>
      </c>
      <c r="B27" s="3">
        <v>1</v>
      </c>
      <c r="C27" s="3"/>
      <c r="D27" s="7"/>
      <c r="E27" s="7"/>
      <c r="F27" s="7"/>
      <c r="G27" s="7"/>
      <c r="H27" s="7"/>
      <c r="I27" s="7"/>
      <c r="J27" s="7"/>
      <c r="K27" s="3"/>
      <c r="L27" s="3"/>
      <c r="M27" s="3"/>
      <c r="N27" s="7">
        <f t="shared" si="0"/>
        <v>1</v>
      </c>
      <c r="P27" s="8" t="s">
        <v>40</v>
      </c>
      <c r="Q27" s="29">
        <f>SUM(Q3:Q26)</f>
        <v>279</v>
      </c>
      <c r="R27" s="29">
        <f t="shared" ref="R27:AC27" si="2">SUM(R3:R26)</f>
        <v>0</v>
      </c>
      <c r="S27" s="29">
        <f t="shared" si="2"/>
        <v>0</v>
      </c>
      <c r="T27" s="29">
        <f t="shared" si="2"/>
        <v>0</v>
      </c>
      <c r="U27" s="29">
        <f t="shared" si="2"/>
        <v>0</v>
      </c>
      <c r="V27" s="29">
        <f t="shared" si="2"/>
        <v>0</v>
      </c>
      <c r="W27" s="29">
        <f t="shared" si="2"/>
        <v>0</v>
      </c>
      <c r="X27" s="29">
        <f t="shared" si="2"/>
        <v>0</v>
      </c>
      <c r="Y27" s="29">
        <f t="shared" si="2"/>
        <v>0</v>
      </c>
      <c r="Z27" s="29">
        <f t="shared" si="2"/>
        <v>0</v>
      </c>
      <c r="AA27" s="29">
        <f t="shared" si="2"/>
        <v>0</v>
      </c>
      <c r="AB27" s="29">
        <f t="shared" si="2"/>
        <v>0</v>
      </c>
      <c r="AC27" s="29">
        <f t="shared" si="2"/>
        <v>279</v>
      </c>
      <c r="AD27" s="6"/>
      <c r="AE27" s="6"/>
    </row>
    <row r="28" spans="1:31" ht="15.75" x14ac:dyDescent="0.25">
      <c r="A28" s="3" t="s">
        <v>23</v>
      </c>
      <c r="B28" s="3">
        <v>8</v>
      </c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f t="shared" si="0"/>
        <v>8</v>
      </c>
      <c r="AD28" s="6"/>
      <c r="AE28" s="6"/>
    </row>
    <row r="29" spans="1:31" ht="15.75" x14ac:dyDescent="0.25">
      <c r="A29" s="3" t="s">
        <v>16</v>
      </c>
      <c r="B29" s="3">
        <v>5</v>
      </c>
      <c r="C29" s="3"/>
      <c r="D29" s="7"/>
      <c r="E29" s="7"/>
      <c r="F29" s="7"/>
      <c r="G29" s="7"/>
      <c r="H29" s="7"/>
      <c r="I29" s="16"/>
      <c r="J29" s="3"/>
      <c r="K29" s="3"/>
      <c r="L29" s="3"/>
      <c r="M29" s="3"/>
      <c r="N29" s="7">
        <f t="shared" si="0"/>
        <v>5</v>
      </c>
      <c r="AD29" s="1"/>
      <c r="AE29" s="6"/>
    </row>
    <row r="30" spans="1:31" ht="15.75" x14ac:dyDescent="0.25">
      <c r="A30" s="3" t="s">
        <v>46</v>
      </c>
      <c r="B30" s="3">
        <v>1</v>
      </c>
      <c r="C30" s="3"/>
      <c r="D30" s="7"/>
      <c r="E30" s="7"/>
      <c r="F30" s="7"/>
      <c r="G30" s="7"/>
      <c r="H30" s="7"/>
      <c r="I30" s="16"/>
      <c r="J30" s="16"/>
      <c r="K30" s="16"/>
      <c r="L30" s="16"/>
      <c r="M30" s="16"/>
      <c r="N30" s="7">
        <f t="shared" si="0"/>
        <v>1</v>
      </c>
      <c r="AD30" s="1"/>
      <c r="AE30" s="6"/>
    </row>
    <row r="31" spans="1:31" ht="15.75" x14ac:dyDescent="0.25">
      <c r="A31" s="3" t="s">
        <v>47</v>
      </c>
      <c r="B31" s="3">
        <v>3</v>
      </c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>
        <f t="shared" si="0"/>
        <v>3</v>
      </c>
      <c r="AD31" s="1"/>
      <c r="AE31" s="6"/>
    </row>
    <row r="32" spans="1:31" ht="15.75" x14ac:dyDescent="0.25">
      <c r="A32" s="3" t="s">
        <v>13</v>
      </c>
      <c r="B32" s="3">
        <v>15</v>
      </c>
      <c r="C32" s="3"/>
      <c r="D32" s="7"/>
      <c r="E32" s="7"/>
      <c r="F32" s="7"/>
      <c r="G32" s="7"/>
      <c r="H32" s="7"/>
      <c r="I32" s="16"/>
      <c r="J32" s="16"/>
      <c r="K32" s="16"/>
      <c r="L32" s="16"/>
      <c r="M32" s="16"/>
      <c r="N32" s="7">
        <f t="shared" si="0"/>
        <v>15</v>
      </c>
      <c r="AD32" s="1"/>
      <c r="AE32" s="6"/>
    </row>
    <row r="33" spans="1:31" ht="15.75" x14ac:dyDescent="0.25">
      <c r="A33" s="3" t="s">
        <v>13</v>
      </c>
      <c r="B33" s="3">
        <v>1</v>
      </c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f t="shared" si="0"/>
        <v>1</v>
      </c>
      <c r="AD33" s="1"/>
      <c r="AE33" s="6"/>
    </row>
    <row r="34" spans="1:31" ht="15.75" x14ac:dyDescent="0.25">
      <c r="A34" s="3" t="s">
        <v>8</v>
      </c>
      <c r="B34" s="3">
        <v>4</v>
      </c>
      <c r="C34" s="3"/>
      <c r="D34" s="7"/>
      <c r="E34" s="7"/>
      <c r="F34" s="7"/>
      <c r="G34" s="7"/>
      <c r="H34" s="7"/>
      <c r="I34" s="16"/>
      <c r="J34" s="3"/>
      <c r="K34" s="3"/>
      <c r="L34" s="3"/>
      <c r="M34" s="3"/>
      <c r="N34" s="7">
        <f t="shared" si="0"/>
        <v>4</v>
      </c>
      <c r="AD34" s="1"/>
      <c r="AE34" s="6"/>
    </row>
    <row r="35" spans="1:31" ht="15.75" x14ac:dyDescent="0.25">
      <c r="A35" s="3" t="s">
        <v>48</v>
      </c>
      <c r="B35" s="3">
        <v>3</v>
      </c>
      <c r="C35" s="3"/>
      <c r="D35" s="7"/>
      <c r="E35" s="7"/>
      <c r="F35" s="7"/>
      <c r="G35" s="7"/>
      <c r="H35" s="7"/>
      <c r="I35" s="7"/>
      <c r="J35" s="3"/>
      <c r="K35" s="3"/>
      <c r="L35" s="3"/>
      <c r="M35" s="3"/>
      <c r="N35" s="7">
        <f t="shared" si="0"/>
        <v>3</v>
      </c>
      <c r="AD35" s="1"/>
      <c r="AE35" s="6"/>
    </row>
    <row r="36" spans="1:31" ht="15.75" x14ac:dyDescent="0.25">
      <c r="A36" s="8" t="s">
        <v>40</v>
      </c>
      <c r="B36" s="8">
        <f t="shared" ref="B36:M36" si="3">SUM(B3:B35)</f>
        <v>328</v>
      </c>
      <c r="C36" s="8">
        <f t="shared" si="3"/>
        <v>0</v>
      </c>
      <c r="D36" s="8">
        <f t="shared" si="3"/>
        <v>0</v>
      </c>
      <c r="E36" s="8">
        <f t="shared" si="3"/>
        <v>0</v>
      </c>
      <c r="F36" s="8">
        <f t="shared" si="3"/>
        <v>0</v>
      </c>
      <c r="G36" s="8">
        <f t="shared" si="3"/>
        <v>0</v>
      </c>
      <c r="H36" s="8">
        <f t="shared" si="3"/>
        <v>0</v>
      </c>
      <c r="I36" s="8">
        <f t="shared" si="3"/>
        <v>0</v>
      </c>
      <c r="J36" s="8">
        <f t="shared" si="3"/>
        <v>0</v>
      </c>
      <c r="K36" s="8">
        <f t="shared" si="3"/>
        <v>0</v>
      </c>
      <c r="L36" s="8">
        <f t="shared" si="3"/>
        <v>0</v>
      </c>
      <c r="M36" s="8">
        <f t="shared" si="3"/>
        <v>0</v>
      </c>
      <c r="N36" s="8">
        <f t="shared" si="0"/>
        <v>328</v>
      </c>
      <c r="AD36" s="1"/>
      <c r="AE36" s="6"/>
    </row>
    <row r="37" spans="1:31" ht="15.75" x14ac:dyDescent="0.25">
      <c r="N37" s="28"/>
      <c r="AD37" s="1"/>
      <c r="AE37" s="6"/>
    </row>
    <row r="38" spans="1:31" ht="15.75" x14ac:dyDescent="0.25">
      <c r="N38" s="28"/>
      <c r="AD38" s="1"/>
      <c r="AE38" s="6"/>
    </row>
    <row r="39" spans="1:31" ht="15.75" x14ac:dyDescent="0.25">
      <c r="N39" s="28"/>
      <c r="AD39" s="1"/>
      <c r="AE39" s="6"/>
    </row>
    <row r="40" spans="1:31" ht="15.75" x14ac:dyDescent="0.25">
      <c r="N40" s="28"/>
      <c r="AD40" s="1"/>
      <c r="AE40" s="6"/>
    </row>
    <row r="41" spans="1:31" ht="15.75" x14ac:dyDescent="0.25">
      <c r="N41" s="28"/>
      <c r="AD41" s="1"/>
      <c r="AE41" s="6"/>
    </row>
    <row r="42" spans="1:31" ht="15.75" x14ac:dyDescent="0.25">
      <c r="N42" s="28"/>
      <c r="AD42" s="1"/>
      <c r="AE42" s="6"/>
    </row>
    <row r="43" spans="1:31" ht="15.75" x14ac:dyDescent="0.25">
      <c r="N43" s="28"/>
      <c r="AD43" s="1"/>
      <c r="AE43" s="6"/>
    </row>
    <row r="44" spans="1:31" ht="15.75" x14ac:dyDescent="0.25">
      <c r="N44" s="28"/>
      <c r="AD44" s="1"/>
      <c r="AE44" s="6"/>
    </row>
    <row r="45" spans="1:31" ht="15.75" x14ac:dyDescent="0.25">
      <c r="N45" s="28"/>
      <c r="AD45" s="1"/>
      <c r="AE45" s="1"/>
    </row>
    <row r="46" spans="1:31" ht="15.75" x14ac:dyDescent="0.25">
      <c r="N46" s="28"/>
      <c r="AD46" s="1"/>
      <c r="AE46" s="1"/>
    </row>
    <row r="47" spans="1:31" ht="15.75" x14ac:dyDescent="0.25">
      <c r="N47" s="28"/>
      <c r="AD47" s="1"/>
      <c r="AE47" s="1"/>
    </row>
    <row r="48" spans="1:31" ht="15.75" x14ac:dyDescent="0.25">
      <c r="N48" s="28"/>
      <c r="AD48" s="6"/>
      <c r="AE48" s="1"/>
    </row>
    <row r="49" spans="14:31" ht="15.75" x14ac:dyDescent="0.25">
      <c r="N49" s="28"/>
      <c r="AD49" s="6"/>
      <c r="AE49" s="1"/>
    </row>
    <row r="50" spans="14:31" ht="15.75" x14ac:dyDescent="0.25">
      <c r="N50" s="28"/>
    </row>
    <row r="51" spans="14:31" ht="15.75" x14ac:dyDescent="0.25">
      <c r="N51" s="28"/>
    </row>
    <row r="52" spans="14:31" ht="15.75" x14ac:dyDescent="0.25">
      <c r="N52" s="28"/>
    </row>
    <row r="53" spans="14:31" ht="15.75" x14ac:dyDescent="0.25">
      <c r="N53" s="28"/>
    </row>
    <row r="54" spans="14:31" ht="15.75" x14ac:dyDescent="0.25">
      <c r="N54" s="28"/>
    </row>
    <row r="55" spans="14:31" ht="15.75" x14ac:dyDescent="0.25">
      <c r="N55" s="28"/>
    </row>
    <row r="56" spans="14:31" ht="15.75" x14ac:dyDescent="0.25">
      <c r="N56" s="28"/>
    </row>
    <row r="57" spans="14:31" ht="15.75" x14ac:dyDescent="0.25">
      <c r="N57" s="28"/>
    </row>
    <row r="58" spans="14:31" ht="15.75" x14ac:dyDescent="0.25">
      <c r="N58" s="28"/>
    </row>
    <row r="59" spans="14:31" ht="15.75" x14ac:dyDescent="0.25">
      <c r="N59" s="28"/>
    </row>
    <row r="60" spans="14:31" ht="15.75" x14ac:dyDescent="0.25">
      <c r="N60" s="28"/>
    </row>
    <row r="61" spans="14:31" ht="15.75" x14ac:dyDescent="0.25">
      <c r="N61" s="28"/>
    </row>
    <row r="62" spans="14:31" ht="15.75" x14ac:dyDescent="0.25">
      <c r="N62" s="28"/>
    </row>
    <row r="63" spans="14:31" ht="15.75" x14ac:dyDescent="0.25">
      <c r="N63" s="28"/>
    </row>
    <row r="64" spans="14:31" ht="15.75" x14ac:dyDescent="0.25">
      <c r="N64" s="28"/>
    </row>
    <row r="65" spans="14:14" ht="15.75" x14ac:dyDescent="0.25">
      <c r="N65" s="28"/>
    </row>
    <row r="66" spans="14:14" ht="15.75" x14ac:dyDescent="0.25">
      <c r="N66" s="28"/>
    </row>
    <row r="67" spans="14:14" ht="15.75" x14ac:dyDescent="0.25">
      <c r="N67" s="28"/>
    </row>
    <row r="68" spans="14:14" ht="15.75" x14ac:dyDescent="0.25">
      <c r="N68" s="28"/>
    </row>
    <row r="69" spans="14:14" ht="15.75" x14ac:dyDescent="0.25">
      <c r="N69" s="28"/>
    </row>
    <row r="70" spans="14:14" ht="15.75" x14ac:dyDescent="0.25">
      <c r="N70" s="28"/>
    </row>
    <row r="71" spans="14:14" ht="15.75" x14ac:dyDescent="0.25">
      <c r="N71" s="28"/>
    </row>
    <row r="72" spans="14:14" ht="15.75" x14ac:dyDescent="0.25">
      <c r="N72" s="28"/>
    </row>
    <row r="73" spans="14:14" ht="15.75" x14ac:dyDescent="0.25">
      <c r="N73" s="28"/>
    </row>
    <row r="74" spans="14:14" ht="15.75" x14ac:dyDescent="0.25">
      <c r="N74" s="28"/>
    </row>
    <row r="75" spans="14:14" ht="15.75" x14ac:dyDescent="0.25">
      <c r="N75" s="28"/>
    </row>
    <row r="76" spans="14:14" ht="15.75" x14ac:dyDescent="0.25">
      <c r="N76" s="28"/>
    </row>
    <row r="77" spans="14:14" ht="15.75" x14ac:dyDescent="0.25">
      <c r="N77" s="28"/>
    </row>
    <row r="78" spans="14:14" ht="15.75" x14ac:dyDescent="0.25">
      <c r="N78" s="28"/>
    </row>
    <row r="79" spans="14:14" ht="15.75" x14ac:dyDescent="0.25">
      <c r="N79" s="28"/>
    </row>
    <row r="80" spans="14:14" ht="15.75" x14ac:dyDescent="0.25">
      <c r="N80" s="28"/>
    </row>
    <row r="81" spans="14:14" ht="15.75" x14ac:dyDescent="0.25">
      <c r="N81" s="28"/>
    </row>
    <row r="82" spans="14:14" ht="15.75" x14ac:dyDescent="0.25">
      <c r="N82" s="28"/>
    </row>
    <row r="83" spans="14:14" ht="15.75" x14ac:dyDescent="0.25">
      <c r="N83" s="28"/>
    </row>
    <row r="84" spans="14:14" ht="15.75" x14ac:dyDescent="0.25">
      <c r="N84" s="28"/>
    </row>
    <row r="85" spans="14:14" ht="15.75" x14ac:dyDescent="0.25">
      <c r="N85" s="28"/>
    </row>
    <row r="86" spans="14:14" ht="15.75" x14ac:dyDescent="0.25">
      <c r="N86" s="28"/>
    </row>
    <row r="87" spans="14:14" ht="15.75" x14ac:dyDescent="0.25">
      <c r="N87" s="28"/>
    </row>
    <row r="88" spans="14:14" ht="15.75" x14ac:dyDescent="0.25">
      <c r="N88" s="28"/>
    </row>
    <row r="89" spans="14:14" ht="15.75" x14ac:dyDescent="0.25">
      <c r="N89" s="28"/>
    </row>
    <row r="90" spans="14:14" ht="15.75" x14ac:dyDescent="0.25">
      <c r="N90" s="28"/>
    </row>
    <row r="91" spans="14:14" ht="15.75" x14ac:dyDescent="0.25">
      <c r="N91" s="28"/>
    </row>
    <row r="92" spans="14:14" ht="15.75" x14ac:dyDescent="0.25">
      <c r="N92" s="28"/>
    </row>
    <row r="93" spans="14:14" ht="15.75" x14ac:dyDescent="0.25">
      <c r="N93" s="28"/>
    </row>
    <row r="94" spans="14:14" ht="15.75" x14ac:dyDescent="0.25">
      <c r="N94" s="28"/>
    </row>
    <row r="95" spans="14:14" ht="15.75" x14ac:dyDescent="0.25">
      <c r="N95" s="28"/>
    </row>
    <row r="96" spans="14:14" ht="15.75" x14ac:dyDescent="0.25">
      <c r="N96" s="28"/>
    </row>
    <row r="97" spans="14:14" ht="15.75" x14ac:dyDescent="0.25">
      <c r="N97" s="28"/>
    </row>
    <row r="98" spans="14:14" ht="15.75" x14ac:dyDescent="0.25">
      <c r="N98" s="28"/>
    </row>
    <row r="99" spans="14:14" ht="15.75" x14ac:dyDescent="0.25">
      <c r="N99" s="5"/>
    </row>
  </sheetData>
  <sortState xmlns:xlrd2="http://schemas.microsoft.com/office/spreadsheetml/2017/richdata2" ref="P3:AC26">
    <sortCondition ref="P2:P26"/>
  </sortState>
  <mergeCells count="2">
    <mergeCell ref="A1:N1"/>
    <mergeCell ref="P1:AC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2021-03-05T18:19:37Z</dcterms:modified>
</cp:coreProperties>
</file>