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F5C05F13-AC6D-4AD6-ACCE-172C4D5F2821}" xr6:coauthVersionLast="47" xr6:coauthVersionMax="47" xr10:uidLastSave="{00000000-0000-0000-0000-000000000000}"/>
  <bookViews>
    <workbookView xWindow="7155" yWindow="2970" windowWidth="12945" windowHeight="11505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4" l="1"/>
  <c r="G97" i="4"/>
  <c r="O11" i="8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<sst xmlns="http://schemas.openxmlformats.org/spreadsheetml/2006/main" count="429" uniqueCount="211">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</sst>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\+0;\-0;0"/>
    <numFmt numFmtId="166" formatCode="\+&quot;$&quot;0.00;\-&quot;$&quot;0.00;&quot;$&quot;0.00"/>
  </numFmts>
  <fonts count="4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4">
    <xf numFmtId="0" fontId="0" fillId="0" borderId="0"/>
    <xf numFmtId="9" fontId="2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5" borderId="0" applyNumberFormat="0" applyBorder="0" applyAlignment="0" applyProtection="0"/>
    <xf numFmtId="0" fontId="31" fillId="6" borderId="0" applyNumberFormat="0" applyBorder="0" applyAlignment="0" applyProtection="0"/>
    <xf numFmtId="0" fontId="32" fillId="7" borderId="28" applyNumberFormat="0" applyAlignment="0" applyProtection="0"/>
    <xf numFmtId="0" fontId="33" fillId="8" borderId="29" applyNumberFormat="0" applyAlignment="0" applyProtection="0"/>
    <xf numFmtId="0" fontId="34" fillId="8" borderId="28" applyNumberFormat="0" applyAlignment="0" applyProtection="0"/>
    <xf numFmtId="0" fontId="35" fillId="0" borderId="30" applyNumberFormat="0" applyFill="0" applyAlignment="0" applyProtection="0"/>
    <xf numFmtId="0" fontId="36" fillId="9" borderId="31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33" applyNumberFormat="0" applyFill="0" applyAlignment="0" applyProtection="0"/>
    <xf numFmtId="0" fontId="3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39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3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39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39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39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0" borderId="0"/>
    <xf numFmtId="0" fontId="10" fillId="10" borderId="32" applyNumberFormat="0" applyFont="0" applyAlignment="0" applyProtection="0"/>
    <xf numFmtId="0" fontId="9" fillId="0" borderId="0"/>
    <xf numFmtId="0" fontId="9" fillId="10" borderId="32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8" fillId="0" borderId="0"/>
    <xf numFmtId="0" fontId="8" fillId="10" borderId="32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7" fillId="0" borderId="0"/>
    <xf numFmtId="0" fontId="7" fillId="10" borderId="32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6" fillId="0" borderId="0"/>
    <xf numFmtId="0" fontId="6" fillId="10" borderId="32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10" borderId="32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4" fontId="21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2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2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12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64" fontId="12" fillId="3" borderId="6" xfId="0" applyNumberFormat="1" applyFont="1" applyFill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12" fillId="0" borderId="24" xfId="0" applyFont="1" applyBorder="1" applyAlignment="1">
      <alignment horizontal="center" vertic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18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9" fillId="0" borderId="0" xfId="44"/>
    <xf numFmtId="0" fontId="8" fillId="0" borderId="0" xfId="64"/>
    <xf numFmtId="3" fontId="8" fillId="0" borderId="0" xfId="64" applyNumberFormat="1"/>
    <xf numFmtId="0" fontId="7" fillId="0" borderId="0" xfId="84"/>
    <xf numFmtId="0" fontId="7" fillId="0" borderId="0" xfId="84"/>
    <xf numFmtId="0" fontId="5" fillId="0" borderId="0" xfId="124"/>
    <xf numFmtId="164" fontId="5" fillId="0" borderId="0" xfId="124" applyNumberFormat="1"/>
    <xf numFmtId="0" fontId="4" fillId="0" borderId="0" xfId="144"/>
    <xf numFmtId="164" fontId="4" fillId="0" borderId="0" xfId="144" applyNumberFormat="1"/>
    <xf numFmtId="0" fontId="3" fillId="0" borderId="0" xfId="164"/>
    <xf numFmtId="0" fontId="3" fillId="0" borderId="0" xfId="164"/>
    <xf numFmtId="0" fontId="3" fillId="0" borderId="0" xfId="164"/>
    <xf numFmtId="8" fontId="3" fillId="0" borderId="0" xfId="164" applyNumberFormat="1"/>
    <xf numFmtId="0" fontId="2" fillId="0" borderId="0" xfId="184"/>
    <xf numFmtId="0" fontId="2" fillId="0" borderId="0" xfId="184"/>
    <xf numFmtId="6" fontId="2" fillId="0" borderId="0" xfId="184" applyNumberFormat="1"/>
    <xf numFmtId="0" fontId="1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12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2" fillId="0" borderId="1" xfId="0" applyFont="1" applyBorder="1" applyAlignment="1">
      <alignment horizontal="center" vertical="center"/>
    </xf>
    <xf numFmtId="6" fontId="1" fillId="0" borderId="0" xfId="204" applyNumberFormat="1" applyAlignment="1">
      <alignment horizontal="center" vertical="center"/>
    </xf>
  </cellXfs>
  <cellStyles count="224">
    <cellStyle name="20% - Accent1" xfId="19" builtinId="30" customBuiltin="1"/>
    <cellStyle name="20% - Accent1 10" xfId="206" xr:uid="{DF50A6DA-51F4-4649-A970-1DA017078481}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1 5" xfId="106" xr:uid="{D383746A-2627-40CF-97D3-5DCD766843EB}"/>
    <cellStyle name="20% - Accent1 6" xfId="126" xr:uid="{B9AA82B2-161B-49C0-A326-202F08A5DFBA}"/>
    <cellStyle name="20% - Accent1 7" xfId="146" xr:uid="{49C936C6-9356-47D9-98D3-88AA5D55184F}"/>
    <cellStyle name="20% - Accent1 8" xfId="166" xr:uid="{C1A94D54-1B88-4E95-9B93-F7F16659E368}"/>
    <cellStyle name="20% - Accent1 9" xfId="186" xr:uid="{828F0CCF-A5FB-41F5-A50C-15B3F2AD3681}"/>
    <cellStyle name="20% - Accent2" xfId="23" builtinId="34" customBuiltin="1"/>
    <cellStyle name="20% - Accent2 10" xfId="209" xr:uid="{353E4B0F-184A-4559-AD5C-E36749E4BA01}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2 5" xfId="109" xr:uid="{92EB08E7-89C8-4BB5-B15F-98FC790C0D4D}"/>
    <cellStyle name="20% - Accent2 6" xfId="129" xr:uid="{71241A39-D173-4A8A-A652-0EFAE10EE26A}"/>
    <cellStyle name="20% - Accent2 7" xfId="149" xr:uid="{FBFFBFE1-EEBE-4858-B5A3-1B43AABF891E}"/>
    <cellStyle name="20% - Accent2 8" xfId="169" xr:uid="{217D5503-B776-42D0-AC7D-298115F8A650}"/>
    <cellStyle name="20% - Accent2 9" xfId="189" xr:uid="{25DA9A39-C24C-4FCE-B979-9672B8D52ADC}"/>
    <cellStyle name="20% - Accent3" xfId="27" builtinId="38" customBuiltin="1"/>
    <cellStyle name="20% - Accent3 10" xfId="212" xr:uid="{43782D75-7626-4192-A3D3-600A95743F12}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3 5" xfId="112" xr:uid="{39CB54AD-B1F7-4A88-AD5B-8643D11AFAE2}"/>
    <cellStyle name="20% - Accent3 6" xfId="132" xr:uid="{5749F878-D763-4038-B2A5-2F956162E572}"/>
    <cellStyle name="20% - Accent3 7" xfId="152" xr:uid="{A9D32BF4-30AB-475E-AE9E-003F97B454BA}"/>
    <cellStyle name="20% - Accent3 8" xfId="172" xr:uid="{E881B821-D535-44CD-B98F-0538641C94ED}"/>
    <cellStyle name="20% - Accent3 9" xfId="192" xr:uid="{CA66F180-AC36-4C6F-B239-7C7A0741F272}"/>
    <cellStyle name="20% - Accent4" xfId="31" builtinId="42" customBuiltin="1"/>
    <cellStyle name="20% - Accent4 10" xfId="215" xr:uid="{490FD692-A5BE-4B6C-8F99-87E51B4A63D9}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4 5" xfId="115" xr:uid="{791806D0-07AB-479A-ACAB-ED64722479C2}"/>
    <cellStyle name="20% - Accent4 6" xfId="135" xr:uid="{1878D8B9-4DD7-4321-98E6-54BF9A277026}"/>
    <cellStyle name="20% - Accent4 7" xfId="155" xr:uid="{2460F179-8B2B-42C7-80F7-A4DC7F653209}"/>
    <cellStyle name="20% - Accent4 8" xfId="175" xr:uid="{594DAF39-9829-459F-93B4-D56D7DF47161}"/>
    <cellStyle name="20% - Accent4 9" xfId="195" xr:uid="{7B0BBE92-C334-46BA-ADD3-B2AC27239F58}"/>
    <cellStyle name="20% - Accent5" xfId="35" builtinId="46" customBuiltin="1"/>
    <cellStyle name="20% - Accent5 10" xfId="218" xr:uid="{59A2D6E1-E8F3-4191-89EF-C336FB7D5F26}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5 5" xfId="118" xr:uid="{A0690F1E-2BA2-469B-BBF8-2CD88DC1D5B6}"/>
    <cellStyle name="20% - Accent5 6" xfId="138" xr:uid="{22CDA2E2-BB0C-415B-94E1-A625B41CBFED}"/>
    <cellStyle name="20% - Accent5 7" xfId="158" xr:uid="{469CB3C5-BFC9-4495-83E5-37AB18617440}"/>
    <cellStyle name="20% - Accent5 8" xfId="178" xr:uid="{B51FC249-C84B-4A0F-85E6-50F31985170C}"/>
    <cellStyle name="20% - Accent5 9" xfId="198" xr:uid="{8DFAC370-21B2-4995-90F7-7C978A7DE3CB}"/>
    <cellStyle name="20% - Accent6" xfId="39" builtinId="50" customBuiltin="1"/>
    <cellStyle name="20% - Accent6 10" xfId="221" xr:uid="{7512C20D-CCC3-4A72-8B33-58C3F7FB569B}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20% - Accent6 5" xfId="121" xr:uid="{0F5BDDE0-51CA-4409-803C-1C13A55F5C7C}"/>
    <cellStyle name="20% - Accent6 6" xfId="141" xr:uid="{59E1B5D1-2698-4589-9F02-28FE6F8ADA2F}"/>
    <cellStyle name="20% - Accent6 7" xfId="161" xr:uid="{ECC87109-A2C6-4C4A-B754-40FF7A1ED658}"/>
    <cellStyle name="20% - Accent6 8" xfId="181" xr:uid="{32583F6C-BE5C-437D-891E-F1658A318911}"/>
    <cellStyle name="20% - Accent6 9" xfId="201" xr:uid="{4334798D-3A15-45DC-B772-462F0BE9C951}"/>
    <cellStyle name="40% - Accent1" xfId="20" builtinId="31" customBuiltin="1"/>
    <cellStyle name="40% - Accent1 10" xfId="207" xr:uid="{C2EB4C88-56D8-4C51-828B-C88E7179ED44}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1 5" xfId="107" xr:uid="{3FFEBB2F-5020-4F8B-AE9A-28ED3CE43453}"/>
    <cellStyle name="40% - Accent1 6" xfId="127" xr:uid="{62E20F0B-9D7B-45AD-9870-27FF32884632}"/>
    <cellStyle name="40% - Accent1 7" xfId="147" xr:uid="{71298719-69B4-4EA3-A722-C3F5C5F98DB5}"/>
    <cellStyle name="40% - Accent1 8" xfId="167" xr:uid="{963A2F0C-F0EC-4094-BD36-460F38108B37}"/>
    <cellStyle name="40% - Accent1 9" xfId="187" xr:uid="{6E487329-5CE1-43B9-878A-501347BE2794}"/>
    <cellStyle name="40% - Accent2" xfId="24" builtinId="35" customBuiltin="1"/>
    <cellStyle name="40% - Accent2 10" xfId="210" xr:uid="{CB800431-25A8-485E-B095-5CC68BA83409}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2 5" xfId="110" xr:uid="{1AED2942-269D-4338-BE62-188982C8919C}"/>
    <cellStyle name="40% - Accent2 6" xfId="130" xr:uid="{CEDC178B-C707-42F8-9E91-32472E88814C}"/>
    <cellStyle name="40% - Accent2 7" xfId="150" xr:uid="{3AFC37D2-3F72-4921-9002-D8056C87BC0F}"/>
    <cellStyle name="40% - Accent2 8" xfId="170" xr:uid="{72C411FA-EF5B-406B-AF1F-0274934F4BED}"/>
    <cellStyle name="40% - Accent2 9" xfId="190" xr:uid="{F69EF9BD-7B90-49AB-B32B-1E88A8559205}"/>
    <cellStyle name="40% - Accent3" xfId="28" builtinId="39" customBuiltin="1"/>
    <cellStyle name="40% - Accent3 10" xfId="213" xr:uid="{FB289985-3714-4135-A241-8296DAF413EB}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3 5" xfId="113" xr:uid="{966AAB58-0070-4758-A3BD-FBE38448FC05}"/>
    <cellStyle name="40% - Accent3 6" xfId="133" xr:uid="{8B9696DA-A0B1-43F4-8748-EC191E5CD823}"/>
    <cellStyle name="40% - Accent3 7" xfId="153" xr:uid="{AEC7E618-F0DC-49A4-A941-E591E2C2754F}"/>
    <cellStyle name="40% - Accent3 8" xfId="173" xr:uid="{A20D5DEF-756B-407E-BEA6-EF54F3C3AF48}"/>
    <cellStyle name="40% - Accent3 9" xfId="193" xr:uid="{1445744E-90B6-488D-803E-5140EAA59A6F}"/>
    <cellStyle name="40% - Accent4" xfId="32" builtinId="43" customBuiltin="1"/>
    <cellStyle name="40% - Accent4 10" xfId="216" xr:uid="{E4A39A42-22FF-4E29-A91E-857C82512AF1}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4 5" xfId="116" xr:uid="{FA6DFB6A-3044-436B-BD5F-85ADB642D326}"/>
    <cellStyle name="40% - Accent4 6" xfId="136" xr:uid="{419E56E7-6DDF-4D93-8840-A318CFA9CA81}"/>
    <cellStyle name="40% - Accent4 7" xfId="156" xr:uid="{E1A0704E-F894-4321-8B0F-CED2E654F9ED}"/>
    <cellStyle name="40% - Accent4 8" xfId="176" xr:uid="{752C70F0-F54F-4127-9E1D-3F06BD2CE65A}"/>
    <cellStyle name="40% - Accent4 9" xfId="196" xr:uid="{D7C405D6-2468-4B26-A05A-B8EDEA00CE96}"/>
    <cellStyle name="40% - Accent5" xfId="36" builtinId="47" customBuiltin="1"/>
    <cellStyle name="40% - Accent5 10" xfId="219" xr:uid="{95F4F69C-7793-4B51-A067-DE7E22A44152}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5 5" xfId="119" xr:uid="{515693F2-6971-4EA6-B5D5-E989DFDB233E}"/>
    <cellStyle name="40% - Accent5 6" xfId="139" xr:uid="{47CC50E4-0CD0-4B9A-A11E-FD1501A40126}"/>
    <cellStyle name="40% - Accent5 7" xfId="159" xr:uid="{BD6A5D62-E364-48FF-BECC-87F92A5C472A}"/>
    <cellStyle name="40% - Accent5 8" xfId="179" xr:uid="{2DEEF4E3-6F13-4C07-8F6B-7200303CEC1F}"/>
    <cellStyle name="40% - Accent5 9" xfId="199" xr:uid="{0C8A2010-51FD-441B-AB4A-C42C30722C02}"/>
    <cellStyle name="40% - Accent6" xfId="40" builtinId="51" customBuiltin="1"/>
    <cellStyle name="40% - Accent6 10" xfId="222" xr:uid="{7461D848-AB54-4C39-811F-7B795B94C51F}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40% - Accent6 5" xfId="122" xr:uid="{5AC9CC7B-EE12-4054-911D-07259C3AE937}"/>
    <cellStyle name="40% - Accent6 6" xfId="142" xr:uid="{F167FDAC-F0E4-4141-B2E0-8DFAB8921725}"/>
    <cellStyle name="40% - Accent6 7" xfId="162" xr:uid="{6FCA6D3A-662E-4469-8F62-C9320896923D}"/>
    <cellStyle name="40% - Accent6 8" xfId="182" xr:uid="{C6EFA40F-7A28-4AA9-8221-C4887F007DC3}"/>
    <cellStyle name="40% - Accent6 9" xfId="202" xr:uid="{F7993087-342D-4E5A-8EEE-F87C07D35C3F}"/>
    <cellStyle name="60% - Accent1" xfId="21" builtinId="32" customBuiltin="1"/>
    <cellStyle name="60% - Accent1 10" xfId="208" xr:uid="{2D40DE72-1A7C-4914-A3E7-013AB12191DA}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1 5" xfId="108" xr:uid="{186F3E21-4265-4E50-997D-4DE1518693DB}"/>
    <cellStyle name="60% - Accent1 6" xfId="128" xr:uid="{F7071A72-0859-42A8-9A81-346C9E4C26B2}"/>
    <cellStyle name="60% - Accent1 7" xfId="148" xr:uid="{4A2E20FB-C155-4148-96DE-282CF7F995FD}"/>
    <cellStyle name="60% - Accent1 8" xfId="168" xr:uid="{14AB3E33-AEC2-4DBA-B2E7-C8B01E4D4907}"/>
    <cellStyle name="60% - Accent1 9" xfId="188" xr:uid="{B604F6D9-E0B7-4D09-AC4B-DB54E9F336FA}"/>
    <cellStyle name="60% - Accent2" xfId="25" builtinId="36" customBuiltin="1"/>
    <cellStyle name="60% - Accent2 10" xfId="211" xr:uid="{11DDA217-CFDA-41B1-A291-D1143B2236E5}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2 5" xfId="111" xr:uid="{3CBFB7EF-7B03-44E8-A3EC-BF3C35AE7ABE}"/>
    <cellStyle name="60% - Accent2 6" xfId="131" xr:uid="{434AB9F5-8DA9-4C0F-8B19-5ED2A3813416}"/>
    <cellStyle name="60% - Accent2 7" xfId="151" xr:uid="{D9D44644-DA90-42C1-BCA1-AFFA2F362B5A}"/>
    <cellStyle name="60% - Accent2 8" xfId="171" xr:uid="{10A26A67-4073-4448-BEA0-F42EB1000EBB}"/>
    <cellStyle name="60% - Accent2 9" xfId="191" xr:uid="{C8A811A0-45C3-40DD-8521-689D30F9FC9E}"/>
    <cellStyle name="60% - Accent3" xfId="29" builtinId="40" customBuiltin="1"/>
    <cellStyle name="60% - Accent3 10" xfId="214" xr:uid="{2CD2CD45-D144-4C3C-A9D5-61AE7DDA40F0}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3 5" xfId="114" xr:uid="{93C42E4B-7F9E-4795-93D0-66002A0ABCAC}"/>
    <cellStyle name="60% - Accent3 6" xfId="134" xr:uid="{FDC98D8F-8FC7-41A6-96AD-E57CF63E6651}"/>
    <cellStyle name="60% - Accent3 7" xfId="154" xr:uid="{2211E40A-778C-45C7-806F-ACD77391A60B}"/>
    <cellStyle name="60% - Accent3 8" xfId="174" xr:uid="{37B64629-2BAA-4850-AFA7-ABF0EB9780B0}"/>
    <cellStyle name="60% - Accent3 9" xfId="194" xr:uid="{DE42D8D4-93A4-4629-8A32-E56A89008F4A}"/>
    <cellStyle name="60% - Accent4" xfId="33" builtinId="44" customBuiltin="1"/>
    <cellStyle name="60% - Accent4 10" xfId="217" xr:uid="{1DB35B76-39EC-4E0D-AEF6-3A94A13AE516}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4 5" xfId="117" xr:uid="{A0CCAA26-8A16-4F5C-8643-91404041459B}"/>
    <cellStyle name="60% - Accent4 6" xfId="137" xr:uid="{5D45C577-E13B-473B-94E6-2B2DF5E03EAD}"/>
    <cellStyle name="60% - Accent4 7" xfId="157" xr:uid="{9841A7C2-752F-438C-9DFF-76E5A0DDBB81}"/>
    <cellStyle name="60% - Accent4 8" xfId="177" xr:uid="{D704ECA8-3EF0-4F70-A21D-0393204ECA9D}"/>
    <cellStyle name="60% - Accent4 9" xfId="197" xr:uid="{EAD3D1DC-9A29-4913-8759-C878A26794A7}"/>
    <cellStyle name="60% - Accent5" xfId="37" builtinId="48" customBuiltin="1"/>
    <cellStyle name="60% - Accent5 10" xfId="220" xr:uid="{70CE8811-CB9C-4B6E-95A9-FF46C0092824}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5 5" xfId="120" xr:uid="{5857A888-4419-4A29-BDF1-FC41D1D52AB0}"/>
    <cellStyle name="60% - Accent5 6" xfId="140" xr:uid="{CC1C09A0-3C3B-4F30-9B74-62F744EE18EF}"/>
    <cellStyle name="60% - Accent5 7" xfId="160" xr:uid="{E0C09DFE-FFC9-425D-9A04-D78059912D7A}"/>
    <cellStyle name="60% - Accent5 8" xfId="180" xr:uid="{90AB14B9-3774-4886-B8C8-D66159501358}"/>
    <cellStyle name="60% - Accent5 9" xfId="200" xr:uid="{18C903EB-9722-419A-92FF-E89DCA128818}"/>
    <cellStyle name="60% - Accent6" xfId="41" builtinId="52" customBuiltin="1"/>
    <cellStyle name="60% - Accent6 10" xfId="223" xr:uid="{99C8BEBB-7EC8-438F-97C4-BD916580407A}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60% - Accent6 5" xfId="123" xr:uid="{9C5609A8-B318-44B2-B52D-D6B992F316A6}"/>
    <cellStyle name="60% - Accent6 6" xfId="143" xr:uid="{CE5B77A8-D8FA-481B-8102-02F45DB1950E}"/>
    <cellStyle name="60% - Accent6 7" xfId="163" xr:uid="{1BF01C1E-7CFC-4D8A-82AF-23AE1DD8D11B}"/>
    <cellStyle name="60% - Accent6 8" xfId="183" xr:uid="{D2EEC825-7B92-4B92-936A-947763369992}"/>
    <cellStyle name="60% - Accent6 9" xfId="203" xr:uid="{6AE849FD-8C66-4E59-80AF-5580E35A39AD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84" xr:uid="{8E6231AE-DA40-4C9E-9736-1B82EE5E5E6F}"/>
    <cellStyle name="Normal 11" xfId="204" xr:uid="{5FC8D269-42B1-464C-968F-D78D98DD3FF3}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rmal 6" xfId="104" xr:uid="{45DDF471-A5FE-4F08-AFA8-A1ABEACB6360}"/>
    <cellStyle name="Normal 7" xfId="124" xr:uid="{F6A48B77-5567-4054-914F-A75BC3F2B731}"/>
    <cellStyle name="Normal 8" xfId="144" xr:uid="{8AC7A32B-0DFC-49D9-89D1-D63994DEA6A2}"/>
    <cellStyle name="Normal 9" xfId="164" xr:uid="{60AB3928-159E-4B63-B2EE-B9ED7592E562}"/>
    <cellStyle name="Note 10" xfId="185" xr:uid="{00BF838E-8AEA-43DE-A47A-A73365DF3C51}"/>
    <cellStyle name="Note 11" xfId="205" xr:uid="{D9822493-3789-448B-ADE3-0E6288BD800D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Note 6" xfId="105" xr:uid="{2B6C9D3B-D92B-4D19-9E71-F3A9F3DBAAB1}"/>
    <cellStyle name="Note 7" xfId="125" xr:uid="{05F74624-F17F-4C5A-8A39-E94256E41F09}"/>
    <cellStyle name="Note 8" xfId="145" xr:uid="{FED488AE-8813-4987-802B-21C9880E702F}"/>
    <cellStyle name="Note 9" xfId="165" xr:uid="{58A36B17-87B0-42E1-B15A-475C4C53EA42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General</c:formatCode>
                <c:ptCount val="13"/>
                <c:pt idx="0" formatCode="0">
                  <c:v>170</c:v>
                </c:pt>
                <c:pt idx="1">
                  <c:v>160</c:v>
                </c:pt>
                <c:pt idx="2">
                  <c:v>177</c:v>
                </c:pt>
                <c:pt idx="3">
                  <c:v>89</c:v>
                </c:pt>
                <c:pt idx="12" formatCode="0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5566</c:v>
                </c:pt>
                <c:pt idx="1">
                  <c:v>4824.1032999999979</c:v>
                </c:pt>
                <c:pt idx="2" formatCode="&quot;$&quot;#,##0.00_);[Red]\(&quot;$&quot;#,##0.00\)">
                  <c:v>5551.21</c:v>
                </c:pt>
                <c:pt idx="3" formatCode="General">
                  <c:v>2546.2986000000001</c:v>
                </c:pt>
                <c:pt idx="12">
                  <c:v>18487.611899999996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183</c:v>
                </c:pt>
                <c:pt idx="1">
                  <c:v>425</c:v>
                </c:pt>
                <c:pt idx="2">
                  <c:v>382</c:v>
                </c:pt>
                <c:pt idx="3">
                  <c:v>139</c:v>
                </c:pt>
                <c:pt idx="12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3004</c:v>
                </c:pt>
                <c:pt idx="1">
                  <c:v>6429.4114000000009</c:v>
                </c:pt>
                <c:pt idx="2" formatCode="&quot;$&quot;#,##0_);[Red]\(&quot;$&quot;#,##0\)">
                  <c:v>7412.37</c:v>
                </c:pt>
                <c:pt idx="3" formatCode="&quot;$&quot;#,##0_);[Red]\(&quot;$&quot;#,##0\)">
                  <c:v>1909.9570999999999</c:v>
                </c:pt>
                <c:pt idx="12">
                  <c:v>18755.738499999999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18" t="s">
        <v>19</v>
      </c>
      <c r="B1" s="119"/>
      <c r="C1" s="119"/>
      <c r="D1" s="119"/>
      <c r="E1" s="119"/>
      <c r="F1" s="119"/>
      <c r="G1" s="120"/>
      <c r="H1" s="4"/>
      <c r="I1" s="4"/>
      <c r="J1" s="1"/>
      <c r="K1" s="1"/>
      <c r="L1" s="118" t="s">
        <v>26</v>
      </c>
      <c r="M1" s="119"/>
      <c r="N1" s="119"/>
      <c r="O1" s="119"/>
      <c r="P1" s="119"/>
      <c r="Q1" s="119"/>
      <c r="R1" s="120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100">
        <v>4</v>
      </c>
      <c r="M3" s="100">
        <v>46</v>
      </c>
      <c r="N3" s="100" t="s">
        <v>61</v>
      </c>
      <c r="O3" s="100" t="s">
        <v>59</v>
      </c>
      <c r="P3" s="101">
        <v>11.7</v>
      </c>
      <c r="Q3" s="101">
        <v>12.561199999999999</v>
      </c>
      <c r="R3" s="101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9"/>
      <c r="Q29" s="69"/>
      <c r="R29" s="69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9"/>
      <c r="Q30" s="69"/>
      <c r="R30" s="69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9"/>
      <c r="Q31" s="69"/>
      <c r="R31" s="69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9"/>
      <c r="Q32" s="69"/>
      <c r="R32" s="69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9"/>
      <c r="Q33" s="69"/>
      <c r="R33" s="69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9"/>
      <c r="Q34" s="69"/>
      <c r="R34" s="69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9"/>
      <c r="Q35" s="69"/>
      <c r="R35" s="69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9"/>
      <c r="Q36" s="69"/>
      <c r="R36" s="69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9"/>
      <c r="Q37" s="69"/>
      <c r="R37" s="69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9"/>
      <c r="F46" s="69"/>
      <c r="G46" s="69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9"/>
      <c r="F47" s="69"/>
      <c r="G47" s="69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9"/>
      <c r="F48" s="69"/>
      <c r="G48" s="69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9"/>
      <c r="F49" s="69"/>
      <c r="G49" s="69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9"/>
      <c r="F50" s="69"/>
      <c r="G50" s="69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9"/>
      <c r="F51" s="69"/>
      <c r="G51" s="69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9"/>
      <c r="F52" s="69"/>
      <c r="G52" s="69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9"/>
      <c r="F53" s="69"/>
      <c r="G53" s="69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9"/>
      <c r="F54" s="69"/>
      <c r="G54" s="69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9"/>
      <c r="F55" s="69"/>
      <c r="G55" s="69"/>
    </row>
    <row r="56" spans="1:19" x14ac:dyDescent="0.25">
      <c r="A56" s="41"/>
      <c r="B56" s="41"/>
      <c r="C56" s="41"/>
      <c r="D56" s="41"/>
      <c r="E56" s="69"/>
      <c r="F56" s="69"/>
      <c r="G56" s="69"/>
    </row>
    <row r="57" spans="1:19" x14ac:dyDescent="0.25">
      <c r="A57" s="41"/>
      <c r="B57" s="41"/>
      <c r="C57" s="41"/>
      <c r="D57" s="41"/>
      <c r="E57" s="69"/>
      <c r="F57" s="69"/>
      <c r="G57" s="69"/>
    </row>
    <row r="58" spans="1:19" x14ac:dyDescent="0.25">
      <c r="A58" s="41"/>
      <c r="B58" s="41"/>
      <c r="C58" s="41"/>
      <c r="D58" s="41"/>
      <c r="E58" s="69"/>
      <c r="F58" s="69"/>
      <c r="G58" s="69"/>
    </row>
    <row r="59" spans="1:19" x14ac:dyDescent="0.25">
      <c r="A59" s="41"/>
      <c r="B59" s="41"/>
      <c r="C59" s="41"/>
      <c r="D59" s="41"/>
      <c r="E59" s="69"/>
      <c r="F59" s="69"/>
      <c r="G59" s="69"/>
    </row>
    <row r="60" spans="1:19" x14ac:dyDescent="0.25">
      <c r="A60" s="41"/>
      <c r="B60" s="41"/>
      <c r="C60" s="41"/>
      <c r="D60" s="41"/>
      <c r="E60" s="69"/>
      <c r="F60" s="69"/>
      <c r="G60" s="69"/>
    </row>
    <row r="61" spans="1:19" x14ac:dyDescent="0.25">
      <c r="A61" s="41"/>
      <c r="B61" s="41"/>
      <c r="C61" s="41"/>
      <c r="D61" s="41"/>
      <c r="E61" s="69"/>
      <c r="F61" s="69"/>
      <c r="G61" s="69"/>
    </row>
    <row r="62" spans="1:19" x14ac:dyDescent="0.25">
      <c r="A62" s="41"/>
      <c r="B62" s="41"/>
      <c r="C62" s="41"/>
      <c r="D62" s="41"/>
      <c r="E62" s="69"/>
      <c r="F62" s="69"/>
      <c r="G62" s="69"/>
    </row>
    <row r="63" spans="1:19" x14ac:dyDescent="0.25">
      <c r="A63" s="41"/>
      <c r="B63" s="41"/>
      <c r="C63" s="41"/>
      <c r="D63" s="41"/>
      <c r="E63" s="69"/>
      <c r="F63" s="69"/>
      <c r="G63" s="69"/>
    </row>
    <row r="64" spans="1:19" x14ac:dyDescent="0.25">
      <c r="A64" s="41"/>
      <c r="B64" s="41"/>
      <c r="C64" s="41"/>
      <c r="D64" s="41"/>
      <c r="E64" s="69"/>
      <c r="F64" s="69"/>
      <c r="G64" s="69"/>
    </row>
    <row r="65" spans="1:10" x14ac:dyDescent="0.25">
      <c r="A65" s="41"/>
      <c r="B65" s="41"/>
      <c r="C65" s="41"/>
      <c r="D65" s="41"/>
      <c r="E65" s="69"/>
      <c r="F65" s="69"/>
      <c r="G65" s="69"/>
    </row>
    <row r="66" spans="1:10" x14ac:dyDescent="0.25">
      <c r="A66" s="41"/>
      <c r="B66" s="41"/>
      <c r="C66" s="41"/>
      <c r="D66" s="41"/>
      <c r="E66" s="69"/>
      <c r="F66" s="69"/>
      <c r="G66" s="69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G83" zoomScaleNormal="100" workbookViewId="0">
      <selection activeCell="H101" sqref="H101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8" bestFit="1" customWidth="1"/>
    <col min="5" max="5" width="9.7109375" style="28" bestFit="1" customWidth="1"/>
    <col min="6" max="6" width="6.5703125" style="78" bestFit="1" customWidth="1"/>
    <col min="7" max="7" width="10.140625" style="28" customWidth="1"/>
    <col min="8" max="8" width="6.5703125" style="78" bestFit="1" customWidth="1"/>
    <col min="9" max="9" width="9.7109375" style="28" bestFit="1" customWidth="1"/>
    <col min="10" max="10" width="6.5703125" style="78" bestFit="1" customWidth="1"/>
    <col min="11" max="11" width="9.7109375" style="28" bestFit="1" customWidth="1"/>
    <col min="12" max="12" width="7.5703125" style="78" bestFit="1" customWidth="1"/>
    <col min="13" max="13" width="10.140625" style="28" bestFit="1" customWidth="1"/>
    <col min="14" max="14" width="7.5703125" style="78" bestFit="1" customWidth="1"/>
    <col min="15" max="15" width="9.7109375" style="28" bestFit="1" customWidth="1"/>
    <col min="16" max="16" width="4.5703125" style="78" bestFit="1" customWidth="1"/>
    <col min="17" max="17" width="9.7109375" style="28" bestFit="1" customWidth="1"/>
    <col min="18" max="18" width="4.5703125" style="78" bestFit="1" customWidth="1"/>
    <col min="19" max="19" width="9.7109375" style="28" bestFit="1" customWidth="1"/>
    <col min="20" max="20" width="4.5703125" style="78" bestFit="1" customWidth="1"/>
    <col min="21" max="21" width="9.7109375" style="28" bestFit="1" customWidth="1"/>
    <col min="22" max="22" width="4.5703125" style="78" bestFit="1" customWidth="1"/>
    <col min="23" max="23" width="9.7109375" style="28" customWidth="1"/>
    <col min="24" max="24" width="4.5703125" style="78" bestFit="1" customWidth="1"/>
    <col min="25" max="25" width="9.7109375" style="28" bestFit="1" customWidth="1"/>
    <col min="26" max="26" width="5" style="78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23" t="s">
        <v>77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5"/>
      <c r="AB1" s="62"/>
    </row>
    <row r="2" spans="1:50" ht="16.5" customHeight="1" thickTop="1" thickBot="1" x14ac:dyDescent="0.3">
      <c r="A2" s="121" t="s">
        <v>27</v>
      </c>
      <c r="B2" s="126" t="s">
        <v>28</v>
      </c>
      <c r="C2" s="126"/>
      <c r="D2" s="126" t="s">
        <v>29</v>
      </c>
      <c r="E2" s="126"/>
      <c r="F2" s="126" t="s">
        <v>30</v>
      </c>
      <c r="G2" s="126"/>
      <c r="H2" s="126" t="s">
        <v>31</v>
      </c>
      <c r="I2" s="126"/>
      <c r="J2" s="126" t="s">
        <v>32</v>
      </c>
      <c r="K2" s="126"/>
      <c r="L2" s="126" t="s">
        <v>33</v>
      </c>
      <c r="M2" s="126"/>
      <c r="N2" s="126" t="s">
        <v>34</v>
      </c>
      <c r="O2" s="126"/>
      <c r="P2" s="126" t="s">
        <v>45</v>
      </c>
      <c r="Q2" s="126"/>
      <c r="R2" s="126" t="s">
        <v>46</v>
      </c>
      <c r="S2" s="126"/>
      <c r="T2" s="126" t="s">
        <v>47</v>
      </c>
      <c r="U2" s="126"/>
      <c r="V2" s="126" t="s">
        <v>52</v>
      </c>
      <c r="W2" s="126"/>
      <c r="X2" s="126" t="s">
        <v>62</v>
      </c>
      <c r="Y2" s="126"/>
      <c r="Z2" s="126" t="s">
        <v>168</v>
      </c>
      <c r="AA2" s="126"/>
      <c r="AB2" s="63"/>
    </row>
    <row r="3" spans="1:50" ht="16.5" customHeight="1" thickTop="1" thickBot="1" x14ac:dyDescent="0.3">
      <c r="A3" s="122"/>
      <c r="B3" s="38" t="s">
        <v>166</v>
      </c>
      <c r="C3" s="35" t="s">
        <v>162</v>
      </c>
      <c r="D3" s="72" t="s">
        <v>166</v>
      </c>
      <c r="E3" s="35" t="s">
        <v>162</v>
      </c>
      <c r="F3" s="72" t="s">
        <v>166</v>
      </c>
      <c r="G3" s="35" t="s">
        <v>162</v>
      </c>
      <c r="H3" s="72" t="s">
        <v>166</v>
      </c>
      <c r="I3" s="35" t="s">
        <v>162</v>
      </c>
      <c r="J3" s="72" t="s">
        <v>166</v>
      </c>
      <c r="K3" s="35" t="s">
        <v>162</v>
      </c>
      <c r="L3" s="72" t="s">
        <v>166</v>
      </c>
      <c r="M3" s="35" t="s">
        <v>162</v>
      </c>
      <c r="N3" s="72" t="s">
        <v>166</v>
      </c>
      <c r="O3" s="35" t="s">
        <v>162</v>
      </c>
      <c r="P3" s="72" t="s">
        <v>166</v>
      </c>
      <c r="Q3" s="35" t="s">
        <v>162</v>
      </c>
      <c r="R3" s="72" t="s">
        <v>166</v>
      </c>
      <c r="S3" s="35" t="s">
        <v>162</v>
      </c>
      <c r="T3" s="72" t="s">
        <v>166</v>
      </c>
      <c r="U3" s="35" t="s">
        <v>162</v>
      </c>
      <c r="V3" s="72" t="s">
        <v>166</v>
      </c>
      <c r="W3" s="35" t="s">
        <v>162</v>
      </c>
      <c r="X3" s="72" t="s">
        <v>166</v>
      </c>
      <c r="Y3" s="35" t="s">
        <v>162</v>
      </c>
      <c r="Z3" s="92" t="s">
        <v>166</v>
      </c>
      <c r="AA3" s="39" t="s">
        <v>162</v>
      </c>
      <c r="AB3" s="63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3">
        <v>4</v>
      </c>
      <c r="E4" s="45">
        <v>247.76</v>
      </c>
      <c r="F4" s="73">
        <v>1</v>
      </c>
      <c r="G4" s="45">
        <v>53.94</v>
      </c>
      <c r="H4" s="73">
        <v>8</v>
      </c>
      <c r="I4" s="45">
        <v>473.92</v>
      </c>
      <c r="J4" s="73">
        <v>20</v>
      </c>
      <c r="K4" s="45">
        <v>1182.8</v>
      </c>
      <c r="L4" s="73">
        <v>3</v>
      </c>
      <c r="M4" s="45">
        <v>161.82</v>
      </c>
      <c r="N4" s="80">
        <v>1</v>
      </c>
      <c r="O4" s="31">
        <v>62.42</v>
      </c>
      <c r="P4" s="86"/>
      <c r="Q4" s="31"/>
      <c r="R4" s="86"/>
      <c r="S4" s="31"/>
      <c r="T4" s="86"/>
      <c r="U4" s="31"/>
      <c r="V4" s="86"/>
      <c r="W4" s="31"/>
      <c r="X4" s="86"/>
      <c r="Y4" s="46"/>
      <c r="Z4" s="93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4">
        <v>0</v>
      </c>
      <c r="E5" s="24">
        <v>0</v>
      </c>
      <c r="F5" s="74">
        <v>13</v>
      </c>
      <c r="G5" s="24">
        <v>282.37</v>
      </c>
      <c r="H5" s="74">
        <v>0</v>
      </c>
      <c r="I5" s="24">
        <v>0</v>
      </c>
      <c r="J5" s="74">
        <v>0</v>
      </c>
      <c r="K5" s="24">
        <v>0</v>
      </c>
      <c r="L5" s="74">
        <v>2</v>
      </c>
      <c r="M5" s="24">
        <v>53.34</v>
      </c>
      <c r="N5" s="81">
        <v>1</v>
      </c>
      <c r="O5" s="32">
        <v>24.02</v>
      </c>
      <c r="P5" s="87"/>
      <c r="Q5" s="32"/>
      <c r="R5" s="87"/>
      <c r="S5" s="32"/>
      <c r="T5" s="87"/>
      <c r="U5" s="32"/>
      <c r="V5" s="87"/>
      <c r="W5" s="32"/>
      <c r="X5" s="87"/>
      <c r="Y5" s="47"/>
      <c r="Z5" s="94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4">
        <v>0</v>
      </c>
      <c r="E6" s="24">
        <v>0</v>
      </c>
      <c r="F6" s="74">
        <v>0</v>
      </c>
      <c r="G6" s="24">
        <v>0</v>
      </c>
      <c r="H6" s="74">
        <v>1</v>
      </c>
      <c r="I6" s="24">
        <v>31.47</v>
      </c>
      <c r="J6" s="74">
        <v>0</v>
      </c>
      <c r="K6" s="24">
        <v>0</v>
      </c>
      <c r="L6" s="74">
        <v>0</v>
      </c>
      <c r="M6" s="24">
        <v>0</v>
      </c>
      <c r="N6" s="81">
        <v>0</v>
      </c>
      <c r="O6" s="32">
        <v>0</v>
      </c>
      <c r="P6" s="87"/>
      <c r="Q6" s="32"/>
      <c r="R6" s="87"/>
      <c r="S6" s="32"/>
      <c r="T6" s="87"/>
      <c r="U6" s="32"/>
      <c r="V6" s="87"/>
      <c r="W6" s="32"/>
      <c r="X6" s="87"/>
      <c r="Y6" s="47"/>
      <c r="Z6" s="94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4">
        <v>6</v>
      </c>
      <c r="E7" s="24">
        <v>140.26</v>
      </c>
      <c r="F7" s="74">
        <v>0</v>
      </c>
      <c r="G7" s="24">
        <v>0</v>
      </c>
      <c r="H7" s="74">
        <v>21</v>
      </c>
      <c r="I7" s="24">
        <v>451.08</v>
      </c>
      <c r="J7" s="74">
        <v>2</v>
      </c>
      <c r="K7" s="24">
        <v>45.2</v>
      </c>
      <c r="L7" s="74">
        <v>0</v>
      </c>
      <c r="M7" s="24">
        <v>0</v>
      </c>
      <c r="N7" s="81">
        <v>12</v>
      </c>
      <c r="O7" s="32">
        <v>233.76</v>
      </c>
      <c r="P7" s="87"/>
      <c r="Q7" s="32"/>
      <c r="R7" s="87"/>
      <c r="S7" s="32"/>
      <c r="T7" s="87"/>
      <c r="U7" s="32"/>
      <c r="V7" s="87"/>
      <c r="W7" s="32"/>
      <c r="X7" s="87"/>
      <c r="Y7" s="47"/>
      <c r="Z7" s="94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4">
        <v>3</v>
      </c>
      <c r="E8" s="24">
        <v>59.23</v>
      </c>
      <c r="F8" s="74">
        <v>0</v>
      </c>
      <c r="G8" s="24">
        <v>0</v>
      </c>
      <c r="H8" s="74">
        <v>8</v>
      </c>
      <c r="I8" s="24">
        <v>166.08</v>
      </c>
      <c r="J8" s="74">
        <v>29</v>
      </c>
      <c r="K8" s="24">
        <v>702.58</v>
      </c>
      <c r="L8" s="74">
        <v>19</v>
      </c>
      <c r="M8" s="24">
        <v>354.5</v>
      </c>
      <c r="N8" s="81">
        <v>0</v>
      </c>
      <c r="O8" s="32">
        <v>0</v>
      </c>
      <c r="P8" s="87"/>
      <c r="Q8" s="32"/>
      <c r="R8" s="87"/>
      <c r="S8" s="32"/>
      <c r="T8" s="87"/>
      <c r="U8" s="32"/>
      <c r="V8" s="87"/>
      <c r="W8" s="32"/>
      <c r="X8" s="87"/>
      <c r="Y8" s="47"/>
      <c r="Z8" s="94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4">
        <v>1</v>
      </c>
      <c r="E9" s="24">
        <v>25.22</v>
      </c>
      <c r="F9" s="74">
        <v>0</v>
      </c>
      <c r="G9" s="24">
        <v>0</v>
      </c>
      <c r="H9" s="74">
        <v>0</v>
      </c>
      <c r="I9" s="24">
        <v>0</v>
      </c>
      <c r="J9" s="74">
        <v>0</v>
      </c>
      <c r="K9" s="24">
        <v>0</v>
      </c>
      <c r="L9" s="74">
        <v>0</v>
      </c>
      <c r="M9" s="24">
        <v>0</v>
      </c>
      <c r="N9" s="81">
        <v>0</v>
      </c>
      <c r="O9" s="32">
        <v>0</v>
      </c>
      <c r="P9" s="87"/>
      <c r="Q9" s="32"/>
      <c r="R9" s="87"/>
      <c r="S9" s="32"/>
      <c r="T9" s="87"/>
      <c r="U9" s="32"/>
      <c r="V9" s="87"/>
      <c r="W9" s="32"/>
      <c r="X9" s="87"/>
      <c r="Y9" s="47"/>
      <c r="Z9" s="94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4">
        <v>12</v>
      </c>
      <c r="E10" s="24">
        <v>218.47</v>
      </c>
      <c r="F10" s="74">
        <v>30</v>
      </c>
      <c r="G10" s="24">
        <v>541.26</v>
      </c>
      <c r="H10" s="74">
        <v>26</v>
      </c>
      <c r="I10" s="24">
        <v>473.15</v>
      </c>
      <c r="J10" s="74">
        <v>13</v>
      </c>
      <c r="K10" s="24">
        <v>233.67</v>
      </c>
      <c r="L10" s="74">
        <v>4</v>
      </c>
      <c r="M10" s="24">
        <v>69.040000000000006</v>
      </c>
      <c r="N10" s="81">
        <v>4</v>
      </c>
      <c r="O10" s="32">
        <v>84.58</v>
      </c>
      <c r="P10" s="87"/>
      <c r="Q10" s="32"/>
      <c r="R10" s="87"/>
      <c r="S10" s="32"/>
      <c r="T10" s="87"/>
      <c r="U10" s="32"/>
      <c r="V10" s="87"/>
      <c r="W10" s="32"/>
      <c r="X10" s="87"/>
      <c r="Y10" s="47"/>
      <c r="Z10" s="94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4">
        <v>0</v>
      </c>
      <c r="E11" s="24">
        <v>0</v>
      </c>
      <c r="F11" s="74">
        <v>0</v>
      </c>
      <c r="G11" s="24">
        <v>0</v>
      </c>
      <c r="H11" s="74">
        <v>0</v>
      </c>
      <c r="I11" s="24">
        <v>0</v>
      </c>
      <c r="J11" s="74">
        <v>4</v>
      </c>
      <c r="K11" s="24">
        <v>107.52</v>
      </c>
      <c r="L11" s="74">
        <v>0</v>
      </c>
      <c r="M11" s="24">
        <v>0</v>
      </c>
      <c r="N11" s="81">
        <v>0</v>
      </c>
      <c r="O11" s="32">
        <v>0</v>
      </c>
      <c r="P11" s="87"/>
      <c r="Q11" s="32"/>
      <c r="R11" s="87"/>
      <c r="S11" s="32"/>
      <c r="T11" s="87"/>
      <c r="U11" s="32"/>
      <c r="V11" s="87"/>
      <c r="W11" s="32"/>
      <c r="X11" s="87"/>
      <c r="Y11" s="47"/>
      <c r="Z11" s="94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4">
        <v>0</v>
      </c>
      <c r="E12" s="24">
        <v>0</v>
      </c>
      <c r="F12" s="74">
        <v>0</v>
      </c>
      <c r="G12" s="24">
        <v>0</v>
      </c>
      <c r="H12" s="74">
        <v>0</v>
      </c>
      <c r="I12" s="24">
        <v>0</v>
      </c>
      <c r="J12" s="74">
        <v>0</v>
      </c>
      <c r="K12" s="24">
        <v>0</v>
      </c>
      <c r="L12" s="74">
        <v>0</v>
      </c>
      <c r="M12" s="24">
        <v>0</v>
      </c>
      <c r="N12" s="81">
        <v>0</v>
      </c>
      <c r="O12" s="32">
        <v>0</v>
      </c>
      <c r="P12" s="87"/>
      <c r="Q12" s="32"/>
      <c r="R12" s="87"/>
      <c r="S12" s="32"/>
      <c r="T12" s="87"/>
      <c r="U12" s="32"/>
      <c r="V12" s="87"/>
      <c r="W12" s="32"/>
      <c r="X12" s="87"/>
      <c r="Y12" s="47"/>
      <c r="Z12" s="94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4">
        <v>0</v>
      </c>
      <c r="E13" s="24">
        <v>0</v>
      </c>
      <c r="F13" s="74">
        <v>0</v>
      </c>
      <c r="G13" s="24">
        <v>0</v>
      </c>
      <c r="H13" s="74">
        <v>2</v>
      </c>
      <c r="I13" s="24">
        <v>80.58</v>
      </c>
      <c r="J13" s="74">
        <v>0</v>
      </c>
      <c r="K13" s="24">
        <v>0</v>
      </c>
      <c r="L13" s="74">
        <v>0</v>
      </c>
      <c r="M13" s="24">
        <v>0</v>
      </c>
      <c r="N13" s="81">
        <v>0</v>
      </c>
      <c r="O13" s="32">
        <v>0</v>
      </c>
      <c r="P13" s="87"/>
      <c r="Q13" s="32"/>
      <c r="R13" s="87"/>
      <c r="S13" s="32"/>
      <c r="T13" s="87"/>
      <c r="U13" s="32"/>
      <c r="V13" s="87"/>
      <c r="W13" s="32"/>
      <c r="X13" s="87"/>
      <c r="Y13" s="47"/>
      <c r="Z13" s="94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4">
        <v>0</v>
      </c>
      <c r="E14" s="24">
        <v>0</v>
      </c>
      <c r="F14" s="74">
        <v>5</v>
      </c>
      <c r="G14" s="24">
        <v>303.25</v>
      </c>
      <c r="H14" s="74">
        <v>1</v>
      </c>
      <c r="I14" s="24">
        <v>60.65</v>
      </c>
      <c r="J14" s="74">
        <v>0</v>
      </c>
      <c r="K14" s="24">
        <v>0</v>
      </c>
      <c r="L14" s="74">
        <v>0</v>
      </c>
      <c r="M14" s="24">
        <v>0</v>
      </c>
      <c r="N14" s="81">
        <v>0</v>
      </c>
      <c r="O14" s="32">
        <v>0</v>
      </c>
      <c r="P14" s="87"/>
      <c r="Q14" s="32"/>
      <c r="R14" s="87"/>
      <c r="S14" s="32"/>
      <c r="T14" s="87"/>
      <c r="U14" s="32"/>
      <c r="V14" s="87"/>
      <c r="W14" s="32"/>
      <c r="X14" s="87"/>
      <c r="Y14" s="47"/>
      <c r="Z14" s="94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4">
        <v>4</v>
      </c>
      <c r="E15" s="24">
        <v>217.88</v>
      </c>
      <c r="F15" s="74">
        <v>0</v>
      </c>
      <c r="G15" s="24">
        <v>0</v>
      </c>
      <c r="H15" s="74">
        <v>2</v>
      </c>
      <c r="I15" s="24">
        <v>108.94</v>
      </c>
      <c r="J15" s="74">
        <v>2</v>
      </c>
      <c r="K15" s="24">
        <v>98.32</v>
      </c>
      <c r="L15" s="74">
        <v>0</v>
      </c>
      <c r="M15" s="24">
        <v>0</v>
      </c>
      <c r="N15" s="81">
        <v>1</v>
      </c>
      <c r="O15" s="32">
        <v>54.47</v>
      </c>
      <c r="P15" s="87"/>
      <c r="Q15" s="32"/>
      <c r="R15" s="87"/>
      <c r="S15" s="32"/>
      <c r="T15" s="87"/>
      <c r="U15" s="32"/>
      <c r="V15" s="87"/>
      <c r="W15" s="32"/>
      <c r="X15" s="87"/>
      <c r="Y15" s="47"/>
      <c r="Z15" s="94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4">
        <v>1</v>
      </c>
      <c r="E16" s="24">
        <v>63.67</v>
      </c>
      <c r="F16" s="74">
        <v>0</v>
      </c>
      <c r="G16" s="24">
        <v>0</v>
      </c>
      <c r="H16" s="74">
        <v>0</v>
      </c>
      <c r="I16" s="24">
        <v>0</v>
      </c>
      <c r="J16" s="74">
        <v>0</v>
      </c>
      <c r="K16" s="24">
        <v>0</v>
      </c>
      <c r="L16" s="74">
        <v>0</v>
      </c>
      <c r="M16" s="24">
        <v>0</v>
      </c>
      <c r="N16" s="81">
        <v>0</v>
      </c>
      <c r="O16" s="32">
        <v>0</v>
      </c>
      <c r="P16" s="87"/>
      <c r="Q16" s="32"/>
      <c r="R16" s="87"/>
      <c r="S16" s="32"/>
      <c r="T16" s="87"/>
      <c r="U16" s="32"/>
      <c r="V16" s="87"/>
      <c r="W16" s="32"/>
      <c r="X16" s="87"/>
      <c r="Y16" s="47"/>
      <c r="Z16" s="94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4">
        <v>2</v>
      </c>
      <c r="E17" s="24">
        <v>110.84</v>
      </c>
      <c r="F17" s="74">
        <v>0</v>
      </c>
      <c r="G17" s="24">
        <v>0</v>
      </c>
      <c r="H17" s="74">
        <v>15</v>
      </c>
      <c r="I17" s="24">
        <v>778.38</v>
      </c>
      <c r="J17" s="74">
        <v>0</v>
      </c>
      <c r="K17" s="24">
        <v>0</v>
      </c>
      <c r="L17" s="74">
        <v>8</v>
      </c>
      <c r="M17" s="24">
        <v>425.07</v>
      </c>
      <c r="N17" s="81">
        <v>0</v>
      </c>
      <c r="O17" s="32">
        <v>0</v>
      </c>
      <c r="P17" s="87"/>
      <c r="Q17" s="32"/>
      <c r="R17" s="87"/>
      <c r="S17" s="32"/>
      <c r="T17" s="87"/>
      <c r="U17" s="32"/>
      <c r="V17" s="87"/>
      <c r="W17" s="32"/>
      <c r="X17" s="87"/>
      <c r="Y17" s="47"/>
      <c r="Z17" s="94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4">
        <v>0</v>
      </c>
      <c r="E18" s="24">
        <v>0</v>
      </c>
      <c r="F18" s="74">
        <v>13</v>
      </c>
      <c r="G18" s="24">
        <v>984.83</v>
      </c>
      <c r="H18" s="74">
        <v>1</v>
      </c>
      <c r="I18" s="24">
        <v>73.319999999999993</v>
      </c>
      <c r="J18" s="74">
        <v>0</v>
      </c>
      <c r="K18" s="24">
        <v>0</v>
      </c>
      <c r="L18" s="74">
        <v>18</v>
      </c>
      <c r="M18" s="24">
        <v>1360.27</v>
      </c>
      <c r="N18" s="81">
        <v>0</v>
      </c>
      <c r="O18" s="32">
        <v>0</v>
      </c>
      <c r="P18" s="87"/>
      <c r="Q18" s="32"/>
      <c r="R18" s="87"/>
      <c r="S18" s="32"/>
      <c r="T18" s="87"/>
      <c r="U18" s="32"/>
      <c r="V18" s="87"/>
      <c r="W18" s="32"/>
      <c r="X18" s="87"/>
      <c r="Y18" s="47"/>
      <c r="Z18" s="94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4">
        <v>0</v>
      </c>
      <c r="E19" s="24">
        <v>0</v>
      </c>
      <c r="F19" s="74">
        <v>0</v>
      </c>
      <c r="G19" s="24">
        <v>0</v>
      </c>
      <c r="H19" s="74">
        <v>0</v>
      </c>
      <c r="I19" s="24">
        <v>0</v>
      </c>
      <c r="J19" s="74">
        <v>1</v>
      </c>
      <c r="K19" s="24">
        <v>67.89</v>
      </c>
      <c r="L19" s="74">
        <v>1</v>
      </c>
      <c r="M19" s="24">
        <v>67.89</v>
      </c>
      <c r="N19" s="81">
        <v>0</v>
      </c>
      <c r="O19" s="32">
        <v>0</v>
      </c>
      <c r="P19" s="87"/>
      <c r="Q19" s="32"/>
      <c r="R19" s="87"/>
      <c r="S19" s="32"/>
      <c r="T19" s="87"/>
      <c r="U19" s="32"/>
      <c r="V19" s="87"/>
      <c r="W19" s="32"/>
      <c r="X19" s="87"/>
      <c r="Y19" s="47"/>
      <c r="Z19" s="94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4">
        <v>2</v>
      </c>
      <c r="E20" s="24">
        <v>104.52</v>
      </c>
      <c r="F20" s="74">
        <v>0</v>
      </c>
      <c r="G20" s="24">
        <v>0</v>
      </c>
      <c r="H20" s="74">
        <v>0</v>
      </c>
      <c r="I20" s="24">
        <v>0</v>
      </c>
      <c r="J20" s="74">
        <v>0</v>
      </c>
      <c r="K20" s="24">
        <v>0</v>
      </c>
      <c r="L20" s="74">
        <v>0</v>
      </c>
      <c r="M20" s="24">
        <v>0</v>
      </c>
      <c r="N20" s="81">
        <v>1</v>
      </c>
      <c r="O20" s="32">
        <v>54.44</v>
      </c>
      <c r="P20" s="87"/>
      <c r="Q20" s="32"/>
      <c r="R20" s="87"/>
      <c r="S20" s="32"/>
      <c r="T20" s="87"/>
      <c r="U20" s="32"/>
      <c r="V20" s="87"/>
      <c r="W20" s="32"/>
      <c r="X20" s="87"/>
      <c r="Y20" s="47"/>
      <c r="Z20" s="94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4">
        <v>2</v>
      </c>
      <c r="E21" s="24">
        <v>123.98</v>
      </c>
      <c r="F21" s="74">
        <v>0</v>
      </c>
      <c r="G21" s="24">
        <v>0</v>
      </c>
      <c r="H21" s="74">
        <v>0</v>
      </c>
      <c r="I21" s="24">
        <v>0</v>
      </c>
      <c r="J21" s="74">
        <v>0</v>
      </c>
      <c r="K21" s="24">
        <v>0</v>
      </c>
      <c r="L21" s="74">
        <v>0</v>
      </c>
      <c r="M21" s="24">
        <v>0</v>
      </c>
      <c r="N21" s="81">
        <v>0</v>
      </c>
      <c r="O21" s="32">
        <v>0</v>
      </c>
      <c r="P21" s="87"/>
      <c r="Q21" s="32"/>
      <c r="R21" s="87"/>
      <c r="S21" s="32"/>
      <c r="T21" s="87"/>
      <c r="U21" s="32"/>
      <c r="V21" s="87"/>
      <c r="W21" s="32"/>
      <c r="X21" s="87"/>
      <c r="Y21" s="47"/>
      <c r="Z21" s="94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4">
        <v>0</v>
      </c>
      <c r="E22" s="24">
        <v>0</v>
      </c>
      <c r="F22" s="74">
        <v>0</v>
      </c>
      <c r="G22" s="24">
        <v>0</v>
      </c>
      <c r="H22" s="74">
        <v>0</v>
      </c>
      <c r="I22" s="24">
        <v>0</v>
      </c>
      <c r="J22" s="74">
        <v>0</v>
      </c>
      <c r="K22" s="24">
        <v>0</v>
      </c>
      <c r="L22" s="74">
        <v>0</v>
      </c>
      <c r="M22" s="24">
        <v>0</v>
      </c>
      <c r="N22" s="81">
        <v>0</v>
      </c>
      <c r="O22" s="32">
        <v>0</v>
      </c>
      <c r="P22" s="87"/>
      <c r="Q22" s="32"/>
      <c r="R22" s="87"/>
      <c r="S22" s="32"/>
      <c r="T22" s="87"/>
      <c r="U22" s="32"/>
      <c r="V22" s="87"/>
      <c r="W22" s="32"/>
      <c r="X22" s="87"/>
      <c r="Y22" s="47"/>
      <c r="Z22" s="94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4">
        <v>0</v>
      </c>
      <c r="E23" s="24">
        <v>0</v>
      </c>
      <c r="F23" s="74">
        <v>4</v>
      </c>
      <c r="G23" s="24">
        <v>231.08</v>
      </c>
      <c r="H23" s="74">
        <v>0</v>
      </c>
      <c r="I23" s="24">
        <v>0</v>
      </c>
      <c r="J23" s="74">
        <v>0</v>
      </c>
      <c r="K23" s="24">
        <v>0</v>
      </c>
      <c r="L23" s="74">
        <v>0</v>
      </c>
      <c r="M23" s="24">
        <v>0</v>
      </c>
      <c r="N23" s="81">
        <v>0</v>
      </c>
      <c r="O23" s="32">
        <v>0</v>
      </c>
      <c r="P23" s="87"/>
      <c r="Q23" s="32"/>
      <c r="R23" s="87"/>
      <c r="S23" s="32"/>
      <c r="T23" s="87"/>
      <c r="U23" s="32"/>
      <c r="V23" s="87"/>
      <c r="W23" s="32"/>
      <c r="X23" s="87"/>
      <c r="Y23" s="47"/>
      <c r="Z23" s="94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4">
        <v>0</v>
      </c>
      <c r="E24" s="24">
        <v>0</v>
      </c>
      <c r="F24" s="74">
        <v>0</v>
      </c>
      <c r="G24" s="24">
        <v>0</v>
      </c>
      <c r="H24" s="74">
        <v>2</v>
      </c>
      <c r="I24" s="24">
        <v>73.44</v>
      </c>
      <c r="J24" s="74">
        <v>0</v>
      </c>
      <c r="K24" s="24">
        <v>0</v>
      </c>
      <c r="L24" s="74">
        <v>2</v>
      </c>
      <c r="M24" s="24">
        <v>60.38</v>
      </c>
      <c r="N24" s="81">
        <v>0</v>
      </c>
      <c r="O24" s="32">
        <v>0</v>
      </c>
      <c r="P24" s="87"/>
      <c r="Q24" s="32"/>
      <c r="R24" s="87"/>
      <c r="S24" s="32"/>
      <c r="T24" s="87"/>
      <c r="U24" s="32"/>
      <c r="V24" s="87"/>
      <c r="W24" s="32"/>
      <c r="X24" s="87"/>
      <c r="Y24" s="47"/>
      <c r="Z24" s="94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4">
        <v>2</v>
      </c>
      <c r="E25" s="24">
        <v>74</v>
      </c>
      <c r="F25" s="74">
        <v>0</v>
      </c>
      <c r="G25" s="24">
        <v>0</v>
      </c>
      <c r="H25" s="74">
        <v>2</v>
      </c>
      <c r="I25" s="24">
        <v>86.99</v>
      </c>
      <c r="J25" s="74">
        <v>0</v>
      </c>
      <c r="K25" s="24">
        <v>0</v>
      </c>
      <c r="L25" s="74">
        <v>0</v>
      </c>
      <c r="M25" s="24">
        <v>0</v>
      </c>
      <c r="N25" s="81">
        <v>0</v>
      </c>
      <c r="O25" s="32">
        <v>0</v>
      </c>
      <c r="P25" s="87"/>
      <c r="Q25" s="32"/>
      <c r="R25" s="87"/>
      <c r="S25" s="32"/>
      <c r="T25" s="87"/>
      <c r="U25" s="32"/>
      <c r="V25" s="87"/>
      <c r="W25" s="32"/>
      <c r="X25" s="87"/>
      <c r="Y25" s="47"/>
      <c r="Z25" s="94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4">
        <v>98</v>
      </c>
      <c r="E26" s="24">
        <v>1971.04</v>
      </c>
      <c r="F26" s="74">
        <v>160</v>
      </c>
      <c r="G26" s="24">
        <v>3417.6</v>
      </c>
      <c r="H26" s="74">
        <v>9</v>
      </c>
      <c r="I26" s="24">
        <v>221.35</v>
      </c>
      <c r="J26" s="74">
        <v>20</v>
      </c>
      <c r="K26" s="24">
        <v>877.67</v>
      </c>
      <c r="L26" s="74">
        <v>5</v>
      </c>
      <c r="M26" s="24">
        <v>106.51</v>
      </c>
      <c r="N26" s="81">
        <v>27</v>
      </c>
      <c r="O26" s="32">
        <v>1082.97</v>
      </c>
      <c r="P26" s="87"/>
      <c r="Q26" s="32"/>
      <c r="R26" s="87"/>
      <c r="S26" s="32"/>
      <c r="T26" s="87"/>
      <c r="U26" s="32"/>
      <c r="V26" s="87"/>
      <c r="W26" s="32"/>
      <c r="X26" s="87"/>
      <c r="Y26" s="47"/>
      <c r="Z26" s="94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4">
        <v>2</v>
      </c>
      <c r="E27" s="24">
        <v>46.18</v>
      </c>
      <c r="F27" s="74">
        <v>33</v>
      </c>
      <c r="G27" s="24">
        <v>736.77</v>
      </c>
      <c r="H27" s="74">
        <v>4</v>
      </c>
      <c r="I27" s="24">
        <v>93.16</v>
      </c>
      <c r="J27" s="74">
        <v>12</v>
      </c>
      <c r="K27" s="24">
        <v>241.92</v>
      </c>
      <c r="L27" s="74">
        <v>2</v>
      </c>
      <c r="M27" s="24">
        <v>36.159999999999997</v>
      </c>
      <c r="N27" s="81">
        <v>2</v>
      </c>
      <c r="O27" s="32">
        <v>43.74</v>
      </c>
      <c r="P27" s="87"/>
      <c r="Q27" s="32"/>
      <c r="R27" s="87"/>
      <c r="S27" s="32"/>
      <c r="T27" s="87"/>
      <c r="U27" s="32"/>
      <c r="V27" s="87"/>
      <c r="W27" s="32"/>
      <c r="X27" s="87"/>
      <c r="Y27" s="47"/>
      <c r="Z27" s="94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4">
        <v>0</v>
      </c>
      <c r="E28" s="24">
        <v>0</v>
      </c>
      <c r="F28" s="74">
        <v>0</v>
      </c>
      <c r="G28" s="24">
        <v>0</v>
      </c>
      <c r="H28" s="74">
        <v>0</v>
      </c>
      <c r="I28" s="24">
        <v>0</v>
      </c>
      <c r="J28" s="74">
        <v>0</v>
      </c>
      <c r="K28" s="24">
        <v>0</v>
      </c>
      <c r="L28" s="74">
        <v>12</v>
      </c>
      <c r="M28" s="24">
        <v>369</v>
      </c>
      <c r="N28" s="81">
        <v>1</v>
      </c>
      <c r="O28" s="32">
        <v>36.81</v>
      </c>
      <c r="P28" s="87"/>
      <c r="Q28" s="32"/>
      <c r="R28" s="87"/>
      <c r="S28" s="32"/>
      <c r="T28" s="87"/>
      <c r="U28" s="32"/>
      <c r="V28" s="87"/>
      <c r="W28" s="32"/>
      <c r="X28" s="87"/>
      <c r="Y28" s="47"/>
      <c r="Z28" s="94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4">
        <v>0</v>
      </c>
      <c r="E29" s="24">
        <v>0</v>
      </c>
      <c r="F29" s="74">
        <v>1</v>
      </c>
      <c r="G29" s="24">
        <v>32.56</v>
      </c>
      <c r="H29" s="74">
        <v>0</v>
      </c>
      <c r="I29" s="24">
        <v>0</v>
      </c>
      <c r="J29" s="74">
        <v>0</v>
      </c>
      <c r="K29" s="24">
        <v>0</v>
      </c>
      <c r="L29" s="74">
        <v>0</v>
      </c>
      <c r="M29" s="24">
        <v>0</v>
      </c>
      <c r="N29" s="81">
        <v>0</v>
      </c>
      <c r="O29" s="32">
        <v>0</v>
      </c>
      <c r="P29" s="87"/>
      <c r="Q29" s="32"/>
      <c r="R29" s="87"/>
      <c r="S29" s="32"/>
      <c r="T29" s="87"/>
      <c r="U29" s="32"/>
      <c r="V29" s="87"/>
      <c r="W29" s="32"/>
      <c r="X29" s="87"/>
      <c r="Y29" s="47"/>
      <c r="Z29" s="94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4">
        <v>0</v>
      </c>
      <c r="E30" s="24">
        <v>0</v>
      </c>
      <c r="F30" s="74">
        <v>0</v>
      </c>
      <c r="G30" s="24">
        <v>0</v>
      </c>
      <c r="H30" s="74">
        <v>0</v>
      </c>
      <c r="I30" s="24">
        <v>0</v>
      </c>
      <c r="J30" s="74">
        <v>2</v>
      </c>
      <c r="K30" s="24">
        <v>53.53</v>
      </c>
      <c r="L30" s="74">
        <v>0</v>
      </c>
      <c r="M30" s="24">
        <v>0</v>
      </c>
      <c r="N30" s="81">
        <v>0</v>
      </c>
      <c r="O30" s="32">
        <v>0</v>
      </c>
      <c r="P30" s="87"/>
      <c r="Q30" s="32"/>
      <c r="R30" s="87"/>
      <c r="S30" s="32"/>
      <c r="T30" s="87"/>
      <c r="U30" s="32"/>
      <c r="V30" s="87"/>
      <c r="W30" s="32"/>
      <c r="X30" s="87"/>
      <c r="Y30" s="47"/>
      <c r="Z30" s="94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4">
        <v>0</v>
      </c>
      <c r="E31" s="24">
        <v>0</v>
      </c>
      <c r="F31" s="74">
        <v>0</v>
      </c>
      <c r="G31" s="24">
        <v>0</v>
      </c>
      <c r="H31" s="74">
        <v>1</v>
      </c>
      <c r="I31" s="24">
        <v>93.85</v>
      </c>
      <c r="J31" s="74">
        <v>0</v>
      </c>
      <c r="K31" s="24">
        <v>0</v>
      </c>
      <c r="L31" s="74">
        <v>21</v>
      </c>
      <c r="M31" s="24">
        <v>1970.85</v>
      </c>
      <c r="N31" s="81">
        <v>0</v>
      </c>
      <c r="O31" s="32">
        <v>0</v>
      </c>
      <c r="P31" s="87"/>
      <c r="Q31" s="32"/>
      <c r="R31" s="87"/>
      <c r="S31" s="32"/>
      <c r="T31" s="87"/>
      <c r="U31" s="32"/>
      <c r="V31" s="87"/>
      <c r="W31" s="32"/>
      <c r="X31" s="87"/>
      <c r="Y31" s="47"/>
      <c r="Z31" s="94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4">
        <v>0</v>
      </c>
      <c r="E32" s="24">
        <v>0</v>
      </c>
      <c r="F32" s="74">
        <v>10</v>
      </c>
      <c r="G32" s="24">
        <v>1123.5999999999999</v>
      </c>
      <c r="H32" s="74">
        <v>0</v>
      </c>
      <c r="I32" s="24">
        <v>0</v>
      </c>
      <c r="J32" s="74">
        <v>0</v>
      </c>
      <c r="K32" s="24">
        <v>0</v>
      </c>
      <c r="L32" s="74">
        <v>0</v>
      </c>
      <c r="M32" s="24">
        <v>0</v>
      </c>
      <c r="N32" s="81">
        <v>0</v>
      </c>
      <c r="O32" s="32">
        <v>0</v>
      </c>
      <c r="P32" s="87"/>
      <c r="Q32" s="32"/>
      <c r="R32" s="87"/>
      <c r="S32" s="32"/>
      <c r="T32" s="87"/>
      <c r="U32" s="32"/>
      <c r="V32" s="87"/>
      <c r="W32" s="32"/>
      <c r="X32" s="87"/>
      <c r="Y32" s="47"/>
      <c r="Z32" s="94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4">
        <v>0</v>
      </c>
      <c r="E33" s="24">
        <v>0</v>
      </c>
      <c r="F33" s="74">
        <v>3</v>
      </c>
      <c r="G33" s="24">
        <v>155.28</v>
      </c>
      <c r="H33" s="74">
        <v>0</v>
      </c>
      <c r="I33" s="24">
        <v>0</v>
      </c>
      <c r="J33" s="74">
        <v>7</v>
      </c>
      <c r="K33" s="24">
        <v>356.04</v>
      </c>
      <c r="L33" s="74">
        <v>3</v>
      </c>
      <c r="M33" s="24">
        <v>154.32</v>
      </c>
      <c r="N33" s="81">
        <v>0</v>
      </c>
      <c r="O33" s="32">
        <v>0</v>
      </c>
      <c r="P33" s="87"/>
      <c r="Q33" s="32"/>
      <c r="R33" s="87"/>
      <c r="S33" s="32"/>
      <c r="T33" s="87"/>
      <c r="U33" s="32"/>
      <c r="V33" s="87"/>
      <c r="W33" s="32"/>
      <c r="X33" s="87"/>
      <c r="Y33" s="47"/>
      <c r="Z33" s="94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4">
        <v>0</v>
      </c>
      <c r="E34" s="24">
        <v>0</v>
      </c>
      <c r="F34" s="74">
        <v>1</v>
      </c>
      <c r="G34" s="24">
        <v>54.46</v>
      </c>
      <c r="H34" s="74">
        <v>0</v>
      </c>
      <c r="I34" s="24">
        <v>0</v>
      </c>
      <c r="J34" s="74">
        <v>0</v>
      </c>
      <c r="K34" s="24">
        <v>0</v>
      </c>
      <c r="L34" s="74">
        <v>0</v>
      </c>
      <c r="M34" s="24">
        <v>0</v>
      </c>
      <c r="N34" s="81">
        <v>0</v>
      </c>
      <c r="O34" s="32">
        <v>0</v>
      </c>
      <c r="P34" s="87"/>
      <c r="Q34" s="32"/>
      <c r="R34" s="87"/>
      <c r="S34" s="32"/>
      <c r="T34" s="87"/>
      <c r="U34" s="32"/>
      <c r="V34" s="87"/>
      <c r="W34" s="32"/>
      <c r="X34" s="87"/>
      <c r="Y34" s="47"/>
      <c r="Z34" s="94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4">
        <v>0</v>
      </c>
      <c r="E35" s="24">
        <v>0</v>
      </c>
      <c r="F35" s="74">
        <v>0</v>
      </c>
      <c r="G35" s="24">
        <v>0</v>
      </c>
      <c r="H35" s="74">
        <v>0</v>
      </c>
      <c r="I35" s="24">
        <v>0</v>
      </c>
      <c r="J35" s="74">
        <v>0</v>
      </c>
      <c r="K35" s="24">
        <v>0</v>
      </c>
      <c r="L35" s="74">
        <v>0</v>
      </c>
      <c r="M35" s="24">
        <v>0</v>
      </c>
      <c r="N35" s="81">
        <v>0</v>
      </c>
      <c r="O35" s="32">
        <v>0</v>
      </c>
      <c r="P35" s="87"/>
      <c r="Q35" s="32"/>
      <c r="R35" s="87"/>
      <c r="S35" s="32"/>
      <c r="T35" s="87"/>
      <c r="U35" s="32"/>
      <c r="V35" s="87"/>
      <c r="W35" s="32"/>
      <c r="X35" s="87"/>
      <c r="Y35" s="47"/>
      <c r="Z35" s="94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4">
        <v>1</v>
      </c>
      <c r="E36" s="24">
        <v>57.52</v>
      </c>
      <c r="F36" s="74">
        <v>0</v>
      </c>
      <c r="G36" s="24">
        <v>0</v>
      </c>
      <c r="H36" s="74">
        <v>0</v>
      </c>
      <c r="I36" s="24">
        <v>0</v>
      </c>
      <c r="J36" s="74">
        <v>0</v>
      </c>
      <c r="K36" s="24">
        <v>0</v>
      </c>
      <c r="L36" s="74">
        <v>0</v>
      </c>
      <c r="M36" s="24">
        <v>0</v>
      </c>
      <c r="N36" s="81">
        <v>0</v>
      </c>
      <c r="O36" s="32">
        <v>0</v>
      </c>
      <c r="P36" s="87"/>
      <c r="Q36" s="32"/>
      <c r="R36" s="87"/>
      <c r="S36" s="32"/>
      <c r="T36" s="87"/>
      <c r="U36" s="32"/>
      <c r="V36" s="87"/>
      <c r="W36" s="32"/>
      <c r="X36" s="87"/>
      <c r="Y36" s="47"/>
      <c r="Z36" s="94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4">
        <v>0</v>
      </c>
      <c r="E37" s="24">
        <v>0</v>
      </c>
      <c r="F37" s="74">
        <v>0</v>
      </c>
      <c r="G37" s="24">
        <v>0</v>
      </c>
      <c r="H37" s="74">
        <v>0</v>
      </c>
      <c r="I37" s="24">
        <v>0</v>
      </c>
      <c r="J37" s="74">
        <v>0</v>
      </c>
      <c r="K37" s="24">
        <v>0</v>
      </c>
      <c r="L37" s="74">
        <v>0</v>
      </c>
      <c r="M37" s="24">
        <v>0</v>
      </c>
      <c r="N37" s="81">
        <v>12</v>
      </c>
      <c r="O37" s="32">
        <v>663.84</v>
      </c>
      <c r="P37" s="87"/>
      <c r="Q37" s="32"/>
      <c r="R37" s="87"/>
      <c r="S37" s="32"/>
      <c r="T37" s="87"/>
      <c r="U37" s="32"/>
      <c r="V37" s="87"/>
      <c r="W37" s="32"/>
      <c r="X37" s="87"/>
      <c r="Y37" s="47"/>
      <c r="Z37" s="94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4">
        <v>0</v>
      </c>
      <c r="E38" s="24">
        <v>0</v>
      </c>
      <c r="F38" s="74">
        <v>0</v>
      </c>
      <c r="G38" s="24">
        <v>0</v>
      </c>
      <c r="H38" s="74">
        <v>0</v>
      </c>
      <c r="I38" s="24">
        <v>0</v>
      </c>
      <c r="J38" s="74">
        <v>0</v>
      </c>
      <c r="K38" s="24">
        <v>0</v>
      </c>
      <c r="L38" s="74">
        <v>0</v>
      </c>
      <c r="M38" s="24">
        <v>0</v>
      </c>
      <c r="N38" s="81">
        <v>0</v>
      </c>
      <c r="O38" s="32">
        <v>0</v>
      </c>
      <c r="P38" s="87"/>
      <c r="Q38" s="32"/>
      <c r="R38" s="87"/>
      <c r="S38" s="32"/>
      <c r="T38" s="87"/>
      <c r="U38" s="32"/>
      <c r="V38" s="87"/>
      <c r="W38" s="32"/>
      <c r="X38" s="87"/>
      <c r="Y38" s="47"/>
      <c r="Z38" s="94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4">
        <v>0</v>
      </c>
      <c r="E39" s="24">
        <v>0</v>
      </c>
      <c r="F39" s="74">
        <v>0</v>
      </c>
      <c r="G39" s="24">
        <v>0</v>
      </c>
      <c r="H39" s="74">
        <v>0</v>
      </c>
      <c r="I39" s="24">
        <v>0</v>
      </c>
      <c r="J39" s="74">
        <v>1</v>
      </c>
      <c r="K39" s="24">
        <v>54.97</v>
      </c>
      <c r="L39" s="74">
        <v>0</v>
      </c>
      <c r="M39" s="24">
        <v>0</v>
      </c>
      <c r="N39" s="81">
        <v>0</v>
      </c>
      <c r="O39" s="32">
        <v>0</v>
      </c>
      <c r="P39" s="87"/>
      <c r="Q39" s="32"/>
      <c r="R39" s="87"/>
      <c r="S39" s="32"/>
      <c r="T39" s="87"/>
      <c r="U39" s="32"/>
      <c r="V39" s="87"/>
      <c r="W39" s="32"/>
      <c r="X39" s="87"/>
      <c r="Y39" s="47"/>
      <c r="Z39" s="94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4">
        <v>0</v>
      </c>
      <c r="E40" s="24">
        <v>0</v>
      </c>
      <c r="F40" s="74">
        <v>0</v>
      </c>
      <c r="G40" s="24">
        <v>0</v>
      </c>
      <c r="H40" s="74">
        <v>0</v>
      </c>
      <c r="I40" s="24">
        <v>0</v>
      </c>
      <c r="J40" s="74">
        <v>0</v>
      </c>
      <c r="K40" s="24">
        <v>0</v>
      </c>
      <c r="L40" s="74">
        <v>2</v>
      </c>
      <c r="M40" s="24">
        <v>52.45</v>
      </c>
      <c r="N40" s="81">
        <v>25</v>
      </c>
      <c r="O40" s="32">
        <v>644.15</v>
      </c>
      <c r="P40" s="87"/>
      <c r="Q40" s="32"/>
      <c r="R40" s="87"/>
      <c r="S40" s="32"/>
      <c r="T40" s="87"/>
      <c r="U40" s="32"/>
      <c r="V40" s="87"/>
      <c r="W40" s="32"/>
      <c r="X40" s="87"/>
      <c r="Y40" s="47"/>
      <c r="Z40" s="94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4">
        <v>0</v>
      </c>
      <c r="E41" s="24">
        <v>0</v>
      </c>
      <c r="F41" s="74">
        <v>0</v>
      </c>
      <c r="G41" s="24">
        <v>0</v>
      </c>
      <c r="H41" s="74">
        <v>0</v>
      </c>
      <c r="I41" s="24">
        <v>0</v>
      </c>
      <c r="J41" s="74">
        <v>0</v>
      </c>
      <c r="K41" s="24">
        <v>0</v>
      </c>
      <c r="L41" s="74">
        <v>10</v>
      </c>
      <c r="M41" s="24">
        <v>489.7</v>
      </c>
      <c r="N41" s="81">
        <v>0</v>
      </c>
      <c r="O41" s="32">
        <v>0</v>
      </c>
      <c r="P41" s="87"/>
      <c r="Q41" s="32"/>
      <c r="R41" s="87"/>
      <c r="S41" s="32"/>
      <c r="T41" s="87"/>
      <c r="U41" s="32"/>
      <c r="V41" s="87"/>
      <c r="W41" s="32"/>
      <c r="X41" s="87"/>
      <c r="Y41" s="47"/>
      <c r="Z41" s="94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4">
        <v>0</v>
      </c>
      <c r="E42" s="24">
        <v>0</v>
      </c>
      <c r="F42" s="74">
        <v>1</v>
      </c>
      <c r="G42" s="24">
        <v>24.41</v>
      </c>
      <c r="H42" s="74">
        <v>31</v>
      </c>
      <c r="I42" s="24">
        <v>665.81</v>
      </c>
      <c r="J42" s="74">
        <v>1</v>
      </c>
      <c r="K42" s="24">
        <v>21.38</v>
      </c>
      <c r="L42" s="74">
        <v>0</v>
      </c>
      <c r="M42" s="24">
        <v>0</v>
      </c>
      <c r="N42" s="81">
        <v>0</v>
      </c>
      <c r="O42" s="32">
        <v>0</v>
      </c>
      <c r="P42" s="87"/>
      <c r="Q42" s="32"/>
      <c r="R42" s="87"/>
      <c r="S42" s="32"/>
      <c r="T42" s="87"/>
      <c r="U42" s="32"/>
      <c r="V42" s="87"/>
      <c r="W42" s="32"/>
      <c r="X42" s="87"/>
      <c r="Y42" s="47"/>
      <c r="Z42" s="94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4">
        <v>1</v>
      </c>
      <c r="E43" s="24">
        <v>23.86</v>
      </c>
      <c r="F43" s="74">
        <v>0</v>
      </c>
      <c r="G43" s="24">
        <v>0</v>
      </c>
      <c r="H43" s="74">
        <v>0</v>
      </c>
      <c r="I43" s="24">
        <v>0</v>
      </c>
      <c r="J43" s="74">
        <v>3</v>
      </c>
      <c r="K43" s="24">
        <v>120.27</v>
      </c>
      <c r="L43" s="74">
        <v>18</v>
      </c>
      <c r="M43" s="24">
        <v>666.25</v>
      </c>
      <c r="N43" s="81">
        <v>12</v>
      </c>
      <c r="O43" s="32">
        <v>406.79</v>
      </c>
      <c r="P43" s="87"/>
      <c r="Q43" s="32"/>
      <c r="R43" s="87"/>
      <c r="S43" s="32"/>
      <c r="T43" s="87"/>
      <c r="U43" s="32"/>
      <c r="V43" s="87"/>
      <c r="W43" s="32"/>
      <c r="X43" s="87"/>
      <c r="Y43" s="47"/>
      <c r="Z43" s="94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4">
        <v>0</v>
      </c>
      <c r="E44" s="24">
        <v>0</v>
      </c>
      <c r="F44" s="74">
        <v>0</v>
      </c>
      <c r="G44" s="24">
        <v>0</v>
      </c>
      <c r="H44" s="74">
        <v>1</v>
      </c>
      <c r="I44" s="24">
        <v>22.82</v>
      </c>
      <c r="J44" s="74">
        <v>0</v>
      </c>
      <c r="K44" s="24">
        <v>0</v>
      </c>
      <c r="L44" s="74">
        <v>8</v>
      </c>
      <c r="M44" s="24">
        <v>172.55</v>
      </c>
      <c r="N44" s="81">
        <v>4</v>
      </c>
      <c r="O44" s="32">
        <v>88.42</v>
      </c>
      <c r="P44" s="87"/>
      <c r="Q44" s="32"/>
      <c r="R44" s="87"/>
      <c r="S44" s="32"/>
      <c r="T44" s="87"/>
      <c r="U44" s="32"/>
      <c r="V44" s="87"/>
      <c r="W44" s="32"/>
      <c r="X44" s="87"/>
      <c r="Y44" s="47"/>
      <c r="Z44" s="94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4">
        <v>2</v>
      </c>
      <c r="E45" s="24">
        <v>51.28</v>
      </c>
      <c r="F45" s="74">
        <v>3</v>
      </c>
      <c r="G45" s="24">
        <v>77.69</v>
      </c>
      <c r="H45" s="74">
        <v>4</v>
      </c>
      <c r="I45" s="24">
        <v>101.68</v>
      </c>
      <c r="J45" s="74">
        <v>5</v>
      </c>
      <c r="K45" s="24">
        <v>129.08000000000001</v>
      </c>
      <c r="L45" s="74">
        <v>0</v>
      </c>
      <c r="M45" s="24">
        <v>0</v>
      </c>
      <c r="N45" s="81">
        <v>22</v>
      </c>
      <c r="O45" s="32">
        <v>565.62</v>
      </c>
      <c r="P45" s="87"/>
      <c r="Q45" s="32"/>
      <c r="R45" s="87"/>
      <c r="S45" s="32"/>
      <c r="T45" s="87"/>
      <c r="U45" s="32"/>
      <c r="V45" s="87"/>
      <c r="W45" s="32"/>
      <c r="X45" s="87"/>
      <c r="Y45" s="47"/>
      <c r="Z45" s="94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4">
        <v>0</v>
      </c>
      <c r="E46" s="24">
        <v>0</v>
      </c>
      <c r="F46" s="74">
        <v>1</v>
      </c>
      <c r="G46" s="24">
        <v>22.71</v>
      </c>
      <c r="H46" s="74">
        <v>0</v>
      </c>
      <c r="I46" s="24">
        <v>0</v>
      </c>
      <c r="J46" s="74">
        <v>0</v>
      </c>
      <c r="K46" s="24">
        <v>0</v>
      </c>
      <c r="L46" s="74">
        <v>1</v>
      </c>
      <c r="M46" s="24">
        <v>24.08</v>
      </c>
      <c r="N46" s="81">
        <v>0</v>
      </c>
      <c r="O46" s="32">
        <v>0</v>
      </c>
      <c r="P46" s="87"/>
      <c r="Q46" s="32"/>
      <c r="R46" s="87"/>
      <c r="S46" s="32"/>
      <c r="T46" s="87"/>
      <c r="U46" s="32"/>
      <c r="V46" s="87"/>
      <c r="W46" s="32"/>
      <c r="X46" s="87"/>
      <c r="Y46" s="47"/>
      <c r="Z46" s="94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4">
        <v>0</v>
      </c>
      <c r="E47" s="24">
        <v>0</v>
      </c>
      <c r="F47" s="74">
        <v>0</v>
      </c>
      <c r="G47" s="24">
        <v>0</v>
      </c>
      <c r="H47" s="74">
        <v>1</v>
      </c>
      <c r="I47" s="24">
        <v>22.29</v>
      </c>
      <c r="J47" s="74">
        <v>1</v>
      </c>
      <c r="K47" s="24">
        <v>22.9</v>
      </c>
      <c r="L47" s="74">
        <v>0</v>
      </c>
      <c r="M47" s="24">
        <v>0</v>
      </c>
      <c r="N47" s="81">
        <v>0</v>
      </c>
      <c r="O47" s="32">
        <v>0</v>
      </c>
      <c r="P47" s="87"/>
      <c r="Q47" s="32"/>
      <c r="R47" s="87"/>
      <c r="S47" s="32"/>
      <c r="T47" s="87"/>
      <c r="U47" s="32"/>
      <c r="V47" s="87"/>
      <c r="W47" s="32"/>
      <c r="X47" s="87"/>
      <c r="Y47" s="47"/>
      <c r="Z47" s="94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4">
        <v>0</v>
      </c>
      <c r="E48" s="24">
        <v>0</v>
      </c>
      <c r="F48" s="74">
        <v>0</v>
      </c>
      <c r="G48" s="24">
        <v>0</v>
      </c>
      <c r="H48" s="74">
        <v>1</v>
      </c>
      <c r="I48" s="24">
        <v>21.48</v>
      </c>
      <c r="J48" s="74">
        <v>0</v>
      </c>
      <c r="K48" s="24">
        <v>0</v>
      </c>
      <c r="L48" s="74">
        <v>0</v>
      </c>
      <c r="M48" s="24">
        <v>0</v>
      </c>
      <c r="N48" s="81">
        <v>0</v>
      </c>
      <c r="O48" s="32">
        <v>0</v>
      </c>
      <c r="P48" s="87"/>
      <c r="Q48" s="32"/>
      <c r="R48" s="87"/>
      <c r="S48" s="32"/>
      <c r="T48" s="87"/>
      <c r="U48" s="32"/>
      <c r="V48" s="87"/>
      <c r="W48" s="32"/>
      <c r="X48" s="87"/>
      <c r="Y48" s="47"/>
      <c r="Z48" s="94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4">
        <v>0</v>
      </c>
      <c r="E49" s="24">
        <v>0</v>
      </c>
      <c r="F49" s="74">
        <v>0</v>
      </c>
      <c r="G49" s="24">
        <v>0</v>
      </c>
      <c r="H49" s="74">
        <v>0</v>
      </c>
      <c r="I49" s="24">
        <v>0</v>
      </c>
      <c r="J49" s="74">
        <v>0</v>
      </c>
      <c r="K49" s="24">
        <v>0</v>
      </c>
      <c r="L49" s="74">
        <v>1</v>
      </c>
      <c r="M49" s="24">
        <v>21.49</v>
      </c>
      <c r="N49" s="81">
        <v>0</v>
      </c>
      <c r="O49" s="32">
        <v>0</v>
      </c>
      <c r="P49" s="87"/>
      <c r="Q49" s="32"/>
      <c r="R49" s="87"/>
      <c r="S49" s="32"/>
      <c r="T49" s="87"/>
      <c r="U49" s="32"/>
      <c r="V49" s="87"/>
      <c r="W49" s="32"/>
      <c r="X49" s="87"/>
      <c r="Y49" s="47"/>
      <c r="Z49" s="94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4">
        <v>9</v>
      </c>
      <c r="E50" s="24">
        <v>398.41</v>
      </c>
      <c r="F50" s="74">
        <v>1</v>
      </c>
      <c r="G50" s="24">
        <v>33.33</v>
      </c>
      <c r="H50" s="74">
        <v>3</v>
      </c>
      <c r="I50" s="24">
        <v>90.45</v>
      </c>
      <c r="J50" s="74">
        <v>0</v>
      </c>
      <c r="K50" s="24">
        <v>0</v>
      </c>
      <c r="L50" s="74">
        <v>8</v>
      </c>
      <c r="M50" s="24">
        <v>215.12</v>
      </c>
      <c r="N50" s="81">
        <v>7</v>
      </c>
      <c r="O50" s="32">
        <v>205.39</v>
      </c>
      <c r="P50" s="87"/>
      <c r="Q50" s="32"/>
      <c r="R50" s="87"/>
      <c r="S50" s="32"/>
      <c r="T50" s="87"/>
      <c r="U50" s="32"/>
      <c r="V50" s="87"/>
      <c r="W50" s="32"/>
      <c r="X50" s="87"/>
      <c r="Y50" s="47"/>
      <c r="Z50" s="94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4">
        <v>8</v>
      </c>
      <c r="E51" s="24">
        <v>192</v>
      </c>
      <c r="F51" s="74">
        <v>0</v>
      </c>
      <c r="G51" s="24">
        <v>0</v>
      </c>
      <c r="H51" s="74">
        <v>16</v>
      </c>
      <c r="I51" s="24">
        <v>384</v>
      </c>
      <c r="J51" s="74">
        <v>0</v>
      </c>
      <c r="K51" s="24">
        <v>0</v>
      </c>
      <c r="L51" s="74">
        <v>2</v>
      </c>
      <c r="M51" s="24">
        <v>48</v>
      </c>
      <c r="N51" s="81">
        <v>1</v>
      </c>
      <c r="O51" s="32">
        <v>28.77</v>
      </c>
      <c r="P51" s="87"/>
      <c r="Q51" s="32"/>
      <c r="R51" s="87"/>
      <c r="S51" s="32"/>
      <c r="T51" s="87"/>
      <c r="U51" s="32"/>
      <c r="V51" s="87"/>
      <c r="W51" s="32"/>
      <c r="X51" s="87"/>
      <c r="Y51" s="47"/>
      <c r="Z51" s="94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4">
        <v>0</v>
      </c>
      <c r="E52" s="24">
        <v>0</v>
      </c>
      <c r="F52" s="74">
        <v>0</v>
      </c>
      <c r="G52" s="24">
        <v>0</v>
      </c>
      <c r="H52" s="74">
        <v>0</v>
      </c>
      <c r="I52" s="24">
        <v>0</v>
      </c>
      <c r="J52" s="74">
        <v>33</v>
      </c>
      <c r="K52" s="24">
        <v>993.63</v>
      </c>
      <c r="L52" s="74">
        <v>13</v>
      </c>
      <c r="M52" s="24">
        <v>391.43</v>
      </c>
      <c r="N52" s="81">
        <v>0</v>
      </c>
      <c r="O52" s="32">
        <v>0</v>
      </c>
      <c r="P52" s="87"/>
      <c r="Q52" s="32"/>
      <c r="R52" s="87"/>
      <c r="S52" s="32"/>
      <c r="T52" s="87"/>
      <c r="U52" s="32"/>
      <c r="V52" s="87"/>
      <c r="W52" s="32"/>
      <c r="X52" s="87"/>
      <c r="Y52" s="47"/>
      <c r="Z52" s="94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4">
        <v>0</v>
      </c>
      <c r="E53" s="24">
        <v>0</v>
      </c>
      <c r="F53" s="74">
        <v>0</v>
      </c>
      <c r="G53" s="24">
        <v>0</v>
      </c>
      <c r="H53" s="74">
        <v>12</v>
      </c>
      <c r="I53" s="24">
        <v>296.52</v>
      </c>
      <c r="J53" s="74">
        <v>2</v>
      </c>
      <c r="K53" s="24">
        <v>46.48</v>
      </c>
      <c r="L53" s="74">
        <v>1</v>
      </c>
      <c r="M53" s="24">
        <v>28.24</v>
      </c>
      <c r="N53" s="81">
        <v>0</v>
      </c>
      <c r="O53" s="32">
        <v>0</v>
      </c>
      <c r="P53" s="87"/>
      <c r="Q53" s="32"/>
      <c r="R53" s="87"/>
      <c r="S53" s="32"/>
      <c r="T53" s="87"/>
      <c r="U53" s="32"/>
      <c r="V53" s="87"/>
      <c r="W53" s="32"/>
      <c r="X53" s="87"/>
      <c r="Y53" s="47"/>
      <c r="Z53" s="94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4">
        <v>1</v>
      </c>
      <c r="E54" s="24">
        <v>22.73</v>
      </c>
      <c r="F54" s="74">
        <v>0</v>
      </c>
      <c r="G54" s="24">
        <v>0</v>
      </c>
      <c r="H54" s="74">
        <v>0</v>
      </c>
      <c r="I54" s="24">
        <v>0</v>
      </c>
      <c r="J54" s="74">
        <v>0</v>
      </c>
      <c r="K54" s="24">
        <v>0</v>
      </c>
      <c r="L54" s="74">
        <v>0</v>
      </c>
      <c r="M54" s="24">
        <v>0</v>
      </c>
      <c r="N54" s="81">
        <v>0</v>
      </c>
      <c r="O54" s="32">
        <v>0</v>
      </c>
      <c r="P54" s="87"/>
      <c r="Q54" s="32"/>
      <c r="R54" s="87"/>
      <c r="S54" s="32"/>
      <c r="T54" s="87"/>
      <c r="U54" s="32"/>
      <c r="V54" s="87"/>
      <c r="W54" s="32"/>
      <c r="X54" s="87"/>
      <c r="Y54" s="47"/>
      <c r="Z54" s="94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4">
        <v>2</v>
      </c>
      <c r="E55" s="24">
        <v>59.9</v>
      </c>
      <c r="F55" s="74">
        <v>0</v>
      </c>
      <c r="G55" s="24">
        <v>0</v>
      </c>
      <c r="H55" s="74">
        <v>1</v>
      </c>
      <c r="I55" s="24">
        <v>29.44</v>
      </c>
      <c r="J55" s="74">
        <v>0</v>
      </c>
      <c r="K55" s="24">
        <v>0</v>
      </c>
      <c r="L55" s="74">
        <v>0</v>
      </c>
      <c r="M55" s="24">
        <v>0</v>
      </c>
      <c r="N55" s="81">
        <v>0</v>
      </c>
      <c r="O55" s="32">
        <v>0</v>
      </c>
      <c r="P55" s="87"/>
      <c r="Q55" s="32"/>
      <c r="R55" s="87"/>
      <c r="S55" s="32"/>
      <c r="T55" s="87"/>
      <c r="U55" s="32"/>
      <c r="V55" s="87"/>
      <c r="W55" s="32"/>
      <c r="X55" s="87"/>
      <c r="Y55" s="47"/>
      <c r="Z55" s="94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4">
        <v>0</v>
      </c>
      <c r="E56" s="24">
        <v>0</v>
      </c>
      <c r="F56" s="74">
        <v>0</v>
      </c>
      <c r="G56" s="24">
        <v>0</v>
      </c>
      <c r="H56" s="74">
        <v>0</v>
      </c>
      <c r="I56" s="24">
        <v>0</v>
      </c>
      <c r="J56" s="74">
        <v>0</v>
      </c>
      <c r="K56" s="24">
        <v>0</v>
      </c>
      <c r="L56" s="74">
        <v>1</v>
      </c>
      <c r="M56" s="24">
        <v>30.18</v>
      </c>
      <c r="N56" s="81">
        <v>0</v>
      </c>
      <c r="O56" s="32">
        <v>0</v>
      </c>
      <c r="P56" s="87"/>
      <c r="Q56" s="32"/>
      <c r="R56" s="87"/>
      <c r="S56" s="32"/>
      <c r="T56" s="87"/>
      <c r="U56" s="32"/>
      <c r="V56" s="87"/>
      <c r="W56" s="32"/>
      <c r="X56" s="87"/>
      <c r="Y56" s="47"/>
      <c r="Z56" s="94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4">
        <v>0</v>
      </c>
      <c r="E57" s="24">
        <v>0</v>
      </c>
      <c r="F57" s="74">
        <v>1</v>
      </c>
      <c r="G57" s="24">
        <v>28.38</v>
      </c>
      <c r="H57" s="74">
        <v>0</v>
      </c>
      <c r="I57" s="24">
        <v>0</v>
      </c>
      <c r="J57" s="74">
        <v>0</v>
      </c>
      <c r="K57" s="24">
        <v>0</v>
      </c>
      <c r="L57" s="74">
        <v>0</v>
      </c>
      <c r="M57" s="24">
        <v>0</v>
      </c>
      <c r="N57" s="81">
        <v>0</v>
      </c>
      <c r="O57" s="32">
        <v>0</v>
      </c>
      <c r="P57" s="87"/>
      <c r="Q57" s="32"/>
      <c r="R57" s="87"/>
      <c r="S57" s="32"/>
      <c r="T57" s="87"/>
      <c r="U57" s="32"/>
      <c r="V57" s="87"/>
      <c r="W57" s="32"/>
      <c r="X57" s="87"/>
      <c r="Y57" s="47"/>
      <c r="Z57" s="94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4">
        <v>2</v>
      </c>
      <c r="E58" s="24">
        <v>46.38</v>
      </c>
      <c r="F58" s="74">
        <v>1</v>
      </c>
      <c r="G58" s="24">
        <v>37.130000000000003</v>
      </c>
      <c r="H58" s="74">
        <v>1</v>
      </c>
      <c r="I58" s="24">
        <v>27.61</v>
      </c>
      <c r="J58" s="74">
        <v>0</v>
      </c>
      <c r="K58" s="24">
        <v>0</v>
      </c>
      <c r="L58" s="74">
        <v>1</v>
      </c>
      <c r="M58" s="24">
        <v>27.61</v>
      </c>
      <c r="N58" s="81">
        <v>0</v>
      </c>
      <c r="O58" s="32">
        <v>0</v>
      </c>
      <c r="P58" s="87"/>
      <c r="Q58" s="32"/>
      <c r="R58" s="87"/>
      <c r="S58" s="32"/>
      <c r="T58" s="87"/>
      <c r="U58" s="32"/>
      <c r="V58" s="87"/>
      <c r="W58" s="32"/>
      <c r="X58" s="87"/>
      <c r="Y58" s="47"/>
      <c r="Z58" s="94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4">
        <v>0</v>
      </c>
      <c r="E59" s="24">
        <v>0</v>
      </c>
      <c r="F59" s="74">
        <v>2</v>
      </c>
      <c r="G59" s="24">
        <v>45.88</v>
      </c>
      <c r="H59" s="74">
        <v>1</v>
      </c>
      <c r="I59" s="24">
        <v>22.72</v>
      </c>
      <c r="J59" s="74">
        <v>0</v>
      </c>
      <c r="K59" s="24">
        <v>0</v>
      </c>
      <c r="L59" s="74">
        <v>1</v>
      </c>
      <c r="M59" s="24">
        <v>22.96</v>
      </c>
      <c r="N59" s="81">
        <v>50</v>
      </c>
      <c r="O59" s="32">
        <v>1136</v>
      </c>
      <c r="P59" s="87"/>
      <c r="Q59" s="32"/>
      <c r="R59" s="87"/>
      <c r="S59" s="32"/>
      <c r="T59" s="87"/>
      <c r="U59" s="32"/>
      <c r="V59" s="87"/>
      <c r="W59" s="32"/>
      <c r="X59" s="87"/>
      <c r="Y59" s="47"/>
      <c r="Z59" s="94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4">
        <v>0</v>
      </c>
      <c r="E60" s="24">
        <v>0</v>
      </c>
      <c r="F60" s="74">
        <v>0</v>
      </c>
      <c r="G60" s="24">
        <v>0</v>
      </c>
      <c r="H60" s="74">
        <v>0</v>
      </c>
      <c r="I60" s="24">
        <v>0</v>
      </c>
      <c r="J60" s="74">
        <v>0</v>
      </c>
      <c r="K60" s="24">
        <v>0</v>
      </c>
      <c r="L60" s="74">
        <v>0</v>
      </c>
      <c r="M60" s="24">
        <v>0</v>
      </c>
      <c r="N60" s="81">
        <v>0</v>
      </c>
      <c r="O60" s="32">
        <v>0</v>
      </c>
      <c r="P60" s="87"/>
      <c r="Q60" s="32"/>
      <c r="R60" s="87"/>
      <c r="S60" s="32"/>
      <c r="T60" s="87"/>
      <c r="U60" s="32"/>
      <c r="V60" s="87"/>
      <c r="W60" s="32"/>
      <c r="X60" s="87"/>
      <c r="Y60" s="47"/>
      <c r="Z60" s="94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4">
        <v>0</v>
      </c>
      <c r="E61" s="24">
        <v>0</v>
      </c>
      <c r="F61" s="74">
        <v>6</v>
      </c>
      <c r="G61" s="24">
        <v>92.88</v>
      </c>
      <c r="H61" s="74">
        <v>0</v>
      </c>
      <c r="I61" s="24">
        <v>0</v>
      </c>
      <c r="J61" s="74">
        <v>0</v>
      </c>
      <c r="K61" s="24">
        <v>0</v>
      </c>
      <c r="L61" s="74">
        <v>0</v>
      </c>
      <c r="M61" s="24">
        <v>0</v>
      </c>
      <c r="N61" s="81">
        <v>52</v>
      </c>
      <c r="O61" s="32">
        <v>828.36</v>
      </c>
      <c r="P61" s="87"/>
      <c r="Q61" s="32"/>
      <c r="R61" s="87"/>
      <c r="S61" s="32"/>
      <c r="T61" s="87"/>
      <c r="U61" s="32"/>
      <c r="V61" s="87"/>
      <c r="W61" s="32"/>
      <c r="X61" s="87"/>
      <c r="Y61" s="47"/>
      <c r="Z61" s="94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4">
        <v>0</v>
      </c>
      <c r="E62" s="24">
        <v>0</v>
      </c>
      <c r="F62" s="74">
        <v>0</v>
      </c>
      <c r="G62" s="24">
        <v>0</v>
      </c>
      <c r="H62" s="74">
        <v>3</v>
      </c>
      <c r="I62" s="24">
        <v>101.07</v>
      </c>
      <c r="J62" s="74">
        <v>0</v>
      </c>
      <c r="K62" s="24">
        <v>0</v>
      </c>
      <c r="L62" s="74">
        <v>0</v>
      </c>
      <c r="M62" s="24">
        <v>0</v>
      </c>
      <c r="N62" s="81">
        <v>0</v>
      </c>
      <c r="O62" s="32">
        <v>0</v>
      </c>
      <c r="P62" s="87"/>
      <c r="Q62" s="32"/>
      <c r="R62" s="87"/>
      <c r="S62" s="32"/>
      <c r="T62" s="87"/>
      <c r="U62" s="32"/>
      <c r="V62" s="87"/>
      <c r="W62" s="32"/>
      <c r="X62" s="87"/>
      <c r="Y62" s="47"/>
      <c r="Z62" s="94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4">
        <v>0</v>
      </c>
      <c r="E63" s="24">
        <v>0</v>
      </c>
      <c r="F63" s="74">
        <v>0</v>
      </c>
      <c r="G63" s="24">
        <v>0</v>
      </c>
      <c r="H63" s="74">
        <v>0</v>
      </c>
      <c r="I63" s="24">
        <v>0</v>
      </c>
      <c r="J63" s="74">
        <v>1</v>
      </c>
      <c r="K63" s="24">
        <v>16.190000000000001</v>
      </c>
      <c r="L63" s="74">
        <v>0</v>
      </c>
      <c r="M63" s="24">
        <v>0</v>
      </c>
      <c r="N63" s="81">
        <v>0</v>
      </c>
      <c r="O63" s="32">
        <v>0</v>
      </c>
      <c r="P63" s="87"/>
      <c r="Q63" s="32"/>
      <c r="R63" s="87"/>
      <c r="S63" s="32"/>
      <c r="T63" s="87"/>
      <c r="U63" s="32"/>
      <c r="V63" s="87"/>
      <c r="W63" s="32"/>
      <c r="X63" s="87"/>
      <c r="Y63" s="47"/>
      <c r="Z63" s="94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4">
        <v>0</v>
      </c>
      <c r="E64" s="24">
        <v>0</v>
      </c>
      <c r="F64" s="74">
        <v>0</v>
      </c>
      <c r="G64" s="24">
        <v>0</v>
      </c>
      <c r="H64" s="74">
        <v>0</v>
      </c>
      <c r="I64" s="24">
        <v>0</v>
      </c>
      <c r="J64" s="74">
        <v>0</v>
      </c>
      <c r="K64" s="24">
        <v>0</v>
      </c>
      <c r="L64" s="74">
        <v>1</v>
      </c>
      <c r="M64" s="24">
        <v>54.31</v>
      </c>
      <c r="N64" s="81">
        <v>0</v>
      </c>
      <c r="O64" s="32">
        <v>0</v>
      </c>
      <c r="P64" s="87"/>
      <c r="Q64" s="32"/>
      <c r="R64" s="87"/>
      <c r="S64" s="32"/>
      <c r="T64" s="87"/>
      <c r="U64" s="32"/>
      <c r="V64" s="87"/>
      <c r="W64" s="32"/>
      <c r="X64" s="87"/>
      <c r="Y64" s="47"/>
      <c r="Z64" s="94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4">
        <v>10</v>
      </c>
      <c r="E65" s="24">
        <v>195.61</v>
      </c>
      <c r="F65" s="74">
        <v>51</v>
      </c>
      <c r="G65" s="24">
        <v>1123.08</v>
      </c>
      <c r="H65" s="74">
        <v>25</v>
      </c>
      <c r="I65" s="24">
        <v>538.94000000000005</v>
      </c>
      <c r="J65" s="74">
        <v>10</v>
      </c>
      <c r="K65" s="24">
        <v>212.75</v>
      </c>
      <c r="L65" s="74">
        <v>5</v>
      </c>
      <c r="M65" s="24">
        <v>94.26</v>
      </c>
      <c r="N65" s="81">
        <v>5</v>
      </c>
      <c r="O65" s="32">
        <v>107.44</v>
      </c>
      <c r="P65" s="87"/>
      <c r="Q65" s="32"/>
      <c r="R65" s="87"/>
      <c r="S65" s="32"/>
      <c r="T65" s="87"/>
      <c r="U65" s="32"/>
      <c r="V65" s="87"/>
      <c r="W65" s="32"/>
      <c r="X65" s="87"/>
      <c r="Y65" s="47"/>
      <c r="Z65" s="94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4">
        <v>0</v>
      </c>
      <c r="E66" s="24">
        <v>0</v>
      </c>
      <c r="F66" s="74">
        <v>0</v>
      </c>
      <c r="G66" s="24">
        <v>0</v>
      </c>
      <c r="H66" s="74">
        <v>0</v>
      </c>
      <c r="I66" s="24">
        <v>0</v>
      </c>
      <c r="J66" s="74">
        <v>0</v>
      </c>
      <c r="K66" s="24">
        <v>0</v>
      </c>
      <c r="L66" s="74">
        <v>40</v>
      </c>
      <c r="M66" s="24">
        <v>1692</v>
      </c>
      <c r="N66" s="81">
        <v>0</v>
      </c>
      <c r="O66" s="32">
        <v>0</v>
      </c>
      <c r="P66" s="87"/>
      <c r="Q66" s="32"/>
      <c r="R66" s="87"/>
      <c r="S66" s="32"/>
      <c r="T66" s="87"/>
      <c r="U66" s="32"/>
      <c r="V66" s="87"/>
      <c r="W66" s="32"/>
      <c r="X66" s="87"/>
      <c r="Y66" s="47"/>
      <c r="Z66" s="94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4">
        <v>2</v>
      </c>
      <c r="E67" s="24">
        <v>41.28</v>
      </c>
      <c r="F67" s="74">
        <v>18</v>
      </c>
      <c r="G67" s="24">
        <v>383.88</v>
      </c>
      <c r="H67" s="74">
        <v>3</v>
      </c>
      <c r="I67" s="24">
        <v>61.92</v>
      </c>
      <c r="J67" s="74">
        <v>1</v>
      </c>
      <c r="K67" s="24">
        <v>20.64</v>
      </c>
      <c r="L67" s="74">
        <v>9</v>
      </c>
      <c r="M67" s="24">
        <v>189.3</v>
      </c>
      <c r="N67" s="81">
        <v>5</v>
      </c>
      <c r="O67" s="32">
        <v>104.97</v>
      </c>
      <c r="P67" s="87"/>
      <c r="Q67" s="32"/>
      <c r="R67" s="87"/>
      <c r="S67" s="32"/>
      <c r="T67" s="87"/>
      <c r="U67" s="32"/>
      <c r="V67" s="87"/>
      <c r="W67" s="32"/>
      <c r="X67" s="87"/>
      <c r="Y67" s="47"/>
      <c r="Z67" s="94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4">
        <v>0</v>
      </c>
      <c r="E68" s="24">
        <v>0</v>
      </c>
      <c r="F68" s="74">
        <v>0</v>
      </c>
      <c r="G68" s="24">
        <v>0</v>
      </c>
      <c r="H68" s="74">
        <v>0</v>
      </c>
      <c r="I68" s="24">
        <v>0</v>
      </c>
      <c r="J68" s="74">
        <v>0</v>
      </c>
      <c r="K68" s="24">
        <v>0</v>
      </c>
      <c r="L68" s="74">
        <v>0</v>
      </c>
      <c r="M68" s="24">
        <v>0</v>
      </c>
      <c r="N68" s="81">
        <v>0</v>
      </c>
      <c r="O68" s="32">
        <v>0</v>
      </c>
      <c r="P68" s="87"/>
      <c r="Q68" s="32"/>
      <c r="R68" s="87"/>
      <c r="S68" s="32"/>
      <c r="T68" s="87"/>
      <c r="U68" s="32"/>
      <c r="V68" s="87"/>
      <c r="W68" s="32"/>
      <c r="X68" s="87"/>
      <c r="Y68" s="47"/>
      <c r="Z68" s="94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4">
        <v>0</v>
      </c>
      <c r="E69" s="24">
        <v>0</v>
      </c>
      <c r="F69" s="74">
        <v>0</v>
      </c>
      <c r="G69" s="24">
        <v>0</v>
      </c>
      <c r="H69" s="74">
        <v>0</v>
      </c>
      <c r="I69" s="24">
        <v>0</v>
      </c>
      <c r="J69" s="74">
        <v>0</v>
      </c>
      <c r="K69" s="24">
        <v>0</v>
      </c>
      <c r="L69" s="74">
        <v>16</v>
      </c>
      <c r="M69" s="24">
        <v>678.88</v>
      </c>
      <c r="N69" s="81">
        <v>0</v>
      </c>
      <c r="O69" s="32">
        <v>0</v>
      </c>
      <c r="P69" s="87"/>
      <c r="Q69" s="32"/>
      <c r="R69" s="87"/>
      <c r="S69" s="32"/>
      <c r="T69" s="87"/>
      <c r="U69" s="32"/>
      <c r="V69" s="87"/>
      <c r="W69" s="32"/>
      <c r="X69" s="87"/>
      <c r="Y69" s="47"/>
      <c r="Z69" s="94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4">
        <v>0</v>
      </c>
      <c r="E70" s="24">
        <v>0</v>
      </c>
      <c r="F70" s="74">
        <v>0</v>
      </c>
      <c r="G70" s="24">
        <v>0</v>
      </c>
      <c r="H70" s="74">
        <v>5</v>
      </c>
      <c r="I70" s="24">
        <v>224.75</v>
      </c>
      <c r="J70" s="74">
        <v>0</v>
      </c>
      <c r="K70" s="24">
        <v>0</v>
      </c>
      <c r="L70" s="74">
        <v>0</v>
      </c>
      <c r="M70" s="24">
        <v>0</v>
      </c>
      <c r="N70" s="82">
        <v>0</v>
      </c>
      <c r="O70" s="34">
        <v>0</v>
      </c>
      <c r="P70" s="88"/>
      <c r="Q70" s="34"/>
      <c r="R70" s="88"/>
      <c r="S70" s="34"/>
      <c r="T70" s="88"/>
      <c r="U70" s="34"/>
      <c r="V70" s="88"/>
      <c r="W70" s="34"/>
      <c r="X70" s="88"/>
      <c r="Y70" s="48"/>
      <c r="Z70" s="94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4">
        <v>0</v>
      </c>
      <c r="E71" s="24">
        <v>0</v>
      </c>
      <c r="F71" s="74">
        <v>0</v>
      </c>
      <c r="G71" s="24">
        <v>0</v>
      </c>
      <c r="H71" s="74">
        <v>2</v>
      </c>
      <c r="I71" s="24">
        <v>65.38</v>
      </c>
      <c r="J71" s="74">
        <v>2</v>
      </c>
      <c r="K71" s="24">
        <v>65.38</v>
      </c>
      <c r="L71" s="74">
        <v>0</v>
      </c>
      <c r="M71" s="24">
        <v>0</v>
      </c>
      <c r="N71" s="83">
        <v>0</v>
      </c>
      <c r="O71" s="58">
        <v>0</v>
      </c>
      <c r="P71" s="89"/>
      <c r="Q71" s="42"/>
      <c r="R71" s="89"/>
      <c r="S71" s="42"/>
      <c r="T71" s="89"/>
      <c r="U71" s="42"/>
      <c r="V71" s="89"/>
      <c r="W71" s="42"/>
      <c r="X71" s="89"/>
      <c r="Y71" s="49"/>
      <c r="Z71" s="94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4">
        <v>11</v>
      </c>
      <c r="E72" s="24">
        <v>258.43</v>
      </c>
      <c r="F72" s="74">
        <v>24</v>
      </c>
      <c r="G72" s="24">
        <v>560.09</v>
      </c>
      <c r="H72" s="74">
        <v>3</v>
      </c>
      <c r="I72" s="24">
        <v>76.03</v>
      </c>
      <c r="J72" s="74">
        <v>2</v>
      </c>
      <c r="K72" s="24">
        <v>46.74</v>
      </c>
      <c r="L72" s="74">
        <v>22</v>
      </c>
      <c r="M72" s="24">
        <v>556.36</v>
      </c>
      <c r="N72" s="84">
        <v>37</v>
      </c>
      <c r="O72" s="16">
        <v>881.65</v>
      </c>
      <c r="P72" s="90"/>
      <c r="Q72" s="16"/>
      <c r="R72" s="90"/>
      <c r="S72" s="16"/>
      <c r="T72" s="90"/>
      <c r="U72" s="16"/>
      <c r="V72" s="90"/>
      <c r="W72" s="16"/>
      <c r="X72" s="90"/>
      <c r="Y72" s="56"/>
      <c r="Z72" s="94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4">
        <v>1</v>
      </c>
      <c r="E73" s="24">
        <v>25.71</v>
      </c>
      <c r="F73" s="74">
        <v>0</v>
      </c>
      <c r="G73" s="24">
        <v>0</v>
      </c>
      <c r="H73" s="74">
        <v>2</v>
      </c>
      <c r="I73" s="24">
        <v>46.7</v>
      </c>
      <c r="J73" s="74">
        <v>0</v>
      </c>
      <c r="K73" s="24">
        <v>0</v>
      </c>
      <c r="L73" s="74">
        <v>5</v>
      </c>
      <c r="M73" s="24">
        <v>133.07</v>
      </c>
      <c r="N73" s="84">
        <v>8</v>
      </c>
      <c r="O73" s="16">
        <v>201.65</v>
      </c>
      <c r="P73" s="90"/>
      <c r="Q73" s="16"/>
      <c r="R73" s="90"/>
      <c r="S73" s="16"/>
      <c r="T73" s="90"/>
      <c r="U73" s="16"/>
      <c r="V73" s="90"/>
      <c r="W73" s="16"/>
      <c r="X73" s="90"/>
      <c r="Y73" s="56"/>
      <c r="Z73" s="94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4">
        <v>1</v>
      </c>
      <c r="E74" s="24">
        <v>24.52</v>
      </c>
      <c r="F74" s="74">
        <v>0</v>
      </c>
      <c r="G74" s="24">
        <v>0</v>
      </c>
      <c r="H74" s="74">
        <v>0</v>
      </c>
      <c r="I74" s="24">
        <v>0</v>
      </c>
      <c r="J74" s="74">
        <v>0</v>
      </c>
      <c r="K74" s="24">
        <v>0</v>
      </c>
      <c r="L74" s="74">
        <v>4</v>
      </c>
      <c r="M74" s="24">
        <v>98.08</v>
      </c>
      <c r="N74" s="84">
        <v>0</v>
      </c>
      <c r="O74" s="16">
        <v>0</v>
      </c>
      <c r="P74" s="90"/>
      <c r="Q74" s="16"/>
      <c r="R74" s="90"/>
      <c r="S74" s="16"/>
      <c r="T74" s="90"/>
      <c r="U74" s="16"/>
      <c r="V74" s="90"/>
      <c r="W74" s="16"/>
      <c r="X74" s="90"/>
      <c r="Y74" s="56"/>
      <c r="Z74" s="94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4">
        <v>7</v>
      </c>
      <c r="E75" s="24">
        <v>174.73</v>
      </c>
      <c r="F75" s="74">
        <v>0</v>
      </c>
      <c r="G75" s="24">
        <v>0</v>
      </c>
      <c r="H75" s="74">
        <v>2</v>
      </c>
      <c r="I75" s="24">
        <v>56.3</v>
      </c>
      <c r="J75" s="74">
        <v>2</v>
      </c>
      <c r="K75" s="24">
        <v>54.26</v>
      </c>
      <c r="L75" s="74">
        <v>2</v>
      </c>
      <c r="M75" s="24">
        <v>55.28</v>
      </c>
      <c r="N75" s="84">
        <v>0</v>
      </c>
      <c r="O75" s="16">
        <v>0</v>
      </c>
      <c r="P75" s="90"/>
      <c r="Q75" s="16"/>
      <c r="R75" s="90"/>
      <c r="S75" s="16"/>
      <c r="T75" s="90"/>
      <c r="U75" s="16"/>
      <c r="V75" s="90"/>
      <c r="W75" s="16"/>
      <c r="X75" s="90"/>
      <c r="Y75" s="56"/>
      <c r="Z75" s="94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4">
        <v>0</v>
      </c>
      <c r="E76" s="24">
        <v>0</v>
      </c>
      <c r="F76" s="74">
        <v>0</v>
      </c>
      <c r="G76" s="24">
        <v>0</v>
      </c>
      <c r="H76" s="74">
        <v>0</v>
      </c>
      <c r="I76" s="24">
        <v>0</v>
      </c>
      <c r="J76" s="74">
        <v>0</v>
      </c>
      <c r="K76" s="24">
        <v>0</v>
      </c>
      <c r="L76" s="74">
        <v>4</v>
      </c>
      <c r="M76" s="24">
        <v>169.2</v>
      </c>
      <c r="N76" s="84">
        <v>0</v>
      </c>
      <c r="O76" s="16">
        <v>0</v>
      </c>
      <c r="P76" s="90"/>
      <c r="Q76" s="16"/>
      <c r="R76" s="90"/>
      <c r="S76" s="16"/>
      <c r="T76" s="90"/>
      <c r="U76" s="16"/>
      <c r="V76" s="90"/>
      <c r="W76" s="16"/>
      <c r="X76" s="90"/>
      <c r="Y76" s="56"/>
      <c r="Z76" s="94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4">
        <v>11</v>
      </c>
      <c r="E77" s="24">
        <v>223.52</v>
      </c>
      <c r="F77" s="74">
        <v>10</v>
      </c>
      <c r="G77" s="24">
        <v>196.4</v>
      </c>
      <c r="H77" s="74">
        <v>2</v>
      </c>
      <c r="I77" s="24">
        <v>39.28</v>
      </c>
      <c r="J77" s="74">
        <v>0</v>
      </c>
      <c r="K77" s="24">
        <v>0</v>
      </c>
      <c r="L77" s="74">
        <v>2</v>
      </c>
      <c r="M77" s="24">
        <v>39.28</v>
      </c>
      <c r="N77" s="84">
        <v>0</v>
      </c>
      <c r="O77" s="16">
        <v>0</v>
      </c>
      <c r="P77" s="90"/>
      <c r="Q77" s="16"/>
      <c r="R77" s="90"/>
      <c r="S77" s="16"/>
      <c r="T77" s="90"/>
      <c r="U77" s="16"/>
      <c r="V77" s="90"/>
      <c r="W77" s="16"/>
      <c r="X77" s="90"/>
      <c r="Y77" s="56"/>
      <c r="Z77" s="94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5">
        <v>0</v>
      </c>
      <c r="E78" s="25">
        <v>0</v>
      </c>
      <c r="F78" s="75">
        <v>4</v>
      </c>
      <c r="G78" s="25">
        <v>198.96</v>
      </c>
      <c r="H78" s="75">
        <v>0</v>
      </c>
      <c r="I78" s="25">
        <v>0</v>
      </c>
      <c r="J78" s="75">
        <v>0</v>
      </c>
      <c r="K78" s="25">
        <v>0</v>
      </c>
      <c r="L78" s="75">
        <v>0</v>
      </c>
      <c r="M78" s="25">
        <v>0</v>
      </c>
      <c r="N78" s="85">
        <v>0</v>
      </c>
      <c r="O78" s="37">
        <v>0</v>
      </c>
      <c r="P78" s="91"/>
      <c r="Q78" s="37"/>
      <c r="R78" s="91"/>
      <c r="S78" s="37"/>
      <c r="T78" s="91"/>
      <c r="U78" s="37"/>
      <c r="V78" s="91"/>
      <c r="W78" s="37"/>
      <c r="X78" s="91"/>
      <c r="Y78" s="59"/>
      <c r="Z78" s="95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70" t="s">
        <v>127</v>
      </c>
      <c r="B79" s="60">
        <v>0</v>
      </c>
      <c r="C79" s="71">
        <v>0</v>
      </c>
      <c r="D79" s="76">
        <v>0</v>
      </c>
      <c r="E79" s="71">
        <v>0</v>
      </c>
      <c r="F79" s="76">
        <v>4</v>
      </c>
      <c r="G79" s="71">
        <v>198.96</v>
      </c>
      <c r="H79" s="76">
        <v>0</v>
      </c>
      <c r="I79" s="71">
        <v>0</v>
      </c>
      <c r="J79" s="76">
        <v>0</v>
      </c>
      <c r="K79" s="71">
        <v>0</v>
      </c>
      <c r="L79" s="76">
        <v>0</v>
      </c>
      <c r="M79" s="71">
        <v>0</v>
      </c>
      <c r="N79" s="76">
        <v>0</v>
      </c>
      <c r="O79" s="60">
        <v>0</v>
      </c>
      <c r="P79" s="76"/>
      <c r="Q79" s="60"/>
      <c r="R79" s="76"/>
      <c r="S79" s="60"/>
      <c r="T79" s="76"/>
      <c r="U79" s="60"/>
      <c r="V79" s="76"/>
      <c r="W79" s="60"/>
      <c r="X79" s="76"/>
      <c r="Y79" s="60"/>
      <c r="Z79" s="95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7">
        <f t="shared" ref="D80:O80" si="6">SUM(D4:D79)</f>
        <v>208</v>
      </c>
      <c r="E80" s="29">
        <f t="shared" si="6"/>
        <v>5198.9299999999994</v>
      </c>
      <c r="F80" s="77">
        <f t="shared" si="6"/>
        <v>401</v>
      </c>
      <c r="G80" s="29">
        <f t="shared" si="6"/>
        <v>10940.779999999997</v>
      </c>
      <c r="H80" s="77">
        <f t="shared" si="6"/>
        <v>222</v>
      </c>
      <c r="I80" s="29">
        <f t="shared" si="6"/>
        <v>6161.5499999999984</v>
      </c>
      <c r="J80" s="77">
        <f t="shared" si="6"/>
        <v>176</v>
      </c>
      <c r="K80" s="29">
        <f t="shared" si="6"/>
        <v>5771.8099999999995</v>
      </c>
      <c r="L80" s="77">
        <f t="shared" si="6"/>
        <v>277</v>
      </c>
      <c r="M80" s="29">
        <f t="shared" si="6"/>
        <v>11139.23</v>
      </c>
      <c r="N80" s="77">
        <f t="shared" si="6"/>
        <v>290</v>
      </c>
      <c r="O80" s="29">
        <f t="shared" si="6"/>
        <v>7540.2599999999993</v>
      </c>
      <c r="P80" s="77">
        <v>215</v>
      </c>
      <c r="Q80" s="29">
        <v>6048.51</v>
      </c>
      <c r="R80" s="77">
        <f t="shared" ref="R80" si="7">SUM(R4:R79)</f>
        <v>0</v>
      </c>
      <c r="S80" s="29">
        <f t="shared" ref="S80" si="8">SUM(S4:S79)</f>
        <v>0</v>
      </c>
      <c r="T80" s="77">
        <f t="shared" ref="T80" si="9">SUM(T4:T79)</f>
        <v>0</v>
      </c>
      <c r="U80" s="29">
        <f t="shared" ref="U80" si="10">SUM(U4:U79)</f>
        <v>0</v>
      </c>
      <c r="V80" s="77">
        <f t="shared" ref="V80" si="11">SUM(V4:V79)</f>
        <v>0</v>
      </c>
      <c r="W80" s="29">
        <f t="shared" ref="W80" si="12">SUM(W4:W79)</f>
        <v>0</v>
      </c>
      <c r="X80" s="77">
        <f t="shared" ref="X80" si="13">SUM(X4:X79)</f>
        <v>0</v>
      </c>
      <c r="Y80" s="29">
        <f t="shared" ref="Y80" si="14">SUM(Y4:Y79)</f>
        <v>0</v>
      </c>
      <c r="Z80" s="77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9"/>
    </row>
    <row r="82" spans="3:26" ht="15.75" x14ac:dyDescent="0.25">
      <c r="Z82" s="79"/>
    </row>
    <row r="83" spans="3:26" ht="15.75" x14ac:dyDescent="0.25">
      <c r="Z83" s="79"/>
    </row>
    <row r="84" spans="3:26" ht="15.75" x14ac:dyDescent="0.25">
      <c r="C84" s="28" t="s">
        <v>167</v>
      </c>
      <c r="D84" s="78" t="s">
        <v>1</v>
      </c>
      <c r="E84" s="28" t="s">
        <v>169</v>
      </c>
      <c r="F84" s="78" t="s">
        <v>170</v>
      </c>
      <c r="G84" s="28" t="s">
        <v>162</v>
      </c>
      <c r="Z84" s="79"/>
    </row>
    <row r="85" spans="3:26" ht="15.75" x14ac:dyDescent="0.25">
      <c r="C85" s="28" t="s">
        <v>28</v>
      </c>
      <c r="D85" s="78">
        <v>170</v>
      </c>
      <c r="G85" s="28">
        <v>5566</v>
      </c>
      <c r="Z85" s="79"/>
    </row>
    <row r="86" spans="3:26" ht="15.75" x14ac:dyDescent="0.25">
      <c r="C86" s="28" t="s">
        <v>29</v>
      </c>
      <c r="D86" s="109">
        <v>160</v>
      </c>
      <c r="G86" s="110">
        <v>4824.1032999999979</v>
      </c>
      <c r="Z86" s="79"/>
    </row>
    <row r="87" spans="3:26" ht="15.75" x14ac:dyDescent="0.25">
      <c r="C87" s="28" t="s">
        <v>30</v>
      </c>
      <c r="D87" s="113">
        <v>177</v>
      </c>
      <c r="G87" s="114">
        <v>5551.21</v>
      </c>
      <c r="Z87" s="79"/>
    </row>
    <row r="88" spans="3:26" ht="16.5" thickBot="1" x14ac:dyDescent="0.3">
      <c r="C88" s="28" t="s">
        <v>31</v>
      </c>
      <c r="D88" s="112">
        <v>89</v>
      </c>
      <c r="G88" s="111">
        <v>2546.2986000000001</v>
      </c>
      <c r="Z88" s="79"/>
    </row>
    <row r="89" spans="3:26" ht="17.25" thickTop="1" thickBot="1" x14ac:dyDescent="0.3">
      <c r="C89" s="28" t="s">
        <v>32</v>
      </c>
      <c r="G89" s="55"/>
      <c r="I89" s="40"/>
      <c r="Z89" s="79"/>
    </row>
    <row r="90" spans="3:26" ht="16.5" thickTop="1" x14ac:dyDescent="0.25">
      <c r="C90" s="28" t="s">
        <v>33</v>
      </c>
      <c r="Z90" s="79"/>
    </row>
    <row r="91" spans="3:26" ht="16.5" thickBot="1" x14ac:dyDescent="0.3">
      <c r="C91" s="28" t="s">
        <v>34</v>
      </c>
      <c r="Z91" s="79"/>
    </row>
    <row r="92" spans="3:26" ht="17.25" thickTop="1" thickBot="1" x14ac:dyDescent="0.3">
      <c r="C92" s="28" t="s">
        <v>45</v>
      </c>
      <c r="D92" s="77"/>
      <c r="G92" s="29"/>
      <c r="Z92" s="79"/>
    </row>
    <row r="93" spans="3:26" ht="16.5" thickTop="1" x14ac:dyDescent="0.25">
      <c r="C93" s="28" t="s">
        <v>46</v>
      </c>
      <c r="Z93" s="79"/>
    </row>
    <row r="94" spans="3:26" ht="15.75" x14ac:dyDescent="0.25">
      <c r="C94" s="28" t="s">
        <v>47</v>
      </c>
      <c r="D94" s="103"/>
      <c r="E94" s="104"/>
      <c r="G94" s="104"/>
      <c r="Z94" s="79"/>
    </row>
    <row r="95" spans="3:26" ht="15.75" x14ac:dyDescent="0.25">
      <c r="C95" s="28" t="s">
        <v>52</v>
      </c>
      <c r="Z95" s="79"/>
    </row>
    <row r="96" spans="3:26" ht="15.75" x14ac:dyDescent="0.25">
      <c r="C96" s="28" t="s">
        <v>62</v>
      </c>
      <c r="Z96" s="79"/>
    </row>
    <row r="97" spans="3:26" ht="15.75" x14ac:dyDescent="0.25">
      <c r="C97" s="28" t="s">
        <v>168</v>
      </c>
      <c r="D97" s="78">
        <f>SUM(D85:D96)</f>
        <v>596</v>
      </c>
      <c r="G97" s="28">
        <f>SUM(G85:G96)</f>
        <v>18487.611899999996</v>
      </c>
      <c r="Z97" s="79"/>
    </row>
    <row r="98" spans="3:26" ht="15.75" x14ac:dyDescent="0.25">
      <c r="Z98" s="79"/>
    </row>
    <row r="99" spans="3:26" ht="15.75" x14ac:dyDescent="0.25">
      <c r="Z99" s="79"/>
    </row>
    <row r="100" spans="3:26" ht="15.75" x14ac:dyDescent="0.25">
      <c r="Z100" s="79"/>
    </row>
    <row r="101" spans="3:26" ht="15.75" x14ac:dyDescent="0.25">
      <c r="J101" s="79"/>
      <c r="Z101" s="79"/>
    </row>
    <row r="102" spans="3:26" ht="15.75" x14ac:dyDescent="0.25">
      <c r="Z102" s="96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4" workbookViewId="0">
      <selection activeCell="G89" sqref="G89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27" t="s">
        <v>78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9"/>
      <c r="AA1" s="129"/>
    </row>
    <row r="2" spans="1:27" ht="16.5" thickTop="1" thickBot="1" x14ac:dyDescent="0.3">
      <c r="A2" s="130" t="s">
        <v>26</v>
      </c>
      <c r="B2" s="132" t="s">
        <v>28</v>
      </c>
      <c r="C2" s="133"/>
      <c r="D2" s="132" t="s">
        <v>29</v>
      </c>
      <c r="E2" s="132"/>
      <c r="F2" s="132" t="s">
        <v>30</v>
      </c>
      <c r="G2" s="132"/>
      <c r="H2" s="132" t="s">
        <v>31</v>
      </c>
      <c r="I2" s="132"/>
      <c r="J2" s="132" t="s">
        <v>32</v>
      </c>
      <c r="K2" s="132"/>
      <c r="L2" s="132" t="s">
        <v>33</v>
      </c>
      <c r="M2" s="132"/>
      <c r="N2" s="132" t="s">
        <v>34</v>
      </c>
      <c r="O2" s="132"/>
      <c r="P2" s="132" t="s">
        <v>45</v>
      </c>
      <c r="Q2" s="132"/>
      <c r="R2" s="132" t="s">
        <v>46</v>
      </c>
      <c r="S2" s="132"/>
      <c r="T2" s="132" t="s">
        <v>47</v>
      </c>
      <c r="U2" s="132"/>
      <c r="V2" s="132" t="s">
        <v>52</v>
      </c>
      <c r="W2" s="132"/>
      <c r="X2" s="132" t="s">
        <v>62</v>
      </c>
      <c r="Y2" s="132"/>
      <c r="Z2" s="132" t="s">
        <v>35</v>
      </c>
      <c r="AA2" s="132"/>
    </row>
    <row r="3" spans="1:27" ht="16.5" thickTop="1" thickBot="1" x14ac:dyDescent="0.3">
      <c r="A3" s="131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7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0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6">
        <v>11.81</v>
      </c>
      <c r="N66" s="57">
        <v>2</v>
      </c>
      <c r="O66" s="58">
        <v>23.62</v>
      </c>
      <c r="P66" s="57"/>
      <c r="Q66" s="58"/>
      <c r="R66" s="57"/>
      <c r="S66" s="58"/>
      <c r="T66" s="57"/>
      <c r="U66" s="58"/>
      <c r="V66" s="57"/>
      <c r="W66" s="58"/>
      <c r="X66" s="57"/>
      <c r="Y66" s="58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6">
        <v>0</v>
      </c>
      <c r="N67" s="6">
        <v>0</v>
      </c>
      <c r="O67" s="58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6">
        <v>30.48</v>
      </c>
      <c r="N68" s="6">
        <v>1</v>
      </c>
      <c r="O68" s="58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9">
        <v>0</v>
      </c>
      <c r="N69" s="60">
        <v>0</v>
      </c>
      <c r="O69" s="71">
        <v>0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6">
        <f t="shared" si="1"/>
        <v>1</v>
      </c>
      <c r="AA69" s="37">
        <f t="shared" si="2"/>
        <v>21.46</v>
      </c>
    </row>
    <row r="70" spans="1:27" x14ac:dyDescent="0.25">
      <c r="A70" s="66" t="s">
        <v>120</v>
      </c>
      <c r="B70" s="66">
        <v>0</v>
      </c>
      <c r="C70" s="16">
        <v>0</v>
      </c>
      <c r="D70" s="66">
        <v>0</v>
      </c>
      <c r="E70" s="16">
        <v>0</v>
      </c>
      <c r="F70" s="66">
        <v>1</v>
      </c>
      <c r="G70" s="16">
        <v>6.04</v>
      </c>
      <c r="H70" s="66">
        <v>0</v>
      </c>
      <c r="I70" s="16">
        <v>0</v>
      </c>
      <c r="J70" s="66">
        <v>0</v>
      </c>
      <c r="K70" s="16">
        <v>0</v>
      </c>
      <c r="L70" s="66">
        <v>0</v>
      </c>
      <c r="M70" s="16">
        <v>0</v>
      </c>
      <c r="N70" s="66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1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183</v>
      </c>
      <c r="G86" s="28">
        <v>3004</v>
      </c>
    </row>
    <row r="87" spans="3:7" x14ac:dyDescent="0.25">
      <c r="C87" s="28" t="s">
        <v>29</v>
      </c>
      <c r="D87" s="107">
        <v>425</v>
      </c>
      <c r="G87" s="108">
        <v>6429.4114000000009</v>
      </c>
    </row>
    <row r="88" spans="3:7" x14ac:dyDescent="0.25">
      <c r="C88" s="28" t="s">
        <v>30</v>
      </c>
      <c r="D88" s="116">
        <v>382</v>
      </c>
      <c r="G88" s="117">
        <v>7412.37</v>
      </c>
    </row>
    <row r="89" spans="3:7" x14ac:dyDescent="0.25">
      <c r="C89" s="28" t="s">
        <v>31</v>
      </c>
      <c r="D89" s="115">
        <v>139</v>
      </c>
      <c r="G89" s="140">
        <v>1909.9570999999999</v>
      </c>
    </row>
    <row r="90" spans="3:7" x14ac:dyDescent="0.25">
      <c r="C90" s="28" t="s">
        <v>32</v>
      </c>
    </row>
    <row r="91" spans="3:7" x14ac:dyDescent="0.25">
      <c r="C91" s="28" t="s">
        <v>33</v>
      </c>
      <c r="D91" s="98"/>
      <c r="G91" s="99"/>
    </row>
    <row r="92" spans="3:7" ht="15.75" thickBot="1" x14ac:dyDescent="0.3">
      <c r="C92" s="28" t="s">
        <v>34</v>
      </c>
    </row>
    <row r="93" spans="3:7" ht="16.5" thickTop="1" thickBot="1" x14ac:dyDescent="0.3">
      <c r="C93" s="28" t="s">
        <v>45</v>
      </c>
      <c r="D93" s="54"/>
      <c r="G93" s="22"/>
    </row>
    <row r="94" spans="3:7" ht="15.75" thickTop="1" x14ac:dyDescent="0.25">
      <c r="C94" s="28" t="s">
        <v>46</v>
      </c>
    </row>
    <row r="95" spans="3:7" x14ac:dyDescent="0.25">
      <c r="C95" s="28" t="s">
        <v>47</v>
      </c>
      <c r="D95" s="105"/>
      <c r="E95" s="102"/>
      <c r="F95" s="102"/>
      <c r="G95" s="106"/>
    </row>
    <row r="96" spans="3:7" x14ac:dyDescent="0.25">
      <c r="C96" s="28" t="s">
        <v>52</v>
      </c>
    </row>
    <row r="97" spans="3:7" x14ac:dyDescent="0.25">
      <c r="C97" s="28" t="s">
        <v>62</v>
      </c>
    </row>
    <row r="98" spans="3:7" x14ac:dyDescent="0.25">
      <c r="C98" s="28" t="s">
        <v>168</v>
      </c>
      <c r="D98">
        <f>SUM(D86:D97)</f>
        <v>1129</v>
      </c>
      <c r="G98" s="28">
        <f>SUM(G86:G97)</f>
        <v>18755.738499999999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0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37" t="s">
        <v>19</v>
      </c>
      <c r="B1" s="137"/>
      <c r="C1" s="137"/>
      <c r="D1" s="137"/>
      <c r="E1" s="137"/>
      <c r="F1" s="135"/>
      <c r="G1" s="135"/>
      <c r="I1" s="137" t="s">
        <v>186</v>
      </c>
      <c r="J1" s="137"/>
      <c r="K1" s="137"/>
      <c r="L1" s="137"/>
      <c r="M1" s="137"/>
      <c r="N1" s="138"/>
      <c r="O1" s="138"/>
    </row>
    <row r="2" spans="1:15" ht="18.75" x14ac:dyDescent="0.25">
      <c r="A2" s="139" t="s">
        <v>167</v>
      </c>
      <c r="B2" s="136">
        <v>2020</v>
      </c>
      <c r="C2" s="136"/>
      <c r="D2" s="136">
        <v>2021</v>
      </c>
      <c r="E2" s="136"/>
      <c r="F2" s="134" t="s">
        <v>187</v>
      </c>
      <c r="G2" s="136" t="s">
        <v>188</v>
      </c>
      <c r="I2" s="139" t="s">
        <v>167</v>
      </c>
      <c r="J2" s="136">
        <v>2020</v>
      </c>
      <c r="K2" s="136"/>
      <c r="L2" s="136">
        <v>2021</v>
      </c>
      <c r="M2" s="136"/>
      <c r="N2" s="134" t="s">
        <v>187</v>
      </c>
      <c r="O2" s="136" t="s">
        <v>188</v>
      </c>
    </row>
    <row r="3" spans="1:15" ht="17.25" customHeight="1" x14ac:dyDescent="0.25">
      <c r="A3" s="139"/>
      <c r="B3" s="65" t="s">
        <v>1</v>
      </c>
      <c r="C3" s="65" t="s">
        <v>185</v>
      </c>
      <c r="D3" s="65" t="s">
        <v>166</v>
      </c>
      <c r="E3" s="65" t="s">
        <v>185</v>
      </c>
      <c r="F3" s="135"/>
      <c r="G3" s="135"/>
      <c r="I3" s="139"/>
      <c r="J3" s="65" t="s">
        <v>1</v>
      </c>
      <c r="K3" s="65" t="s">
        <v>185</v>
      </c>
      <c r="L3" s="65" t="s">
        <v>166</v>
      </c>
      <c r="M3" s="65" t="s">
        <v>185</v>
      </c>
      <c r="N3" s="135"/>
      <c r="O3" s="135"/>
    </row>
    <row r="4" spans="1:15" x14ac:dyDescent="0.25">
      <c r="A4" s="64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7">
        <f>D4-B4</f>
        <v>17</v>
      </c>
      <c r="G4" s="68">
        <f>E4-C4</f>
        <v>-1304.3500000000004</v>
      </c>
      <c r="I4" s="64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7">
        <f>L4-J4</f>
        <v>-226</v>
      </c>
      <c r="O4" s="68">
        <f>M4-K4</f>
        <v>-3723.0299999999966</v>
      </c>
    </row>
    <row r="5" spans="1:15" x14ac:dyDescent="0.25">
      <c r="A5" s="64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7">
        <f t="shared" ref="F5:F11" si="0">D5-B5</f>
        <v>5</v>
      </c>
      <c r="G5" s="68">
        <f t="shared" ref="G5:G11" si="1">E5-C5</f>
        <v>-1102.7399999999989</v>
      </c>
      <c r="I5" s="64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7">
        <f t="shared" ref="N5:N11" si="2">L5-J5</f>
        <v>-420</v>
      </c>
      <c r="O5" s="68">
        <f t="shared" ref="O5:O11" si="3">M5-K5</f>
        <v>-6038.9099999999962</v>
      </c>
    </row>
    <row r="6" spans="1:15" x14ac:dyDescent="0.25">
      <c r="A6" s="64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7">
        <f t="shared" si="0"/>
        <v>132</v>
      </c>
      <c r="G6" s="68">
        <f t="shared" si="1"/>
        <v>2612.34</v>
      </c>
      <c r="I6" s="64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7">
        <f t="shared" si="2"/>
        <v>90</v>
      </c>
      <c r="O6" s="68">
        <f t="shared" si="3"/>
        <v>715.51999999999771</v>
      </c>
    </row>
    <row r="7" spans="1:15" x14ac:dyDescent="0.25">
      <c r="A7" s="64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7">
        <f t="shared" si="0"/>
        <v>89</v>
      </c>
      <c r="G7" s="68">
        <f t="shared" si="1"/>
        <v>2294.1699999999992</v>
      </c>
      <c r="I7" s="64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7">
        <f t="shared" si="2"/>
        <v>67</v>
      </c>
      <c r="O7" s="68">
        <f t="shared" si="3"/>
        <v>142.33000000000129</v>
      </c>
    </row>
    <row r="8" spans="1:15" x14ac:dyDescent="0.25">
      <c r="A8" s="64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7">
        <f t="shared" si="0"/>
        <v>37</v>
      </c>
      <c r="G8" s="68">
        <f t="shared" si="1"/>
        <v>1321.42</v>
      </c>
      <c r="I8" s="64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7">
        <f t="shared" si="2"/>
        <v>-89</v>
      </c>
      <c r="O8" s="68">
        <f t="shared" si="3"/>
        <v>-1653.400000000001</v>
      </c>
    </row>
    <row r="9" spans="1:15" x14ac:dyDescent="0.25">
      <c r="A9" s="64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7">
        <f t="shared" si="0"/>
        <v>144</v>
      </c>
      <c r="G9" s="68">
        <f t="shared" si="1"/>
        <v>6692.2099999999982</v>
      </c>
      <c r="I9" s="64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7">
        <f t="shared" si="2"/>
        <v>2867</v>
      </c>
      <c r="O9" s="68">
        <f t="shared" si="3"/>
        <v>36517.170000000027</v>
      </c>
    </row>
    <row r="10" spans="1:15" x14ac:dyDescent="0.25">
      <c r="A10" s="64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7">
        <f t="shared" si="0"/>
        <v>140</v>
      </c>
      <c r="G10" s="68">
        <f t="shared" si="1"/>
        <v>3246.0599999999995</v>
      </c>
      <c r="I10" s="64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7">
        <f t="shared" si="2"/>
        <v>144</v>
      </c>
      <c r="O10" s="68">
        <f t="shared" si="3"/>
        <v>1878.1599999999985</v>
      </c>
    </row>
    <row r="11" spans="1:15" x14ac:dyDescent="0.25">
      <c r="A11" s="64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7">
        <f t="shared" si="0"/>
        <v>-107</v>
      </c>
      <c r="G11" s="68">
        <f t="shared" si="1"/>
        <v>-3643.3899999999994</v>
      </c>
      <c r="I11" s="64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7">
        <f t="shared" si="2"/>
        <v>-166</v>
      </c>
      <c r="O11" s="68">
        <f t="shared" si="3"/>
        <v>-2457.7708999999995</v>
      </c>
    </row>
    <row r="12" spans="1:15" x14ac:dyDescent="0.25">
      <c r="A12" s="64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7">
        <v>0</v>
      </c>
      <c r="G12" s="68">
        <v>0</v>
      </c>
      <c r="I12" s="64" t="s">
        <v>46</v>
      </c>
      <c r="J12" s="3">
        <v>415</v>
      </c>
      <c r="K12" s="16">
        <v>5992.95</v>
      </c>
      <c r="L12" s="3">
        <v>0</v>
      </c>
      <c r="M12" s="16">
        <v>0</v>
      </c>
      <c r="N12" s="67">
        <v>0</v>
      </c>
      <c r="O12" s="68">
        <v>0</v>
      </c>
    </row>
    <row r="13" spans="1:15" x14ac:dyDescent="0.25">
      <c r="A13" s="64" t="s">
        <v>47</v>
      </c>
      <c r="B13" s="3">
        <v>227</v>
      </c>
      <c r="C13" s="16">
        <v>6036.35</v>
      </c>
      <c r="D13" s="3">
        <v>0</v>
      </c>
      <c r="E13" s="16">
        <v>0</v>
      </c>
      <c r="F13" s="67">
        <v>0</v>
      </c>
      <c r="G13" s="68">
        <v>0</v>
      </c>
      <c r="I13" s="64" t="s">
        <v>47</v>
      </c>
      <c r="J13" s="3">
        <v>243</v>
      </c>
      <c r="K13" s="16">
        <v>3712.59</v>
      </c>
      <c r="L13" s="3">
        <v>0</v>
      </c>
      <c r="M13" s="16">
        <v>0</v>
      </c>
      <c r="N13" s="67">
        <v>0</v>
      </c>
      <c r="O13" s="68">
        <v>0</v>
      </c>
    </row>
    <row r="14" spans="1:15" x14ac:dyDescent="0.25">
      <c r="A14" s="64" t="s">
        <v>52</v>
      </c>
      <c r="B14" s="3">
        <v>218</v>
      </c>
      <c r="C14" s="16">
        <v>5827.78</v>
      </c>
      <c r="D14" s="3">
        <v>0</v>
      </c>
      <c r="E14" s="16">
        <v>0</v>
      </c>
      <c r="F14" s="67">
        <v>0</v>
      </c>
      <c r="G14" s="68">
        <v>0</v>
      </c>
      <c r="I14" s="64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7">
        <v>0</v>
      </c>
      <c r="O14" s="68">
        <v>0</v>
      </c>
    </row>
    <row r="15" spans="1:15" x14ac:dyDescent="0.25">
      <c r="A15" s="64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7">
        <v>0</v>
      </c>
      <c r="G15" s="68">
        <v>0</v>
      </c>
      <c r="I15" s="64" t="s">
        <v>62</v>
      </c>
      <c r="J15" s="3">
        <v>910</v>
      </c>
      <c r="K15" s="16">
        <v>5914.34</v>
      </c>
      <c r="L15" s="3">
        <v>0</v>
      </c>
      <c r="M15" s="16">
        <v>0</v>
      </c>
      <c r="N15" s="67">
        <v>0</v>
      </c>
      <c r="O15" s="68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2022-05-09T20:21:09Z</dcterms:modified>
</cp:coreProperties>
</file>