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VA\Practical 6\"/>
    </mc:Choice>
  </mc:AlternateContent>
  <xr:revisionPtr revIDLastSave="0" documentId="13_ncr:1_{11B56B0E-EC11-4975-93A6-0126CC480836}" xr6:coauthVersionLast="47" xr6:coauthVersionMax="47" xr10:uidLastSave="{00000000-0000-0000-0000-000000000000}"/>
  <bookViews>
    <workbookView xWindow="-108" yWindow="-108" windowWidth="23256" windowHeight="12576" xr2:uid="{8F9E133B-F174-4E0E-9F13-7729676756EC}"/>
  </bookViews>
  <sheets>
    <sheet name="airline-passengers" sheetId="2" r:id="rId1"/>
    <sheet name="Sheet1" sheetId="1" r:id="rId2"/>
  </sheets>
  <definedNames>
    <definedName name="ExternalData_1" localSheetId="0" hidden="1">'airline-passengers'!$A$1:$B$145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2" i="2"/>
  <c r="E74" i="2"/>
  <c r="E2" i="2"/>
  <c r="C74" i="2"/>
  <c r="J5" i="2" l="1"/>
  <c r="J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819499-1B31-431A-96A1-B751F3A02A36}" keepAlive="1" name="Query - airline-passengers" description="Connection to the 'airline-passengers' query in the workbook." type="5" refreshedVersion="8" background="1" saveData="1">
    <dbPr connection="Provider=Microsoft.Mashup.OleDb.1;Data Source=$Workbook$;Location=airline-passengers;Extended Properties=&quot;&quot;" command="SELECT * FROM [airline-passengers]"/>
  </connection>
</connections>
</file>

<file path=xl/sharedStrings.xml><?xml version="1.0" encoding="utf-8"?>
<sst xmlns="http://schemas.openxmlformats.org/spreadsheetml/2006/main" count="8" uniqueCount="7">
  <si>
    <t>Month</t>
  </si>
  <si>
    <t>Passengers</t>
  </si>
  <si>
    <t>Trends</t>
  </si>
  <si>
    <t>Coded Year</t>
  </si>
  <si>
    <t>Semi Avg Value</t>
  </si>
  <si>
    <t>B(m) =</t>
  </si>
  <si>
    <t>A(c)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</si>
</sst>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943665-4299-4B7C-9505-B50968B834F6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Passenger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67F9C-4908-4520-A3AE-90934F31025C}" name="airline_passengers" displayName="airline_passengers" ref="A1:B145" tableType="queryTable" totalsRowShown="0">
  <autoFilter ref="A1:B145" xr:uid="{B4D67F9C-4908-4520-A3AE-90934F31025C}"/>
  <tableColumns count="2">
    <tableColumn id="1" xr3:uid="{BBFA976E-9CC3-4469-9783-B9D09FFD58B9}" uniqueName="1" name="Month" queryTableFieldId="1" dataDxfId="0"/>
    <tableColumn id="2" xr3:uid="{3DB347AC-A464-44C3-9D92-E26681B289F1}" uniqueName="2" name="Passenger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8DC1-B6DF-4861-8381-9694C68117EB}">
  <dimension ref="A1:J145"/>
  <sheetViews>
    <sheetView tabSelected="1" zoomScale="70" zoomScaleNormal="100" workbookViewId="0">
      <selection activeCell="H14" sqref="H14"/>
    </sheetView>
  </sheetViews>
  <sheetFormatPr defaultRowHeight="14.4" x14ac:dyDescent="0.3"/>
  <cols>
    <col min="1" max="1" width="24.109375" customWidth="1"/>
    <col min="2" max="2" width="20.21875" customWidth="1"/>
    <col min="3" max="3" width="26.44140625" customWidth="1"/>
    <col min="4" max="4" width="26.6640625" customWidth="1"/>
    <col min="5" max="5" width="26.44140625" customWidth="1"/>
    <col min="6" max="6" width="21.109375" customWidth="1"/>
    <col min="7" max="7" width="19" customWidth="1"/>
    <col min="8" max="8" width="10.109375" customWidth="1"/>
    <col min="9" max="9" width="16.33203125" customWidth="1"/>
    <col min="10" max="10" width="12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10" x14ac:dyDescent="0.3">
      <c r="A2" s="1">
        <v>17899</v>
      </c>
      <c r="B2">
        <v>112</v>
      </c>
      <c r="C2" s="3">
        <f>AVERAGE(B1:B73)</f>
        <v>182.90277777777777</v>
      </c>
      <c r="D2">
        <v>0</v>
      </c>
      <c r="E2" s="3">
        <f>AVERAGE(D1:D73)</f>
        <v>35.5</v>
      </c>
      <c r="F2">
        <f>(2.7*D2)+86.85</f>
        <v>86.85</v>
      </c>
    </row>
    <row r="3" spans="1:10" x14ac:dyDescent="0.3">
      <c r="A3" s="1">
        <v>17930</v>
      </c>
      <c r="B3">
        <v>118</v>
      </c>
      <c r="C3" s="3"/>
      <c r="D3">
        <v>1</v>
      </c>
      <c r="E3" s="3"/>
      <c r="F3">
        <f t="shared" ref="F3:F66" si="0">(2.7*D3)+86.85</f>
        <v>89.55</v>
      </c>
    </row>
    <row r="4" spans="1:10" x14ac:dyDescent="0.3">
      <c r="A4" s="1">
        <v>17958</v>
      </c>
      <c r="B4">
        <v>132</v>
      </c>
      <c r="C4" s="3"/>
      <c r="D4">
        <v>2</v>
      </c>
      <c r="E4" s="3"/>
      <c r="F4">
        <f t="shared" si="0"/>
        <v>92.25</v>
      </c>
    </row>
    <row r="5" spans="1:10" x14ac:dyDescent="0.3">
      <c r="A5" s="1">
        <v>17989</v>
      </c>
      <c r="B5">
        <v>129</v>
      </c>
      <c r="C5" s="3"/>
      <c r="D5">
        <v>3</v>
      </c>
      <c r="E5" s="3"/>
      <c r="F5">
        <f t="shared" si="0"/>
        <v>94.949999999999989</v>
      </c>
      <c r="I5" s="2" t="s">
        <v>5</v>
      </c>
      <c r="J5">
        <f xml:space="preserve"> (C74-C2)/(E74-E2)</f>
        <v>2.7054398148148149</v>
      </c>
    </row>
    <row r="6" spans="1:10" x14ac:dyDescent="0.3">
      <c r="A6" s="1">
        <v>18019</v>
      </c>
      <c r="B6">
        <v>121</v>
      </c>
      <c r="C6" s="3"/>
      <c r="D6">
        <v>4</v>
      </c>
      <c r="E6" s="3"/>
      <c r="F6">
        <f t="shared" si="0"/>
        <v>97.649999999999991</v>
      </c>
    </row>
    <row r="7" spans="1:10" x14ac:dyDescent="0.3">
      <c r="A7" s="1">
        <v>18050</v>
      </c>
      <c r="B7">
        <v>135</v>
      </c>
      <c r="C7" s="3"/>
      <c r="D7">
        <v>5</v>
      </c>
      <c r="E7" s="3"/>
      <c r="F7">
        <f t="shared" si="0"/>
        <v>100.35</v>
      </c>
    </row>
    <row r="8" spans="1:10" x14ac:dyDescent="0.3">
      <c r="A8" s="1">
        <v>18080</v>
      </c>
      <c r="B8">
        <v>148</v>
      </c>
      <c r="C8" s="3"/>
      <c r="D8">
        <v>6</v>
      </c>
      <c r="E8" s="3"/>
      <c r="F8">
        <f t="shared" si="0"/>
        <v>103.05</v>
      </c>
      <c r="I8" s="2" t="s">
        <v>6</v>
      </c>
      <c r="J8">
        <f>C2 -(J5*E2)</f>
        <v>86.859664351851848</v>
      </c>
    </row>
    <row r="9" spans="1:10" x14ac:dyDescent="0.3">
      <c r="A9" s="1">
        <v>18111</v>
      </c>
      <c r="B9">
        <v>148</v>
      </c>
      <c r="C9" s="3"/>
      <c r="D9">
        <v>7</v>
      </c>
      <c r="E9" s="3"/>
      <c r="F9">
        <f t="shared" si="0"/>
        <v>105.75</v>
      </c>
    </row>
    <row r="10" spans="1:10" x14ac:dyDescent="0.3">
      <c r="A10" s="1">
        <v>18142</v>
      </c>
      <c r="B10">
        <v>136</v>
      </c>
      <c r="C10" s="3"/>
      <c r="D10">
        <v>8</v>
      </c>
      <c r="E10" s="3"/>
      <c r="F10">
        <f t="shared" si="0"/>
        <v>108.44999999999999</v>
      </c>
    </row>
    <row r="11" spans="1:10" x14ac:dyDescent="0.3">
      <c r="A11" s="1">
        <v>18172</v>
      </c>
      <c r="B11">
        <v>119</v>
      </c>
      <c r="C11" s="3"/>
      <c r="D11">
        <v>9</v>
      </c>
      <c r="E11" s="3"/>
      <c r="F11">
        <f t="shared" si="0"/>
        <v>111.14999999999999</v>
      </c>
    </row>
    <row r="12" spans="1:10" x14ac:dyDescent="0.3">
      <c r="A12" s="1">
        <v>18203</v>
      </c>
      <c r="B12">
        <v>104</v>
      </c>
      <c r="C12" s="3"/>
      <c r="D12">
        <v>10</v>
      </c>
      <c r="E12" s="3"/>
      <c r="F12">
        <f t="shared" si="0"/>
        <v>113.85</v>
      </c>
    </row>
    <row r="13" spans="1:10" x14ac:dyDescent="0.3">
      <c r="A13" s="1">
        <v>18233</v>
      </c>
      <c r="B13">
        <v>118</v>
      </c>
      <c r="C13" s="3"/>
      <c r="D13">
        <v>11</v>
      </c>
      <c r="E13" s="3"/>
      <c r="F13">
        <f t="shared" si="0"/>
        <v>116.55</v>
      </c>
    </row>
    <row r="14" spans="1:10" x14ac:dyDescent="0.3">
      <c r="A14" s="1">
        <v>18264</v>
      </c>
      <c r="B14">
        <v>115</v>
      </c>
      <c r="C14" s="3"/>
      <c r="D14">
        <v>12</v>
      </c>
      <c r="E14" s="3"/>
      <c r="F14">
        <f t="shared" si="0"/>
        <v>119.25</v>
      </c>
    </row>
    <row r="15" spans="1:10" x14ac:dyDescent="0.3">
      <c r="A15" s="1">
        <v>18295</v>
      </c>
      <c r="B15">
        <v>126</v>
      </c>
      <c r="C15" s="3"/>
      <c r="D15">
        <v>13</v>
      </c>
      <c r="E15" s="3"/>
      <c r="F15">
        <f t="shared" si="0"/>
        <v>121.94999999999999</v>
      </c>
    </row>
    <row r="16" spans="1:10" x14ac:dyDescent="0.3">
      <c r="A16" s="1">
        <v>18323</v>
      </c>
      <c r="B16">
        <v>141</v>
      </c>
      <c r="C16" s="3"/>
      <c r="D16">
        <v>14</v>
      </c>
      <c r="E16" s="3"/>
      <c r="F16">
        <f t="shared" si="0"/>
        <v>124.65</v>
      </c>
    </row>
    <row r="17" spans="1:6" x14ac:dyDescent="0.3">
      <c r="A17" s="1">
        <v>18354</v>
      </c>
      <c r="B17">
        <v>135</v>
      </c>
      <c r="C17" s="3"/>
      <c r="D17">
        <v>15</v>
      </c>
      <c r="E17" s="3"/>
      <c r="F17">
        <f t="shared" si="0"/>
        <v>127.35</v>
      </c>
    </row>
    <row r="18" spans="1:6" x14ac:dyDescent="0.3">
      <c r="A18" s="1">
        <v>18384</v>
      </c>
      <c r="B18">
        <v>125</v>
      </c>
      <c r="C18" s="3"/>
      <c r="D18">
        <v>16</v>
      </c>
      <c r="E18" s="3"/>
      <c r="F18">
        <f t="shared" si="0"/>
        <v>130.05000000000001</v>
      </c>
    </row>
    <row r="19" spans="1:6" x14ac:dyDescent="0.3">
      <c r="A19" s="1">
        <v>18415</v>
      </c>
      <c r="B19">
        <v>149</v>
      </c>
      <c r="C19" s="3"/>
      <c r="D19">
        <v>17</v>
      </c>
      <c r="E19" s="3"/>
      <c r="F19">
        <f t="shared" si="0"/>
        <v>132.75</v>
      </c>
    </row>
    <row r="20" spans="1:6" x14ac:dyDescent="0.3">
      <c r="A20" s="1">
        <v>18445</v>
      </c>
      <c r="B20">
        <v>170</v>
      </c>
      <c r="C20" s="3"/>
      <c r="D20">
        <v>18</v>
      </c>
      <c r="E20" s="3"/>
      <c r="F20">
        <f t="shared" si="0"/>
        <v>135.44999999999999</v>
      </c>
    </row>
    <row r="21" spans="1:6" x14ac:dyDescent="0.3">
      <c r="A21" s="1">
        <v>18476</v>
      </c>
      <c r="B21">
        <v>170</v>
      </c>
      <c r="C21" s="3"/>
      <c r="D21">
        <v>19</v>
      </c>
      <c r="E21" s="3"/>
      <c r="F21">
        <f t="shared" si="0"/>
        <v>138.15</v>
      </c>
    </row>
    <row r="22" spans="1:6" x14ac:dyDescent="0.3">
      <c r="A22" s="1">
        <v>18507</v>
      </c>
      <c r="B22">
        <v>158</v>
      </c>
      <c r="C22" s="3"/>
      <c r="D22">
        <v>20</v>
      </c>
      <c r="E22" s="3"/>
      <c r="F22">
        <f t="shared" si="0"/>
        <v>140.85</v>
      </c>
    </row>
    <row r="23" spans="1:6" x14ac:dyDescent="0.3">
      <c r="A23" s="1">
        <v>18537</v>
      </c>
      <c r="B23">
        <v>133</v>
      </c>
      <c r="C23" s="3"/>
      <c r="D23">
        <v>21</v>
      </c>
      <c r="E23" s="3"/>
      <c r="F23">
        <f t="shared" si="0"/>
        <v>143.55000000000001</v>
      </c>
    </row>
    <row r="24" spans="1:6" x14ac:dyDescent="0.3">
      <c r="A24" s="1">
        <v>18568</v>
      </c>
      <c r="B24">
        <v>114</v>
      </c>
      <c r="C24" s="3"/>
      <c r="D24">
        <v>22</v>
      </c>
      <c r="E24" s="3"/>
      <c r="F24">
        <f t="shared" si="0"/>
        <v>146.25</v>
      </c>
    </row>
    <row r="25" spans="1:6" x14ac:dyDescent="0.3">
      <c r="A25" s="1">
        <v>18598</v>
      </c>
      <c r="B25">
        <v>140</v>
      </c>
      <c r="C25" s="3"/>
      <c r="D25">
        <v>23</v>
      </c>
      <c r="E25" s="3"/>
      <c r="F25">
        <f t="shared" si="0"/>
        <v>148.94999999999999</v>
      </c>
    </row>
    <row r="26" spans="1:6" x14ac:dyDescent="0.3">
      <c r="A26" s="1">
        <v>18629</v>
      </c>
      <c r="B26">
        <v>145</v>
      </c>
      <c r="C26" s="3"/>
      <c r="D26">
        <v>24</v>
      </c>
      <c r="E26" s="3"/>
      <c r="F26">
        <f t="shared" si="0"/>
        <v>151.65</v>
      </c>
    </row>
    <row r="27" spans="1:6" x14ac:dyDescent="0.3">
      <c r="A27" s="1">
        <v>18660</v>
      </c>
      <c r="B27">
        <v>150</v>
      </c>
      <c r="C27" s="3"/>
      <c r="D27">
        <v>25</v>
      </c>
      <c r="E27" s="3"/>
      <c r="F27">
        <f t="shared" si="0"/>
        <v>154.35</v>
      </c>
    </row>
    <row r="28" spans="1:6" x14ac:dyDescent="0.3">
      <c r="A28" s="1">
        <v>18688</v>
      </c>
      <c r="B28">
        <v>178</v>
      </c>
      <c r="C28" s="3"/>
      <c r="D28">
        <v>26</v>
      </c>
      <c r="E28" s="3"/>
      <c r="F28">
        <f t="shared" si="0"/>
        <v>157.05000000000001</v>
      </c>
    </row>
    <row r="29" spans="1:6" x14ac:dyDescent="0.3">
      <c r="A29" s="1">
        <v>18719</v>
      </c>
      <c r="B29">
        <v>163</v>
      </c>
      <c r="C29" s="3"/>
      <c r="D29">
        <v>27</v>
      </c>
      <c r="E29" s="3"/>
      <c r="F29">
        <f t="shared" si="0"/>
        <v>159.75</v>
      </c>
    </row>
    <row r="30" spans="1:6" x14ac:dyDescent="0.3">
      <c r="A30" s="1">
        <v>18749</v>
      </c>
      <c r="B30">
        <v>172</v>
      </c>
      <c r="C30" s="3"/>
      <c r="D30">
        <v>28</v>
      </c>
      <c r="E30" s="3"/>
      <c r="F30">
        <f t="shared" si="0"/>
        <v>162.44999999999999</v>
      </c>
    </row>
    <row r="31" spans="1:6" x14ac:dyDescent="0.3">
      <c r="A31" s="1">
        <v>18780</v>
      </c>
      <c r="B31">
        <v>178</v>
      </c>
      <c r="C31" s="3"/>
      <c r="D31">
        <v>29</v>
      </c>
      <c r="E31" s="3"/>
      <c r="F31">
        <f t="shared" si="0"/>
        <v>165.15</v>
      </c>
    </row>
    <row r="32" spans="1:6" x14ac:dyDescent="0.3">
      <c r="A32" s="1">
        <v>18810</v>
      </c>
      <c r="B32">
        <v>199</v>
      </c>
      <c r="C32" s="3"/>
      <c r="D32">
        <v>30</v>
      </c>
      <c r="E32" s="3"/>
      <c r="F32">
        <f t="shared" si="0"/>
        <v>167.85</v>
      </c>
    </row>
    <row r="33" spans="1:6" x14ac:dyDescent="0.3">
      <c r="A33" s="1">
        <v>18841</v>
      </c>
      <c r="B33">
        <v>199</v>
      </c>
      <c r="C33" s="3"/>
      <c r="D33">
        <v>31</v>
      </c>
      <c r="E33" s="3"/>
      <c r="F33">
        <f t="shared" si="0"/>
        <v>170.55</v>
      </c>
    </row>
    <row r="34" spans="1:6" x14ac:dyDescent="0.3">
      <c r="A34" s="1">
        <v>18872</v>
      </c>
      <c r="B34">
        <v>184</v>
      </c>
      <c r="C34" s="3"/>
      <c r="D34">
        <v>32</v>
      </c>
      <c r="E34" s="3"/>
      <c r="F34">
        <f t="shared" si="0"/>
        <v>173.25</v>
      </c>
    </row>
    <row r="35" spans="1:6" x14ac:dyDescent="0.3">
      <c r="A35" s="1">
        <v>18902</v>
      </c>
      <c r="B35">
        <v>162</v>
      </c>
      <c r="C35" s="3"/>
      <c r="D35">
        <v>33</v>
      </c>
      <c r="E35" s="3"/>
      <c r="F35">
        <f t="shared" si="0"/>
        <v>175.95</v>
      </c>
    </row>
    <row r="36" spans="1:6" x14ac:dyDescent="0.3">
      <c r="A36" s="1">
        <v>18933</v>
      </c>
      <c r="B36">
        <v>146</v>
      </c>
      <c r="C36" s="3"/>
      <c r="D36">
        <v>34</v>
      </c>
      <c r="E36" s="3"/>
      <c r="F36">
        <f t="shared" si="0"/>
        <v>178.65</v>
      </c>
    </row>
    <row r="37" spans="1:6" x14ac:dyDescent="0.3">
      <c r="A37" s="1">
        <v>18963</v>
      </c>
      <c r="B37">
        <v>166</v>
      </c>
      <c r="C37" s="3"/>
      <c r="D37">
        <v>35</v>
      </c>
      <c r="E37" s="3"/>
      <c r="F37">
        <f t="shared" si="0"/>
        <v>181.35</v>
      </c>
    </row>
    <row r="38" spans="1:6" x14ac:dyDescent="0.3">
      <c r="A38" s="1">
        <v>18994</v>
      </c>
      <c r="B38">
        <v>171</v>
      </c>
      <c r="C38" s="3"/>
      <c r="D38">
        <v>36</v>
      </c>
      <c r="E38" s="3"/>
      <c r="F38">
        <f t="shared" si="0"/>
        <v>184.05</v>
      </c>
    </row>
    <row r="39" spans="1:6" x14ac:dyDescent="0.3">
      <c r="A39" s="1">
        <v>19025</v>
      </c>
      <c r="B39">
        <v>180</v>
      </c>
      <c r="C39" s="3"/>
      <c r="D39">
        <v>37</v>
      </c>
      <c r="E39" s="3"/>
      <c r="F39">
        <f t="shared" si="0"/>
        <v>186.75</v>
      </c>
    </row>
    <row r="40" spans="1:6" x14ac:dyDescent="0.3">
      <c r="A40" s="1">
        <v>19054</v>
      </c>
      <c r="B40">
        <v>193</v>
      </c>
      <c r="C40" s="3"/>
      <c r="D40">
        <v>38</v>
      </c>
      <c r="E40" s="3"/>
      <c r="F40">
        <f t="shared" si="0"/>
        <v>189.45</v>
      </c>
    </row>
    <row r="41" spans="1:6" x14ac:dyDescent="0.3">
      <c r="A41" s="1">
        <v>19085</v>
      </c>
      <c r="B41">
        <v>181</v>
      </c>
      <c r="C41" s="3"/>
      <c r="D41">
        <v>39</v>
      </c>
      <c r="E41" s="3"/>
      <c r="F41">
        <f t="shared" si="0"/>
        <v>192.15</v>
      </c>
    </row>
    <row r="42" spans="1:6" x14ac:dyDescent="0.3">
      <c r="A42" s="1">
        <v>19115</v>
      </c>
      <c r="B42">
        <v>183</v>
      </c>
      <c r="C42" s="3"/>
      <c r="D42">
        <v>40</v>
      </c>
      <c r="E42" s="3"/>
      <c r="F42">
        <f t="shared" si="0"/>
        <v>194.85</v>
      </c>
    </row>
    <row r="43" spans="1:6" x14ac:dyDescent="0.3">
      <c r="A43" s="1">
        <v>19146</v>
      </c>
      <c r="B43">
        <v>218</v>
      </c>
      <c r="C43" s="3"/>
      <c r="D43">
        <v>41</v>
      </c>
      <c r="E43" s="3"/>
      <c r="F43">
        <f t="shared" si="0"/>
        <v>197.55</v>
      </c>
    </row>
    <row r="44" spans="1:6" x14ac:dyDescent="0.3">
      <c r="A44" s="1">
        <v>19176</v>
      </c>
      <c r="B44">
        <v>230</v>
      </c>
      <c r="C44" s="3"/>
      <c r="D44">
        <v>42</v>
      </c>
      <c r="E44" s="3"/>
      <c r="F44">
        <f t="shared" si="0"/>
        <v>200.25</v>
      </c>
    </row>
    <row r="45" spans="1:6" x14ac:dyDescent="0.3">
      <c r="A45" s="1">
        <v>19207</v>
      </c>
      <c r="B45">
        <v>242</v>
      </c>
      <c r="C45" s="3"/>
      <c r="D45">
        <v>43</v>
      </c>
      <c r="E45" s="3"/>
      <c r="F45">
        <f t="shared" si="0"/>
        <v>202.95</v>
      </c>
    </row>
    <row r="46" spans="1:6" x14ac:dyDescent="0.3">
      <c r="A46" s="1">
        <v>19238</v>
      </c>
      <c r="B46">
        <v>209</v>
      </c>
      <c r="C46" s="3"/>
      <c r="D46">
        <v>44</v>
      </c>
      <c r="E46" s="3"/>
      <c r="F46">
        <f t="shared" si="0"/>
        <v>205.65</v>
      </c>
    </row>
    <row r="47" spans="1:6" x14ac:dyDescent="0.3">
      <c r="A47" s="1">
        <v>19268</v>
      </c>
      <c r="B47">
        <v>191</v>
      </c>
      <c r="C47" s="3"/>
      <c r="D47">
        <v>45</v>
      </c>
      <c r="E47" s="3"/>
      <c r="F47">
        <f t="shared" si="0"/>
        <v>208.35000000000002</v>
      </c>
    </row>
    <row r="48" spans="1:6" x14ac:dyDescent="0.3">
      <c r="A48" s="1">
        <v>19299</v>
      </c>
      <c r="B48">
        <v>172</v>
      </c>
      <c r="C48" s="3"/>
      <c r="D48">
        <v>46</v>
      </c>
      <c r="E48" s="3"/>
      <c r="F48">
        <f t="shared" si="0"/>
        <v>211.05</v>
      </c>
    </row>
    <row r="49" spans="1:6" x14ac:dyDescent="0.3">
      <c r="A49" s="1">
        <v>19329</v>
      </c>
      <c r="B49">
        <v>194</v>
      </c>
      <c r="C49" s="3"/>
      <c r="D49">
        <v>47</v>
      </c>
      <c r="E49" s="3"/>
      <c r="F49">
        <f t="shared" si="0"/>
        <v>213.75</v>
      </c>
    </row>
    <row r="50" spans="1:6" x14ac:dyDescent="0.3">
      <c r="A50" s="1">
        <v>19360</v>
      </c>
      <c r="B50">
        <v>196</v>
      </c>
      <c r="C50" s="3"/>
      <c r="D50">
        <v>48</v>
      </c>
      <c r="E50" s="3"/>
      <c r="F50">
        <f t="shared" si="0"/>
        <v>216.45000000000002</v>
      </c>
    </row>
    <row r="51" spans="1:6" x14ac:dyDescent="0.3">
      <c r="A51" s="1">
        <v>19391</v>
      </c>
      <c r="B51">
        <v>196</v>
      </c>
      <c r="C51" s="3"/>
      <c r="D51">
        <v>49</v>
      </c>
      <c r="E51" s="3"/>
      <c r="F51">
        <f t="shared" si="0"/>
        <v>219.15</v>
      </c>
    </row>
    <row r="52" spans="1:6" x14ac:dyDescent="0.3">
      <c r="A52" s="1">
        <v>19419</v>
      </c>
      <c r="B52">
        <v>236</v>
      </c>
      <c r="C52" s="3"/>
      <c r="D52">
        <v>50</v>
      </c>
      <c r="E52" s="3"/>
      <c r="F52">
        <f t="shared" si="0"/>
        <v>221.85</v>
      </c>
    </row>
    <row r="53" spans="1:6" x14ac:dyDescent="0.3">
      <c r="A53" s="1">
        <v>19450</v>
      </c>
      <c r="B53">
        <v>235</v>
      </c>
      <c r="C53" s="3"/>
      <c r="D53">
        <v>51</v>
      </c>
      <c r="E53" s="3"/>
      <c r="F53">
        <f t="shared" si="0"/>
        <v>224.55</v>
      </c>
    </row>
    <row r="54" spans="1:6" x14ac:dyDescent="0.3">
      <c r="A54" s="1">
        <v>19480</v>
      </c>
      <c r="B54">
        <v>229</v>
      </c>
      <c r="C54" s="3"/>
      <c r="D54">
        <v>52</v>
      </c>
      <c r="E54" s="3"/>
      <c r="F54">
        <f t="shared" si="0"/>
        <v>227.25</v>
      </c>
    </row>
    <row r="55" spans="1:6" x14ac:dyDescent="0.3">
      <c r="A55" s="1">
        <v>19511</v>
      </c>
      <c r="B55">
        <v>243</v>
      </c>
      <c r="C55" s="3"/>
      <c r="D55">
        <v>53</v>
      </c>
      <c r="E55" s="3"/>
      <c r="F55">
        <f t="shared" si="0"/>
        <v>229.95000000000002</v>
      </c>
    </row>
    <row r="56" spans="1:6" x14ac:dyDescent="0.3">
      <c r="A56" s="1">
        <v>19541</v>
      </c>
      <c r="B56">
        <v>264</v>
      </c>
      <c r="C56" s="3"/>
      <c r="D56">
        <v>54</v>
      </c>
      <c r="E56" s="3"/>
      <c r="F56">
        <f t="shared" si="0"/>
        <v>232.65</v>
      </c>
    </row>
    <row r="57" spans="1:6" x14ac:dyDescent="0.3">
      <c r="A57" s="1">
        <v>19572</v>
      </c>
      <c r="B57">
        <v>272</v>
      </c>
      <c r="C57" s="3"/>
      <c r="D57">
        <v>55</v>
      </c>
      <c r="E57" s="3"/>
      <c r="F57">
        <f t="shared" si="0"/>
        <v>235.35</v>
      </c>
    </row>
    <row r="58" spans="1:6" x14ac:dyDescent="0.3">
      <c r="A58" s="1">
        <v>19603</v>
      </c>
      <c r="B58">
        <v>237</v>
      </c>
      <c r="C58" s="3"/>
      <c r="D58">
        <v>56</v>
      </c>
      <c r="E58" s="3"/>
      <c r="F58">
        <f t="shared" si="0"/>
        <v>238.05</v>
      </c>
    </row>
    <row r="59" spans="1:6" x14ac:dyDescent="0.3">
      <c r="A59" s="1">
        <v>19633</v>
      </c>
      <c r="B59">
        <v>211</v>
      </c>
      <c r="C59" s="3"/>
      <c r="D59">
        <v>57</v>
      </c>
      <c r="E59" s="3"/>
      <c r="F59">
        <f t="shared" si="0"/>
        <v>240.75</v>
      </c>
    </row>
    <row r="60" spans="1:6" x14ac:dyDescent="0.3">
      <c r="A60" s="1">
        <v>19664</v>
      </c>
      <c r="B60">
        <v>180</v>
      </c>
      <c r="C60" s="3"/>
      <c r="D60">
        <v>58</v>
      </c>
      <c r="E60" s="3"/>
      <c r="F60">
        <f t="shared" si="0"/>
        <v>243.45000000000002</v>
      </c>
    </row>
    <row r="61" spans="1:6" x14ac:dyDescent="0.3">
      <c r="A61" s="1">
        <v>19694</v>
      </c>
      <c r="B61">
        <v>201</v>
      </c>
      <c r="C61" s="3"/>
      <c r="D61">
        <v>59</v>
      </c>
      <c r="E61" s="3"/>
      <c r="F61">
        <f t="shared" si="0"/>
        <v>246.15</v>
      </c>
    </row>
    <row r="62" spans="1:6" x14ac:dyDescent="0.3">
      <c r="A62" s="1">
        <v>19725</v>
      </c>
      <c r="B62">
        <v>204</v>
      </c>
      <c r="C62" s="3"/>
      <c r="D62">
        <v>60</v>
      </c>
      <c r="E62" s="3"/>
      <c r="F62">
        <f t="shared" si="0"/>
        <v>248.85</v>
      </c>
    </row>
    <row r="63" spans="1:6" x14ac:dyDescent="0.3">
      <c r="A63" s="1">
        <v>19756</v>
      </c>
      <c r="B63">
        <v>188</v>
      </c>
      <c r="C63" s="3"/>
      <c r="D63">
        <v>61</v>
      </c>
      <c r="E63" s="3"/>
      <c r="F63">
        <f t="shared" si="0"/>
        <v>251.55</v>
      </c>
    </row>
    <row r="64" spans="1:6" x14ac:dyDescent="0.3">
      <c r="A64" s="1">
        <v>19784</v>
      </c>
      <c r="B64">
        <v>235</v>
      </c>
      <c r="C64" s="3"/>
      <c r="D64">
        <v>62</v>
      </c>
      <c r="E64" s="3"/>
      <c r="F64">
        <f t="shared" si="0"/>
        <v>254.25</v>
      </c>
    </row>
    <row r="65" spans="1:6" x14ac:dyDescent="0.3">
      <c r="A65" s="1">
        <v>19815</v>
      </c>
      <c r="B65">
        <v>227</v>
      </c>
      <c r="C65" s="3"/>
      <c r="D65">
        <v>63</v>
      </c>
      <c r="E65" s="3"/>
      <c r="F65">
        <f t="shared" si="0"/>
        <v>256.95000000000005</v>
      </c>
    </row>
    <row r="66" spans="1:6" x14ac:dyDescent="0.3">
      <c r="A66" s="1">
        <v>19845</v>
      </c>
      <c r="B66">
        <v>234</v>
      </c>
      <c r="C66" s="3"/>
      <c r="D66">
        <v>64</v>
      </c>
      <c r="E66" s="3"/>
      <c r="F66">
        <f t="shared" si="0"/>
        <v>259.64999999999998</v>
      </c>
    </row>
    <row r="67" spans="1:6" x14ac:dyDescent="0.3">
      <c r="A67" s="1">
        <v>19876</v>
      </c>
      <c r="B67">
        <v>264</v>
      </c>
      <c r="C67" s="3"/>
      <c r="D67">
        <v>65</v>
      </c>
      <c r="E67" s="3"/>
      <c r="F67">
        <f t="shared" ref="F67:F73" si="1">(2.7*D67)+86.85</f>
        <v>262.35000000000002</v>
      </c>
    </row>
    <row r="68" spans="1:6" x14ac:dyDescent="0.3">
      <c r="A68" s="1">
        <v>19906</v>
      </c>
      <c r="B68">
        <v>302</v>
      </c>
      <c r="C68" s="3"/>
      <c r="D68">
        <v>66</v>
      </c>
      <c r="E68" s="3"/>
      <c r="F68">
        <f t="shared" si="1"/>
        <v>265.05</v>
      </c>
    </row>
    <row r="69" spans="1:6" x14ac:dyDescent="0.3">
      <c r="A69" s="1">
        <v>19937</v>
      </c>
      <c r="B69">
        <v>293</v>
      </c>
      <c r="C69" s="3"/>
      <c r="D69">
        <v>67</v>
      </c>
      <c r="E69" s="3"/>
      <c r="F69">
        <f t="shared" si="1"/>
        <v>267.75</v>
      </c>
    </row>
    <row r="70" spans="1:6" x14ac:dyDescent="0.3">
      <c r="A70" s="1">
        <v>19968</v>
      </c>
      <c r="B70">
        <v>259</v>
      </c>
      <c r="C70" s="3"/>
      <c r="D70">
        <v>68</v>
      </c>
      <c r="E70" s="3"/>
      <c r="F70">
        <f t="shared" si="1"/>
        <v>270.45000000000005</v>
      </c>
    </row>
    <row r="71" spans="1:6" x14ac:dyDescent="0.3">
      <c r="A71" s="1">
        <v>19998</v>
      </c>
      <c r="B71">
        <v>229</v>
      </c>
      <c r="C71" s="3"/>
      <c r="D71">
        <v>69</v>
      </c>
      <c r="E71" s="3"/>
      <c r="F71">
        <f t="shared" si="1"/>
        <v>273.14999999999998</v>
      </c>
    </row>
    <row r="72" spans="1:6" x14ac:dyDescent="0.3">
      <c r="A72" s="1">
        <v>20029</v>
      </c>
      <c r="B72">
        <v>203</v>
      </c>
      <c r="C72" s="3"/>
      <c r="D72">
        <v>70</v>
      </c>
      <c r="E72" s="3"/>
      <c r="F72">
        <f t="shared" si="1"/>
        <v>275.85000000000002</v>
      </c>
    </row>
    <row r="73" spans="1:6" x14ac:dyDescent="0.3">
      <c r="A73" s="1">
        <v>20059</v>
      </c>
      <c r="B73">
        <v>229</v>
      </c>
      <c r="C73" s="3"/>
      <c r="D73">
        <v>71</v>
      </c>
      <c r="E73" s="3"/>
      <c r="F73">
        <f t="shared" si="1"/>
        <v>278.55</v>
      </c>
    </row>
    <row r="74" spans="1:6" x14ac:dyDescent="0.3">
      <c r="A74" s="1">
        <v>20090</v>
      </c>
      <c r="B74">
        <v>242</v>
      </c>
      <c r="C74" s="3">
        <f>AVERAGE(B74:B145)</f>
        <v>377.69444444444446</v>
      </c>
      <c r="D74">
        <v>72</v>
      </c>
      <c r="E74" s="3">
        <f>AVERAGE(D74:D145)</f>
        <v>107.5</v>
      </c>
      <c r="F74">
        <f>(2.7*D74)+86.85</f>
        <v>281.25</v>
      </c>
    </row>
    <row r="75" spans="1:6" x14ac:dyDescent="0.3">
      <c r="A75" s="1">
        <v>20121</v>
      </c>
      <c r="B75">
        <v>233</v>
      </c>
      <c r="C75" s="3"/>
      <c r="D75">
        <v>73</v>
      </c>
      <c r="E75" s="3"/>
      <c r="F75">
        <f>(2.7*D75)+86.85</f>
        <v>283.95000000000005</v>
      </c>
    </row>
    <row r="76" spans="1:6" x14ac:dyDescent="0.3">
      <c r="A76" s="1">
        <v>20149</v>
      </c>
      <c r="B76">
        <v>267</v>
      </c>
      <c r="C76" s="3"/>
      <c r="D76">
        <v>74</v>
      </c>
      <c r="E76" s="3"/>
      <c r="F76">
        <f>(2.7*D76)+86.85</f>
        <v>286.64999999999998</v>
      </c>
    </row>
    <row r="77" spans="1:6" x14ac:dyDescent="0.3">
      <c r="A77" s="1">
        <v>20180</v>
      </c>
      <c r="B77">
        <v>269</v>
      </c>
      <c r="C77" s="3"/>
      <c r="D77">
        <v>75</v>
      </c>
      <c r="E77" s="3"/>
      <c r="F77">
        <f>(2.7*D77)+86.85</f>
        <v>289.35000000000002</v>
      </c>
    </row>
    <row r="78" spans="1:6" x14ac:dyDescent="0.3">
      <c r="A78" s="1">
        <v>20210</v>
      </c>
      <c r="B78">
        <v>270</v>
      </c>
      <c r="C78" s="3"/>
      <c r="D78">
        <v>76</v>
      </c>
      <c r="E78" s="3"/>
      <c r="F78">
        <f>(2.7*D78)+86.85</f>
        <v>292.05</v>
      </c>
    </row>
    <row r="79" spans="1:6" x14ac:dyDescent="0.3">
      <c r="A79" s="1">
        <v>20241</v>
      </c>
      <c r="B79">
        <v>315</v>
      </c>
      <c r="C79" s="3"/>
      <c r="D79">
        <v>77</v>
      </c>
      <c r="E79" s="3"/>
      <c r="F79">
        <f>(2.7*D79)+86.85</f>
        <v>294.75</v>
      </c>
    </row>
    <row r="80" spans="1:6" x14ac:dyDescent="0.3">
      <c r="A80" s="1">
        <v>20271</v>
      </c>
      <c r="B80">
        <v>364</v>
      </c>
      <c r="C80" s="3"/>
      <c r="D80">
        <v>78</v>
      </c>
      <c r="E80" s="3"/>
      <c r="F80">
        <f>(2.7*D80)+86.85</f>
        <v>297.45000000000005</v>
      </c>
    </row>
    <row r="81" spans="1:6" x14ac:dyDescent="0.3">
      <c r="A81" s="1">
        <v>20302</v>
      </c>
      <c r="B81">
        <v>347</v>
      </c>
      <c r="C81" s="3"/>
      <c r="D81">
        <v>79</v>
      </c>
      <c r="E81" s="3"/>
      <c r="F81">
        <f>(2.7*D81)+86.85</f>
        <v>300.14999999999998</v>
      </c>
    </row>
    <row r="82" spans="1:6" x14ac:dyDescent="0.3">
      <c r="A82" s="1">
        <v>20333</v>
      </c>
      <c r="B82">
        <v>312</v>
      </c>
      <c r="C82" s="3"/>
      <c r="D82">
        <v>80</v>
      </c>
      <c r="E82" s="3"/>
      <c r="F82">
        <f>(2.7*D82)+86.85</f>
        <v>302.85000000000002</v>
      </c>
    </row>
    <row r="83" spans="1:6" x14ac:dyDescent="0.3">
      <c r="A83" s="1">
        <v>20363</v>
      </c>
      <c r="B83">
        <v>274</v>
      </c>
      <c r="C83" s="3"/>
      <c r="D83">
        <v>81</v>
      </c>
      <c r="E83" s="3"/>
      <c r="F83">
        <f>(2.7*D83)+86.85</f>
        <v>305.55</v>
      </c>
    </row>
    <row r="84" spans="1:6" x14ac:dyDescent="0.3">
      <c r="A84" s="1">
        <v>20394</v>
      </c>
      <c r="B84">
        <v>237</v>
      </c>
      <c r="C84" s="3"/>
      <c r="D84">
        <v>82</v>
      </c>
      <c r="E84" s="3"/>
      <c r="F84">
        <f>(2.7*D84)+86.85</f>
        <v>308.25</v>
      </c>
    </row>
    <row r="85" spans="1:6" x14ac:dyDescent="0.3">
      <c r="A85" s="1">
        <v>20424</v>
      </c>
      <c r="B85">
        <v>278</v>
      </c>
      <c r="C85" s="3"/>
      <c r="D85">
        <v>83</v>
      </c>
      <c r="E85" s="3"/>
      <c r="F85">
        <f>(2.7*D85)+86.85</f>
        <v>310.95000000000005</v>
      </c>
    </row>
    <row r="86" spans="1:6" x14ac:dyDescent="0.3">
      <c r="A86" s="1">
        <v>20455</v>
      </c>
      <c r="B86">
        <v>284</v>
      </c>
      <c r="C86" s="3"/>
      <c r="D86">
        <v>84</v>
      </c>
      <c r="E86" s="3"/>
      <c r="F86">
        <f>(2.7*D86)+86.85</f>
        <v>313.64999999999998</v>
      </c>
    </row>
    <row r="87" spans="1:6" x14ac:dyDescent="0.3">
      <c r="A87" s="1">
        <v>20486</v>
      </c>
      <c r="B87">
        <v>277</v>
      </c>
      <c r="C87" s="3"/>
      <c r="D87">
        <v>85</v>
      </c>
      <c r="E87" s="3"/>
      <c r="F87">
        <f>(2.7*D87)+86.85</f>
        <v>316.35000000000002</v>
      </c>
    </row>
    <row r="88" spans="1:6" x14ac:dyDescent="0.3">
      <c r="A88" s="1">
        <v>20515</v>
      </c>
      <c r="B88">
        <v>317</v>
      </c>
      <c r="C88" s="3"/>
      <c r="D88">
        <v>86</v>
      </c>
      <c r="E88" s="3"/>
      <c r="F88">
        <f>(2.7*D88)+86.85</f>
        <v>319.05</v>
      </c>
    </row>
    <row r="89" spans="1:6" x14ac:dyDescent="0.3">
      <c r="A89" s="1">
        <v>20546</v>
      </c>
      <c r="B89">
        <v>313</v>
      </c>
      <c r="C89" s="3"/>
      <c r="D89">
        <v>87</v>
      </c>
      <c r="E89" s="3"/>
      <c r="F89">
        <f>(2.7*D89)+86.85</f>
        <v>321.75</v>
      </c>
    </row>
    <row r="90" spans="1:6" x14ac:dyDescent="0.3">
      <c r="A90" s="1">
        <v>20576</v>
      </c>
      <c r="B90">
        <v>318</v>
      </c>
      <c r="C90" s="3"/>
      <c r="D90">
        <v>88</v>
      </c>
      <c r="E90" s="3"/>
      <c r="F90">
        <f>(2.7*D90)+86.85</f>
        <v>324.45000000000005</v>
      </c>
    </row>
    <row r="91" spans="1:6" x14ac:dyDescent="0.3">
      <c r="A91" s="1">
        <v>20607</v>
      </c>
      <c r="B91">
        <v>374</v>
      </c>
      <c r="C91" s="3"/>
      <c r="D91">
        <v>89</v>
      </c>
      <c r="E91" s="3"/>
      <c r="F91">
        <f>(2.7*D91)+86.85</f>
        <v>327.14999999999998</v>
      </c>
    </row>
    <row r="92" spans="1:6" x14ac:dyDescent="0.3">
      <c r="A92" s="1">
        <v>20637</v>
      </c>
      <c r="B92">
        <v>413</v>
      </c>
      <c r="C92" s="3"/>
      <c r="D92">
        <v>90</v>
      </c>
      <c r="E92" s="3"/>
      <c r="F92">
        <f>(2.7*D92)+86.85</f>
        <v>329.85</v>
      </c>
    </row>
    <row r="93" spans="1:6" x14ac:dyDescent="0.3">
      <c r="A93" s="1">
        <v>20668</v>
      </c>
      <c r="B93">
        <v>405</v>
      </c>
      <c r="C93" s="3"/>
      <c r="D93">
        <v>91</v>
      </c>
      <c r="E93" s="3"/>
      <c r="F93">
        <f>(2.7*D93)+86.85</f>
        <v>332.55</v>
      </c>
    </row>
    <row r="94" spans="1:6" x14ac:dyDescent="0.3">
      <c r="A94" s="1">
        <v>20699</v>
      </c>
      <c r="B94">
        <v>355</v>
      </c>
      <c r="C94" s="3"/>
      <c r="D94">
        <v>92</v>
      </c>
      <c r="E94" s="3"/>
      <c r="F94">
        <f>(2.7*D94)+86.85</f>
        <v>335.25</v>
      </c>
    </row>
    <row r="95" spans="1:6" x14ac:dyDescent="0.3">
      <c r="A95" s="1">
        <v>20729</v>
      </c>
      <c r="B95">
        <v>306</v>
      </c>
      <c r="C95" s="3"/>
      <c r="D95">
        <v>93</v>
      </c>
      <c r="E95" s="3"/>
      <c r="F95">
        <f>(2.7*D95)+86.85</f>
        <v>337.95000000000005</v>
      </c>
    </row>
    <row r="96" spans="1:6" x14ac:dyDescent="0.3">
      <c r="A96" s="1">
        <v>20760</v>
      </c>
      <c r="B96">
        <v>271</v>
      </c>
      <c r="C96" s="3"/>
      <c r="D96">
        <v>94</v>
      </c>
      <c r="E96" s="3"/>
      <c r="F96">
        <f>(2.7*D96)+86.85</f>
        <v>340.65</v>
      </c>
    </row>
    <row r="97" spans="1:6" x14ac:dyDescent="0.3">
      <c r="A97" s="1">
        <v>20790</v>
      </c>
      <c r="B97">
        <v>306</v>
      </c>
      <c r="C97" s="3"/>
      <c r="D97">
        <v>95</v>
      </c>
      <c r="E97" s="3"/>
      <c r="F97">
        <f>(2.7*D97)+86.85</f>
        <v>343.35</v>
      </c>
    </row>
    <row r="98" spans="1:6" x14ac:dyDescent="0.3">
      <c r="A98" s="1">
        <v>20821</v>
      </c>
      <c r="B98">
        <v>315</v>
      </c>
      <c r="C98" s="3"/>
      <c r="D98">
        <v>96</v>
      </c>
      <c r="E98" s="3"/>
      <c r="F98">
        <f>(2.7*D98)+86.85</f>
        <v>346.05000000000007</v>
      </c>
    </row>
    <row r="99" spans="1:6" x14ac:dyDescent="0.3">
      <c r="A99" s="1">
        <v>20852</v>
      </c>
      <c r="B99">
        <v>301</v>
      </c>
      <c r="C99" s="3"/>
      <c r="D99">
        <v>97</v>
      </c>
      <c r="E99" s="3"/>
      <c r="F99">
        <f>(2.7*D99)+86.85</f>
        <v>348.75</v>
      </c>
    </row>
    <row r="100" spans="1:6" x14ac:dyDescent="0.3">
      <c r="A100" s="1">
        <v>20880</v>
      </c>
      <c r="B100">
        <v>356</v>
      </c>
      <c r="C100" s="3"/>
      <c r="D100">
        <v>98</v>
      </c>
      <c r="E100" s="3"/>
      <c r="F100">
        <f>(2.7*D100)+86.85</f>
        <v>351.45000000000005</v>
      </c>
    </row>
    <row r="101" spans="1:6" x14ac:dyDescent="0.3">
      <c r="A101" s="1">
        <v>20911</v>
      </c>
      <c r="B101">
        <v>348</v>
      </c>
      <c r="C101" s="3"/>
      <c r="D101">
        <v>99</v>
      </c>
      <c r="E101" s="3"/>
      <c r="F101">
        <f>(2.7*D101)+86.85</f>
        <v>354.15</v>
      </c>
    </row>
    <row r="102" spans="1:6" x14ac:dyDescent="0.3">
      <c r="A102" s="1">
        <v>20941</v>
      </c>
      <c r="B102">
        <v>355</v>
      </c>
      <c r="C102" s="3"/>
      <c r="D102">
        <v>100</v>
      </c>
      <c r="E102" s="3"/>
      <c r="F102">
        <f>(2.7*D102)+86.85</f>
        <v>356.85</v>
      </c>
    </row>
    <row r="103" spans="1:6" x14ac:dyDescent="0.3">
      <c r="A103" s="1">
        <v>20972</v>
      </c>
      <c r="B103">
        <v>422</v>
      </c>
      <c r="C103" s="3"/>
      <c r="D103">
        <v>101</v>
      </c>
      <c r="E103" s="3"/>
      <c r="F103">
        <f>(2.7*D103)+86.85</f>
        <v>359.55000000000007</v>
      </c>
    </row>
    <row r="104" spans="1:6" x14ac:dyDescent="0.3">
      <c r="A104" s="1">
        <v>21002</v>
      </c>
      <c r="B104">
        <v>465</v>
      </c>
      <c r="C104" s="3"/>
      <c r="D104">
        <v>102</v>
      </c>
      <c r="E104" s="3"/>
      <c r="F104">
        <f>(2.7*D104)+86.85</f>
        <v>362.25</v>
      </c>
    </row>
    <row r="105" spans="1:6" x14ac:dyDescent="0.3">
      <c r="A105" s="1">
        <v>21033</v>
      </c>
      <c r="B105">
        <v>467</v>
      </c>
      <c r="C105" s="3"/>
      <c r="D105">
        <v>103</v>
      </c>
      <c r="E105" s="3"/>
      <c r="F105">
        <f>(2.7*D105)+86.85</f>
        <v>364.95000000000005</v>
      </c>
    </row>
    <row r="106" spans="1:6" x14ac:dyDescent="0.3">
      <c r="A106" s="1">
        <v>21064</v>
      </c>
      <c r="B106">
        <v>404</v>
      </c>
      <c r="C106" s="3"/>
      <c r="D106">
        <v>104</v>
      </c>
      <c r="E106" s="3"/>
      <c r="F106">
        <f>(2.7*D106)+86.85</f>
        <v>367.65</v>
      </c>
    </row>
    <row r="107" spans="1:6" x14ac:dyDescent="0.3">
      <c r="A107" s="1">
        <v>21094</v>
      </c>
      <c r="B107">
        <v>347</v>
      </c>
      <c r="C107" s="3"/>
      <c r="D107">
        <v>105</v>
      </c>
      <c r="E107" s="3"/>
      <c r="F107">
        <f>(2.7*D107)+86.85</f>
        <v>370.35</v>
      </c>
    </row>
    <row r="108" spans="1:6" x14ac:dyDescent="0.3">
      <c r="A108" s="1">
        <v>21125</v>
      </c>
      <c r="B108">
        <v>305</v>
      </c>
      <c r="C108" s="3"/>
      <c r="D108">
        <v>106</v>
      </c>
      <c r="E108" s="3"/>
      <c r="F108">
        <f>(2.7*D108)+86.85</f>
        <v>373.05000000000007</v>
      </c>
    </row>
    <row r="109" spans="1:6" x14ac:dyDescent="0.3">
      <c r="A109" s="1">
        <v>21155</v>
      </c>
      <c r="B109">
        <v>336</v>
      </c>
      <c r="C109" s="3"/>
      <c r="D109">
        <v>107</v>
      </c>
      <c r="E109" s="3"/>
      <c r="F109">
        <f>(2.7*D109)+86.85</f>
        <v>375.75</v>
      </c>
    </row>
    <row r="110" spans="1:6" x14ac:dyDescent="0.3">
      <c r="A110" s="1">
        <v>21186</v>
      </c>
      <c r="B110">
        <v>340</v>
      </c>
      <c r="C110" s="3"/>
      <c r="D110">
        <v>108</v>
      </c>
      <c r="E110" s="3"/>
      <c r="F110">
        <f>(2.7*D110)+86.85</f>
        <v>378.45000000000005</v>
      </c>
    </row>
    <row r="111" spans="1:6" x14ac:dyDescent="0.3">
      <c r="A111" s="1">
        <v>21217</v>
      </c>
      <c r="B111">
        <v>318</v>
      </c>
      <c r="C111" s="3"/>
      <c r="D111">
        <v>109</v>
      </c>
      <c r="E111" s="3"/>
      <c r="F111">
        <f>(2.7*D111)+86.85</f>
        <v>381.15</v>
      </c>
    </row>
    <row r="112" spans="1:6" x14ac:dyDescent="0.3">
      <c r="A112" s="1">
        <v>21245</v>
      </c>
      <c r="B112">
        <v>362</v>
      </c>
      <c r="C112" s="3"/>
      <c r="D112">
        <v>110</v>
      </c>
      <c r="E112" s="3"/>
      <c r="F112">
        <f>(2.7*D112)+86.85</f>
        <v>383.85</v>
      </c>
    </row>
    <row r="113" spans="1:6" x14ac:dyDescent="0.3">
      <c r="A113" s="1">
        <v>21276</v>
      </c>
      <c r="B113">
        <v>348</v>
      </c>
      <c r="C113" s="3"/>
      <c r="D113">
        <v>111</v>
      </c>
      <c r="E113" s="3"/>
      <c r="F113">
        <f>(2.7*D113)+86.85</f>
        <v>386.55000000000007</v>
      </c>
    </row>
    <row r="114" spans="1:6" x14ac:dyDescent="0.3">
      <c r="A114" s="1">
        <v>21306</v>
      </c>
      <c r="B114">
        <v>363</v>
      </c>
      <c r="C114" s="3"/>
      <c r="D114">
        <v>112</v>
      </c>
      <c r="E114" s="3"/>
      <c r="F114">
        <f>(2.7*D114)+86.85</f>
        <v>389.25</v>
      </c>
    </row>
    <row r="115" spans="1:6" x14ac:dyDescent="0.3">
      <c r="A115" s="1">
        <v>21337</v>
      </c>
      <c r="B115">
        <v>435</v>
      </c>
      <c r="C115" s="3"/>
      <c r="D115">
        <v>113</v>
      </c>
      <c r="E115" s="3"/>
      <c r="F115">
        <f>(2.7*D115)+86.85</f>
        <v>391.95000000000005</v>
      </c>
    </row>
    <row r="116" spans="1:6" x14ac:dyDescent="0.3">
      <c r="A116" s="1">
        <v>21367</v>
      </c>
      <c r="B116">
        <v>491</v>
      </c>
      <c r="C116" s="3"/>
      <c r="D116">
        <v>114</v>
      </c>
      <c r="E116" s="3"/>
      <c r="F116">
        <f>(2.7*D116)+86.85</f>
        <v>394.65</v>
      </c>
    </row>
    <row r="117" spans="1:6" x14ac:dyDescent="0.3">
      <c r="A117" s="1">
        <v>21398</v>
      </c>
      <c r="B117">
        <v>505</v>
      </c>
      <c r="C117" s="3"/>
      <c r="D117">
        <v>115</v>
      </c>
      <c r="E117" s="3"/>
      <c r="F117">
        <f>(2.7*D117)+86.85</f>
        <v>397.35</v>
      </c>
    </row>
    <row r="118" spans="1:6" x14ac:dyDescent="0.3">
      <c r="A118" s="1">
        <v>21429</v>
      </c>
      <c r="B118">
        <v>404</v>
      </c>
      <c r="C118" s="3"/>
      <c r="D118">
        <v>116</v>
      </c>
      <c r="E118" s="3"/>
      <c r="F118">
        <f>(2.7*D118)+86.85</f>
        <v>400.05000000000007</v>
      </c>
    </row>
    <row r="119" spans="1:6" x14ac:dyDescent="0.3">
      <c r="A119" s="1">
        <v>21459</v>
      </c>
      <c r="B119">
        <v>359</v>
      </c>
      <c r="C119" s="3"/>
      <c r="D119">
        <v>117</v>
      </c>
      <c r="E119" s="3"/>
      <c r="F119">
        <f>(2.7*D119)+86.85</f>
        <v>402.75</v>
      </c>
    </row>
    <row r="120" spans="1:6" x14ac:dyDescent="0.3">
      <c r="A120" s="1">
        <v>21490</v>
      </c>
      <c r="B120">
        <v>310</v>
      </c>
      <c r="C120" s="3"/>
      <c r="D120">
        <v>118</v>
      </c>
      <c r="E120" s="3"/>
      <c r="F120">
        <f>(2.7*D120)+86.85</f>
        <v>405.45000000000005</v>
      </c>
    </row>
    <row r="121" spans="1:6" x14ac:dyDescent="0.3">
      <c r="A121" s="1">
        <v>21520</v>
      </c>
      <c r="B121">
        <v>337</v>
      </c>
      <c r="C121" s="3"/>
      <c r="D121">
        <v>119</v>
      </c>
      <c r="E121" s="3"/>
      <c r="F121">
        <f>(2.7*D121)+86.85</f>
        <v>408.15</v>
      </c>
    </row>
    <row r="122" spans="1:6" x14ac:dyDescent="0.3">
      <c r="A122" s="1">
        <v>21551</v>
      </c>
      <c r="B122">
        <v>360</v>
      </c>
      <c r="C122" s="3"/>
      <c r="D122">
        <v>120</v>
      </c>
      <c r="E122" s="3"/>
      <c r="F122">
        <f>(2.7*D122)+86.85</f>
        <v>410.85</v>
      </c>
    </row>
    <row r="123" spans="1:6" x14ac:dyDescent="0.3">
      <c r="A123" s="1">
        <v>21582</v>
      </c>
      <c r="B123">
        <v>342</v>
      </c>
      <c r="C123" s="3"/>
      <c r="D123">
        <v>121</v>
      </c>
      <c r="E123" s="3"/>
      <c r="F123">
        <f>(2.7*D123)+86.85</f>
        <v>413.55000000000007</v>
      </c>
    </row>
    <row r="124" spans="1:6" x14ac:dyDescent="0.3">
      <c r="A124" s="1">
        <v>21610</v>
      </c>
      <c r="B124">
        <v>406</v>
      </c>
      <c r="C124" s="3"/>
      <c r="D124">
        <v>122</v>
      </c>
      <c r="E124" s="3"/>
      <c r="F124">
        <f>(2.7*D124)+86.85</f>
        <v>416.25</v>
      </c>
    </row>
    <row r="125" spans="1:6" x14ac:dyDescent="0.3">
      <c r="A125" s="1">
        <v>21641</v>
      </c>
      <c r="B125">
        <v>396</v>
      </c>
      <c r="C125" s="3"/>
      <c r="D125">
        <v>123</v>
      </c>
      <c r="E125" s="3"/>
      <c r="F125">
        <f>(2.7*D125)+86.85</f>
        <v>418.95000000000005</v>
      </c>
    </row>
    <row r="126" spans="1:6" x14ac:dyDescent="0.3">
      <c r="A126" s="1">
        <v>21671</v>
      </c>
      <c r="B126">
        <v>420</v>
      </c>
      <c r="C126" s="3"/>
      <c r="D126">
        <v>124</v>
      </c>
      <c r="E126" s="3"/>
      <c r="F126">
        <f>(2.7*D126)+86.85</f>
        <v>421.65</v>
      </c>
    </row>
    <row r="127" spans="1:6" x14ac:dyDescent="0.3">
      <c r="A127" s="1">
        <v>21702</v>
      </c>
      <c r="B127">
        <v>472</v>
      </c>
      <c r="C127" s="3"/>
      <c r="D127">
        <v>125</v>
      </c>
      <c r="E127" s="3"/>
      <c r="F127">
        <f>(2.7*D127)+86.85</f>
        <v>424.35</v>
      </c>
    </row>
    <row r="128" spans="1:6" x14ac:dyDescent="0.3">
      <c r="A128" s="1">
        <v>21732</v>
      </c>
      <c r="B128">
        <v>548</v>
      </c>
      <c r="C128" s="3"/>
      <c r="D128">
        <v>126</v>
      </c>
      <c r="E128" s="3"/>
      <c r="F128">
        <f>(2.7*D128)+86.85</f>
        <v>427.05000000000007</v>
      </c>
    </row>
    <row r="129" spans="1:6" x14ac:dyDescent="0.3">
      <c r="A129" s="1">
        <v>21763</v>
      </c>
      <c r="B129">
        <v>559</v>
      </c>
      <c r="C129" s="3"/>
      <c r="D129">
        <v>127</v>
      </c>
      <c r="E129" s="3"/>
      <c r="F129">
        <f>(2.7*D129)+86.85</f>
        <v>429.75</v>
      </c>
    </row>
    <row r="130" spans="1:6" x14ac:dyDescent="0.3">
      <c r="A130" s="1">
        <v>21794</v>
      </c>
      <c r="B130">
        <v>463</v>
      </c>
      <c r="C130" s="3"/>
      <c r="D130">
        <v>128</v>
      </c>
      <c r="E130" s="3"/>
      <c r="F130">
        <f>(2.7*D130)+86.85</f>
        <v>432.45000000000005</v>
      </c>
    </row>
    <row r="131" spans="1:6" x14ac:dyDescent="0.3">
      <c r="A131" s="1">
        <v>21824</v>
      </c>
      <c r="B131">
        <v>407</v>
      </c>
      <c r="C131" s="3"/>
      <c r="D131">
        <v>129</v>
      </c>
      <c r="E131" s="3"/>
      <c r="F131">
        <f t="shared" ref="F131:F145" si="2">(2.7*D131)+86.85</f>
        <v>435.15</v>
      </c>
    </row>
    <row r="132" spans="1:6" x14ac:dyDescent="0.3">
      <c r="A132" s="1">
        <v>21855</v>
      </c>
      <c r="B132">
        <v>362</v>
      </c>
      <c r="C132" s="3"/>
      <c r="D132">
        <v>130</v>
      </c>
      <c r="E132" s="3"/>
      <c r="F132">
        <f t="shared" si="2"/>
        <v>437.85</v>
      </c>
    </row>
    <row r="133" spans="1:6" x14ac:dyDescent="0.3">
      <c r="A133" s="1">
        <v>21885</v>
      </c>
      <c r="B133">
        <v>405</v>
      </c>
      <c r="C133" s="3"/>
      <c r="D133">
        <v>131</v>
      </c>
      <c r="E133" s="3"/>
      <c r="F133">
        <f t="shared" si="2"/>
        <v>440.55000000000007</v>
      </c>
    </row>
    <row r="134" spans="1:6" x14ac:dyDescent="0.3">
      <c r="A134" s="1">
        <v>21916</v>
      </c>
      <c r="B134">
        <v>417</v>
      </c>
      <c r="C134" s="3"/>
      <c r="D134">
        <v>132</v>
      </c>
      <c r="E134" s="3"/>
      <c r="F134">
        <f t="shared" si="2"/>
        <v>443.25</v>
      </c>
    </row>
    <row r="135" spans="1:6" x14ac:dyDescent="0.3">
      <c r="A135" s="1">
        <v>21947</v>
      </c>
      <c r="B135">
        <v>391</v>
      </c>
      <c r="C135" s="3"/>
      <c r="D135">
        <v>133</v>
      </c>
      <c r="E135" s="3"/>
      <c r="F135">
        <f t="shared" si="2"/>
        <v>445.95000000000005</v>
      </c>
    </row>
    <row r="136" spans="1:6" x14ac:dyDescent="0.3">
      <c r="A136" s="1">
        <v>21976</v>
      </c>
      <c r="B136">
        <v>419</v>
      </c>
      <c r="C136" s="3"/>
      <c r="D136">
        <v>134</v>
      </c>
      <c r="E136" s="3"/>
      <c r="F136">
        <f t="shared" si="2"/>
        <v>448.65</v>
      </c>
    </row>
    <row r="137" spans="1:6" x14ac:dyDescent="0.3">
      <c r="A137" s="1">
        <v>22007</v>
      </c>
      <c r="B137">
        <v>461</v>
      </c>
      <c r="C137" s="3"/>
      <c r="D137">
        <v>135</v>
      </c>
      <c r="E137" s="3"/>
      <c r="F137">
        <f t="shared" si="2"/>
        <v>451.35</v>
      </c>
    </row>
    <row r="138" spans="1:6" x14ac:dyDescent="0.3">
      <c r="A138" s="1">
        <v>22037</v>
      </c>
      <c r="B138">
        <v>472</v>
      </c>
      <c r="C138" s="3"/>
      <c r="D138">
        <v>136</v>
      </c>
      <c r="E138" s="3"/>
      <c r="F138">
        <f t="shared" si="2"/>
        <v>454.05000000000007</v>
      </c>
    </row>
    <row r="139" spans="1:6" x14ac:dyDescent="0.3">
      <c r="A139" s="1">
        <v>22068</v>
      </c>
      <c r="B139">
        <v>535</v>
      </c>
      <c r="C139" s="3"/>
      <c r="D139">
        <v>137</v>
      </c>
      <c r="E139" s="3"/>
      <c r="F139">
        <f t="shared" si="2"/>
        <v>456.75</v>
      </c>
    </row>
    <row r="140" spans="1:6" x14ac:dyDescent="0.3">
      <c r="A140" s="1">
        <v>22098</v>
      </c>
      <c r="B140">
        <v>622</v>
      </c>
      <c r="C140" s="3"/>
      <c r="D140">
        <v>138</v>
      </c>
      <c r="E140" s="3"/>
      <c r="F140">
        <f t="shared" si="2"/>
        <v>459.45000000000005</v>
      </c>
    </row>
    <row r="141" spans="1:6" x14ac:dyDescent="0.3">
      <c r="A141" s="1">
        <v>22129</v>
      </c>
      <c r="B141">
        <v>606</v>
      </c>
      <c r="C141" s="3"/>
      <c r="D141">
        <v>139</v>
      </c>
      <c r="E141" s="3"/>
      <c r="F141">
        <f t="shared" si="2"/>
        <v>462.15</v>
      </c>
    </row>
    <row r="142" spans="1:6" x14ac:dyDescent="0.3">
      <c r="A142" s="1">
        <v>22160</v>
      </c>
      <c r="B142">
        <v>508</v>
      </c>
      <c r="C142" s="3"/>
      <c r="D142">
        <v>140</v>
      </c>
      <c r="E142" s="3"/>
      <c r="F142">
        <f t="shared" si="2"/>
        <v>464.85</v>
      </c>
    </row>
    <row r="143" spans="1:6" x14ac:dyDescent="0.3">
      <c r="A143" s="1">
        <v>22190</v>
      </c>
      <c r="B143">
        <v>461</v>
      </c>
      <c r="C143" s="3"/>
      <c r="D143">
        <v>141</v>
      </c>
      <c r="E143" s="3"/>
      <c r="F143">
        <f t="shared" si="2"/>
        <v>467.55000000000007</v>
      </c>
    </row>
    <row r="144" spans="1:6" x14ac:dyDescent="0.3">
      <c r="A144" s="1">
        <v>22221</v>
      </c>
      <c r="B144">
        <v>390</v>
      </c>
      <c r="C144" s="3"/>
      <c r="D144">
        <v>142</v>
      </c>
      <c r="E144" s="3"/>
      <c r="F144">
        <f t="shared" si="2"/>
        <v>470.25</v>
      </c>
    </row>
    <row r="145" spans="1:6" x14ac:dyDescent="0.3">
      <c r="A145" s="1">
        <v>22251</v>
      </c>
      <c r="B145">
        <v>432</v>
      </c>
      <c r="C145" s="3"/>
      <c r="D145">
        <v>143</v>
      </c>
      <c r="E145" s="3"/>
      <c r="F145">
        <f t="shared" si="2"/>
        <v>472.95000000000005</v>
      </c>
    </row>
  </sheetData>
  <mergeCells count="4">
    <mergeCell ref="C2:C73"/>
    <mergeCell ref="C74:C145"/>
    <mergeCell ref="E2:E73"/>
    <mergeCell ref="E74:E14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6917-AF50-4428-B00D-E083254921E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e H J J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e H J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y S V e v U k t 9 I A E A A N E B A A A T A B w A R m 9 y b X V s Y X M v U 2 V j d G l v b j E u b S C i G A A o o B Q A A A A A A A A A A A A A A A A A A A A A A A A A A A B t U M F q w z A M v Q f y D 8 K 9 p O A F W r Y x V n I o 6 c Z 2 2 O h I u 0 u z g 5 d o r c G x i + U U S u m / T 1 0 y O l h 9 s C 3 p S e 8 9 E V Z B O w t F 9 4 4 m c R R H t F E e a x g I p b 3 R F q + 2 i g j t G j 0 J y M B g i C P g U 7 j W V 8 i Z n H b p z F V t g z Y k j 9 p g m j s b O K B E 5 P f l k r j z 5 y 5 / U V T O 3 q f l 3 C u m r Z S B u / I / V 1 r R T g z l a o Z G N z q g z 4 Q U E n J n 2 s Z S N p b w Y C t X a 7 v O R u M b D t 9 a F 7 A I e 4 P Z + Z u + O o s f Q 9 l J H o i 5 d w 3 X a n h C V f e O F u q T g X 2 l z y e d O w m r P j 8 1 p m C p y l M W f P t 3 Z L 5 R L L i G x X 6 L 5 3 E L r y x 9 O d 9 0 g k 9 F S i 7 w y 8 N B v P C 6 N u w t M A h q F f A o 4 S D m 5 7 V L e L b h 9 j o 9 T T k e h 3 G k 7 U X 2 y T d Q S w E C L Q A U A A I A C A B 4 c k l X S s 3 G o a Q A A A D 2 A A A A E g A A A A A A A A A A A A A A A A A A A A A A Q 2 9 u Z m l n L 1 B h Y 2 t h Z 2 U u e G 1 s U E s B A i 0 A F A A C A A g A e H J J V w / K 6 a u k A A A A 6 Q A A A B M A A A A A A A A A A A A A A A A A 8 A A A A F t D b 2 5 0 Z W 5 0 X 1 R 5 c G V z X S 5 4 b W x Q S w E C L Q A U A A I A C A B 4 c k l X r 1 J L f S A B A A D R A Q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Q A A A A A A A E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b G l u Z S 1 w Y X N z Z W 5 n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p c m x p b m V f c G F z c 2 V u Z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l U M D g 6 M z E 6 N T Q u N T A 4 M D k 4 M V o i I C 8 + P E V u d H J 5 I F R 5 c G U 9 I k Z p b G x D b 2 x 1 b W 5 U e X B l c y I g V m F s d W U 9 I n N D U U 0 9 I i A v P j x F b n R y e S B U e X B l P S J G a W x s Q 2 9 s d W 1 u T m F t Z X M i I F Z h b H V l P S J z W y Z x d W 9 0 O 0 1 v b n R o J n F 1 b 3 Q 7 L C Z x d W 9 0 O 1 B h c 3 N l b m d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s a W 5 l L X B h c 3 N l b m d l c n M v Q X V 0 b 1 J l b W 9 2 Z W R D b 2 x 1 b W 5 z M S 5 7 T W 9 u d G g s M H 0 m c X V v d D s s J n F 1 b 3 Q 7 U 2 V j d G l v b j E v Y W l y b G l u Z S 1 w Y X N z Z W 5 n Z X J z L 0 F 1 d G 9 S Z W 1 v d m V k Q 2 9 s d W 1 u c z E u e 1 B h c 3 N l b m d l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l y b G l u Z S 1 w Y X N z Z W 5 n Z X J z L 0 F 1 d G 9 S Z W 1 v d m V k Q 2 9 s d W 1 u c z E u e 0 1 v b n R o L D B 9 J n F 1 b 3 Q 7 L C Z x d W 9 0 O 1 N l Y 3 R p b 2 4 x L 2 F p c m x p b m U t c G F z c 2 V u Z 2 V y c y 9 B d X R v U m V t b 3 Z l Z E N v b H V t b n M x L n t Q Y X N z Z W 5 n Z X J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X J s a W 5 l L X B h c 3 N l b m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b G l u Z S 1 w Y X N z Z W 5 n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m x p b m U t c G F z c 2 V u Z 2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B a a 6 J L Z E T L b e E 4 I Y N J W Z A A A A A A I A A A A A A B B m A A A A A Q A A I A A A A O + K E 3 O b X M P F a 5 v O P C f X D L x I s e N U a D p G B r t N v x D A u U O x A A A A A A 6 A A A A A A g A A I A A A A K O A 1 a b O a Z H K P x y + 3 W f b f Z 3 W d 0 B n Y c / G H X B z R P K I r X u u U A A A A B 4 r J A x k K t m 6 P c Y 9 j m j W h W z W u d P / o 6 7 l 2 P u 7 K B r s S U F N f R / j s z A I f s l J P Z 3 L n 7 q g w d F 7 w / a r F l E M w U J m D / K N c X d s f H u u a + 9 x Z v A 7 8 C h o / Z u i Q A A A A I h h a p g P 6 j x / h d O 6 i w v e U n 9 S / J T a a G / w 2 R g 0 i i E m 3 9 O G o J 1 z h h 1 F x E o 3 7 k N Q m 8 x o G P M 8 T d p G w V l 5 v U 8 6 W Z P P 8 K o = < / D a t a M a s h u p > 
</file>

<file path=customXml/itemProps1.xml><?xml version="1.0" encoding="utf-8"?>
<ds:datastoreItem xmlns:ds="http://schemas.openxmlformats.org/officeDocument/2006/customXml" ds:itemID="{9BB14BA0-AB8C-4315-B15A-35FDE6C001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airline-passengers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 Fengade</dc:creator>
  <cp:lastModifiedBy>Vinni Fengade</cp:lastModifiedBy>
  <dcterms:created xsi:type="dcterms:W3CDTF">2023-10-09T08:27:58Z</dcterms:created>
  <dcterms:modified xsi:type="dcterms:W3CDTF">2023-10-10T19:58:03Z</dcterms:modified>
</cp:coreProperties>
</file>