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enium Projects\iConnectX\"/>
    </mc:Choice>
  </mc:AlternateContent>
  <bookViews>
    <workbookView xWindow="0" yWindow="0" windowWidth="20460" windowHeight="8970"/>
  </bookViews>
  <sheets>
    <sheet name="iConnectX - Effort Estim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26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26" i="1" l="1"/>
</calcChain>
</file>

<file path=xl/sharedStrings.xml><?xml version="1.0" encoding="utf-8"?>
<sst xmlns="http://schemas.openxmlformats.org/spreadsheetml/2006/main" count="42" uniqueCount="42">
  <si>
    <t>Reference #</t>
  </si>
  <si>
    <t>Test Scenrio Description</t>
  </si>
  <si>
    <t>Optimistic</t>
  </si>
  <si>
    <t>Most Likely</t>
  </si>
  <si>
    <t>Confidence Level</t>
  </si>
  <si>
    <t>Pessimistic</t>
  </si>
  <si>
    <t>iCX-RGT-1</t>
  </si>
  <si>
    <t>iCX-RGT-2</t>
  </si>
  <si>
    <t>iCX-RGT-3</t>
  </si>
  <si>
    <t>iCX-RGT-4</t>
  </si>
  <si>
    <t>iCX-RGT-5</t>
  </si>
  <si>
    <t>iCX-RGT-6</t>
  </si>
  <si>
    <t>iCX-RGT-7</t>
  </si>
  <si>
    <t>iCX-RGT-8</t>
  </si>
  <si>
    <t>iCX-RGT-9</t>
  </si>
  <si>
    <t>iCX-RGT-10</t>
  </si>
  <si>
    <t>iCX-RGT-11</t>
  </si>
  <si>
    <t>iCX-RGT-12</t>
  </si>
  <si>
    <t>iCX-RGT-13</t>
  </si>
  <si>
    <t>iCX-RGT-14</t>
  </si>
  <si>
    <t>iCX-RGT-15</t>
  </si>
  <si>
    <t>Task 1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</si>
  <si>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</si>
  <si>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</si>
  <si>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</si>
  <si>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</si>
  <si>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</si>
  <si>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</si>
  <si>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</si>
  <si>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</si>
  <si>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</si>
  <si>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</si>
  <si>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</si>
  <si>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</si>
  <si>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2</t>
  </si>
  <si>
    <t>Task 3</t>
  </si>
  <si>
    <r>
      <t>Average</t>
    </r>
    <r>
      <rPr>
        <b/>
        <sz val="8"/>
        <color theme="1"/>
        <rFont val="Calibri"/>
        <family val="2"/>
        <scheme val="minor"/>
      </rPr>
      <t xml:space="preserve">
(Rounded Off)</t>
    </r>
  </si>
  <si>
    <r>
      <t xml:space="preserve">Standard Deviation
</t>
    </r>
    <r>
      <rPr>
        <b/>
        <sz val="8"/>
        <color theme="1"/>
        <rFont val="Calibri"/>
        <family val="2"/>
        <scheme val="minor"/>
      </rPr>
      <t>(Rounded Off)</t>
    </r>
  </si>
  <si>
    <t>Total Hours</t>
  </si>
  <si>
    <r>
      <rPr>
        <b/>
        <sz val="24"/>
        <color theme="4" tint="-0.249977111117893"/>
        <rFont val="Aharoni"/>
        <charset val="177"/>
      </rPr>
      <t>iConnectX</t>
    </r>
    <r>
      <rPr>
        <b/>
        <sz val="24"/>
        <color theme="4" tint="-0.249977111117893"/>
        <rFont val="Calibri"/>
        <family val="2"/>
        <scheme val="minor"/>
      </rPr>
      <t xml:space="preserve">
</t>
    </r>
    <r>
      <rPr>
        <b/>
        <sz val="9"/>
        <rFont val="Calibri"/>
        <family val="2"/>
        <scheme val="minor"/>
      </rPr>
      <t>Effort Estimation for Automated Regresssion Test</t>
    </r>
  </si>
  <si>
    <t>PERT Model</t>
  </si>
  <si>
    <r>
      <t xml:space="preserve">Three Point  
</t>
    </r>
    <r>
      <rPr>
        <b/>
        <sz val="9"/>
        <color theme="1"/>
        <rFont val="Calibri"/>
        <family val="2"/>
        <scheme val="minor"/>
      </rPr>
      <t>(Hourly Base)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</si>
</sst>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4"/>
      <color theme="4" tint="-0.249977111117893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9" xfId="0" applyBorder="1"/>
    <xf numFmtId="0" fontId="0" fillId="0" borderId="4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30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1" fontId="0" fillId="0" borderId="3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1" fillId="2" borderId="19" xfId="0" applyFont="1" applyFill="1" applyBorder="1"/>
    <xf numFmtId="0" fontId="1" fillId="2" borderId="24" xfId="0" applyFont="1" applyFill="1" applyBorder="1"/>
    <xf numFmtId="0" fontId="1" fillId="2" borderId="11" xfId="0" applyFont="1" applyFill="1" applyBorder="1"/>
    <xf numFmtId="0" fontId="1" fillId="2" borderId="14" xfId="0" applyFont="1" applyFill="1" applyBorder="1"/>
    <xf numFmtId="1" fontId="1" fillId="2" borderId="20" xfId="0" applyNumberFormat="1" applyFont="1" applyFill="1" applyBorder="1" applyAlignment="1">
      <alignment horizontal="center"/>
    </xf>
    <xf numFmtId="164" fontId="1" fillId="2" borderId="20" xfId="0" applyNumberFormat="1" applyFont="1" applyFill="1" applyBorder="1" applyAlignment="1">
      <alignment horizontal="center"/>
    </xf>
    <xf numFmtId="0" fontId="0" fillId="2" borderId="21" xfId="0" applyFill="1" applyBorder="1"/>
    <xf numFmtId="164" fontId="0" fillId="0" borderId="1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abSelected="1" workbookViewId="0">
      <selection activeCell="D13" sqref="D13"/>
    </sheetView>
  </sheetViews>
  <sheetFormatPr defaultRowHeight="15" x14ac:dyDescent="0.25"/>
  <cols>
    <col min="1" max="1" width="13.140625" customWidth="1"/>
    <col min="2" max="2" width="61.85546875" customWidth="1"/>
    <col min="3" max="3" width="10.85546875" customWidth="1"/>
    <col min="4" max="4" width="11.85546875" customWidth="1"/>
    <col min="5" max="5" width="12.42578125" customWidth="1"/>
    <col min="6" max="6" width="14.5703125" customWidth="1"/>
    <col min="7" max="8" width="19.140625" customWidth="1"/>
  </cols>
  <sheetData>
    <row r="1" spans="1:8" ht="9.75" customHeight="1" x14ac:dyDescent="0.25">
      <c r="A1" s="36" t="s">
        <v>39</v>
      </c>
      <c r="B1" s="37"/>
      <c r="C1" s="25" t="s">
        <v>40</v>
      </c>
      <c r="D1" s="26"/>
      <c r="E1" s="26"/>
      <c r="F1" s="26"/>
      <c r="G1" s="26"/>
      <c r="H1" s="27"/>
    </row>
    <row r="2" spans="1:8" ht="8.25" customHeight="1" x14ac:dyDescent="0.25">
      <c r="A2" s="38"/>
      <c r="B2" s="39"/>
      <c r="C2" s="28"/>
      <c r="D2" s="29"/>
      <c r="E2" s="29"/>
      <c r="F2" s="29"/>
      <c r="G2" s="29"/>
      <c r="H2" s="30"/>
    </row>
    <row r="3" spans="1:8" ht="8.25" customHeight="1" x14ac:dyDescent="0.25">
      <c r="A3" s="38"/>
      <c r="B3" s="39"/>
      <c r="C3" s="28"/>
      <c r="D3" s="29"/>
      <c r="E3" s="29"/>
      <c r="F3" s="29"/>
      <c r="G3" s="29"/>
      <c r="H3" s="30"/>
    </row>
    <row r="4" spans="1:8" ht="6.75" customHeight="1" x14ac:dyDescent="0.25">
      <c r="A4" s="38"/>
      <c r="B4" s="40"/>
      <c r="C4" s="31"/>
      <c r="D4" s="32"/>
      <c r="E4" s="32"/>
      <c r="F4" s="32"/>
      <c r="G4" s="32"/>
      <c r="H4" s="33"/>
    </row>
    <row r="5" spans="1:8" ht="30" customHeight="1" thickBot="1" x14ac:dyDescent="0.3">
      <c r="A5" s="41"/>
      <c r="B5" s="42"/>
      <c r="C5" s="43" t="s">
        <v>41</v>
      </c>
      <c r="D5" s="44"/>
      <c r="E5" s="44"/>
      <c r="F5" s="45" t="s">
        <v>36</v>
      </c>
      <c r="G5" s="45" t="s">
        <v>37</v>
      </c>
      <c r="H5" s="23" t="s">
        <v>4</v>
      </c>
    </row>
    <row r="6" spans="1:8" ht="23.25" customHeight="1" thickBot="1" x14ac:dyDescent="0.3">
      <c r="A6" s="14" t="s">
        <v>0</v>
      </c>
      <c r="B6" s="15" t="s">
        <v>1</v>
      </c>
      <c r="C6" s="16" t="s">
        <v>2</v>
      </c>
      <c r="D6" s="17" t="s">
        <v>3</v>
      </c>
      <c r="E6" s="17" t="s">
        <v>5</v>
      </c>
      <c r="F6" s="46"/>
      <c r="G6" s="46"/>
      <c r="H6" s="24"/>
    </row>
    <row r="7" spans="1:8" x14ac:dyDescent="0.25">
      <c r="A7" s="4" t="s">
        <v>6</v>
      </c>
      <c r="B7" s="6" t="s">
        <v>21</v>
      </c>
      <c r="C7" s="7">
        <v>4</v>
      </c>
      <c r="D7" s="7">
        <v>6</v>
      </c>
      <c r="E7" s="7">
        <v>12</v>
      </c>
      <c r="F7" s="3">
        <f>(C7+(4*D7)+E7)/6</f>
        <v>6.666666666666667</v>
      </c>
      <c r="G7" s="12">
        <f>(E7-C7)/6</f>
        <v>1.3333333333333333</v>
      </c>
      <c r="H7" s="47">
        <f>F7+(2*G7)</f>
        <v>9.3333333333333339</v>
      </c>
    </row>
    <row r="8" spans="1:8" x14ac:dyDescent="0.25">
      <c r="A8" s="5" t="s">
        <v>7</v>
      </c>
      <c r="B8" s="1" t="s">
        <v>34</v>
      </c>
      <c r="C8" s="2">
        <v>1</v>
      </c>
      <c r="D8" s="2">
        <v>3</v>
      </c>
      <c r="E8" s="2">
        <v>10</v>
      </c>
      <c r="F8" s="3">
        <f t="shared" ref="F8:F21" si="0">(C8+(4*D8)+E8)/6</f>
        <v>3.8333333333333335</v>
      </c>
      <c r="G8" s="12">
        <f t="shared" ref="G8:G21" si="1">(E8-C8)/6</f>
        <v>1.5</v>
      </c>
      <c r="H8" s="47">
        <f t="shared" ref="H8:H21" si="2">F8+(2*G8)</f>
        <v>6.8333333333333339</v>
      </c>
    </row>
    <row r="9" spans="1:8" x14ac:dyDescent="0.25">
      <c r="A9" s="5" t="s">
        <v>8</v>
      </c>
      <c r="B9" s="1" t="s">
        <v>35</v>
      </c>
      <c r="C9" s="2">
        <v>5</v>
      </c>
      <c r="D9" s="2">
        <v>8</v>
      </c>
      <c r="E9" s="2">
        <v>10</v>
      </c>
      <c r="F9" s="3">
        <f t="shared" si="0"/>
        <v>7.833333333333333</v>
      </c>
      <c r="G9" s="12">
        <f t="shared" si="1"/>
        <v>0.83333333333333337</v>
      </c>
      <c r="H9" s="47">
        <f t="shared" si="2"/>
        <v>9.5</v>
      </c>
    </row>
    <row r="10" spans="1:8" x14ac:dyDescent="0.25">
      <c r="A10" s="5" t="s">
        <v>9</v>
      </c>
      <c r="B10" s="1" t="s">
        <v>22</v>
      </c>
      <c r="C10" s="2">
        <v>2</v>
      </c>
      <c r="D10" s="2">
        <v>4</v>
      </c>
      <c r="E10" s="2">
        <v>6</v>
      </c>
      <c r="F10" s="3">
        <f t="shared" si="0"/>
        <v>4</v>
      </c>
      <c r="G10" s="12">
        <f t="shared" si="1"/>
        <v>0.66666666666666663</v>
      </c>
      <c r="H10" s="47">
        <f t="shared" si="2"/>
        <v>5.333333333333333</v>
      </c>
    </row>
    <row r="11" spans="1:8" x14ac:dyDescent="0.25">
      <c r="A11" s="5" t="s">
        <v>10</v>
      </c>
      <c r="B11" s="1" t="s">
        <v>23</v>
      </c>
      <c r="C11" s="2">
        <v>1</v>
      </c>
      <c r="D11" s="2">
        <v>3</v>
      </c>
      <c r="E11" s="2">
        <v>6</v>
      </c>
      <c r="F11" s="3">
        <f t="shared" si="0"/>
        <v>3.1666666666666665</v>
      </c>
      <c r="G11" s="12">
        <f t="shared" si="1"/>
        <v>0.83333333333333337</v>
      </c>
      <c r="H11" s="47">
        <f t="shared" si="2"/>
        <v>4.833333333333333</v>
      </c>
    </row>
    <row r="12" spans="1:8" x14ac:dyDescent="0.25">
      <c r="A12" s="5" t="s">
        <v>11</v>
      </c>
      <c r="B12" s="1" t="s">
        <v>24</v>
      </c>
      <c r="C12" s="2">
        <v>5</v>
      </c>
      <c r="D12" s="2">
        <v>8</v>
      </c>
      <c r="E12" s="2">
        <v>10</v>
      </c>
      <c r="F12" s="3">
        <f t="shared" si="0"/>
        <v>7.833333333333333</v>
      </c>
      <c r="G12" s="12">
        <f t="shared" si="1"/>
        <v>0.83333333333333337</v>
      </c>
      <c r="H12" s="47">
        <f t="shared" si="2"/>
        <v>9.5</v>
      </c>
    </row>
    <row r="13" spans="1:8" x14ac:dyDescent="0.25">
      <c r="A13" s="5" t="s">
        <v>12</v>
      </c>
      <c r="B13" s="1" t="s">
        <v>25</v>
      </c>
      <c r="C13" s="2">
        <v>2</v>
      </c>
      <c r="D13" s="2">
        <v>4</v>
      </c>
      <c r="E13" s="2">
        <v>6</v>
      </c>
      <c r="F13" s="3">
        <f t="shared" si="0"/>
        <v>4</v>
      </c>
      <c r="G13" s="12">
        <f t="shared" si="1"/>
        <v>0.66666666666666663</v>
      </c>
      <c r="H13" s="47">
        <f t="shared" si="2"/>
        <v>5.333333333333333</v>
      </c>
    </row>
    <row r="14" spans="1:8" x14ac:dyDescent="0.25">
      <c r="A14" s="5" t="s">
        <v>13</v>
      </c>
      <c r="B14" s="1" t="s">
        <v>26</v>
      </c>
      <c r="C14" s="2">
        <v>2</v>
      </c>
      <c r="D14" s="2">
        <v>4</v>
      </c>
      <c r="E14" s="2">
        <v>6</v>
      </c>
      <c r="F14" s="3">
        <f t="shared" si="0"/>
        <v>4</v>
      </c>
      <c r="G14" s="12">
        <f t="shared" si="1"/>
        <v>0.66666666666666663</v>
      </c>
      <c r="H14" s="47">
        <f t="shared" si="2"/>
        <v>5.333333333333333</v>
      </c>
    </row>
    <row r="15" spans="1:8" x14ac:dyDescent="0.25">
      <c r="A15" s="5" t="s">
        <v>14</v>
      </c>
      <c r="B15" s="1" t="s">
        <v>27</v>
      </c>
      <c r="C15" s="2">
        <v>1</v>
      </c>
      <c r="D15" s="2">
        <v>3</v>
      </c>
      <c r="E15" s="2">
        <v>6</v>
      </c>
      <c r="F15" s="3">
        <f t="shared" si="0"/>
        <v>3.1666666666666665</v>
      </c>
      <c r="G15" s="12">
        <f t="shared" si="1"/>
        <v>0.83333333333333337</v>
      </c>
      <c r="H15" s="47">
        <f t="shared" si="2"/>
        <v>4.833333333333333</v>
      </c>
    </row>
    <row r="16" spans="1:8" x14ac:dyDescent="0.25">
      <c r="A16" s="5" t="s">
        <v>15</v>
      </c>
      <c r="B16" s="1" t="s">
        <v>28</v>
      </c>
      <c r="C16" s="2">
        <v>5</v>
      </c>
      <c r="D16" s="2">
        <v>8</v>
      </c>
      <c r="E16" s="2">
        <v>10</v>
      </c>
      <c r="F16" s="3">
        <f t="shared" si="0"/>
        <v>7.833333333333333</v>
      </c>
      <c r="G16" s="12">
        <f t="shared" si="1"/>
        <v>0.83333333333333337</v>
      </c>
      <c r="H16" s="47">
        <f t="shared" si="2"/>
        <v>9.5</v>
      </c>
    </row>
    <row r="17" spans="1:8" x14ac:dyDescent="0.25">
      <c r="A17" s="5" t="s">
        <v>16</v>
      </c>
      <c r="B17" s="1" t="s">
        <v>29</v>
      </c>
      <c r="C17" s="7">
        <v>4</v>
      </c>
      <c r="D17" s="7">
        <v>6</v>
      </c>
      <c r="E17" s="7">
        <v>12</v>
      </c>
      <c r="F17" s="3">
        <f t="shared" si="0"/>
        <v>6.666666666666667</v>
      </c>
      <c r="G17" s="12">
        <f t="shared" si="1"/>
        <v>1.3333333333333333</v>
      </c>
      <c r="H17" s="47">
        <f t="shared" si="2"/>
        <v>9.3333333333333339</v>
      </c>
    </row>
    <row r="18" spans="1:8" x14ac:dyDescent="0.25">
      <c r="A18" s="5" t="s">
        <v>17</v>
      </c>
      <c r="B18" s="1" t="s">
        <v>30</v>
      </c>
      <c r="C18" s="2">
        <v>1</v>
      </c>
      <c r="D18" s="2">
        <v>3</v>
      </c>
      <c r="E18" s="2">
        <v>6</v>
      </c>
      <c r="F18" s="3">
        <f t="shared" si="0"/>
        <v>3.1666666666666665</v>
      </c>
      <c r="G18" s="12">
        <f t="shared" si="1"/>
        <v>0.83333333333333337</v>
      </c>
      <c r="H18" s="47">
        <f t="shared" si="2"/>
        <v>4.833333333333333</v>
      </c>
    </row>
    <row r="19" spans="1:8" x14ac:dyDescent="0.25">
      <c r="A19" s="5" t="s">
        <v>18</v>
      </c>
      <c r="B19" s="1" t="s">
        <v>31</v>
      </c>
      <c r="C19" s="2">
        <v>5</v>
      </c>
      <c r="D19" s="2">
        <v>8</v>
      </c>
      <c r="E19" s="2">
        <v>10</v>
      </c>
      <c r="F19" s="3">
        <f t="shared" si="0"/>
        <v>7.833333333333333</v>
      </c>
      <c r="G19" s="12">
        <f t="shared" si="1"/>
        <v>0.83333333333333337</v>
      </c>
      <c r="H19" s="47">
        <f t="shared" si="2"/>
        <v>9.5</v>
      </c>
    </row>
    <row r="20" spans="1:8" x14ac:dyDescent="0.25">
      <c r="A20" s="5" t="s">
        <v>19</v>
      </c>
      <c r="B20" s="1" t="s">
        <v>32</v>
      </c>
      <c r="C20" s="2">
        <v>2</v>
      </c>
      <c r="D20" s="2">
        <v>4</v>
      </c>
      <c r="E20" s="2">
        <v>6</v>
      </c>
      <c r="F20" s="3">
        <f t="shared" si="0"/>
        <v>4</v>
      </c>
      <c r="G20" s="12">
        <f t="shared" si="1"/>
        <v>0.66666666666666663</v>
      </c>
      <c r="H20" s="47">
        <f t="shared" si="2"/>
        <v>5.333333333333333</v>
      </c>
    </row>
    <row r="21" spans="1:8" x14ac:dyDescent="0.25">
      <c r="A21" s="5" t="s">
        <v>20</v>
      </c>
      <c r="B21" s="1" t="s">
        <v>33</v>
      </c>
      <c r="C21" s="2">
        <v>1</v>
      </c>
      <c r="D21" s="2">
        <v>3</v>
      </c>
      <c r="E21" s="2">
        <v>6</v>
      </c>
      <c r="F21" s="3">
        <f t="shared" si="0"/>
        <v>3.1666666666666665</v>
      </c>
      <c r="G21" s="12">
        <f t="shared" si="1"/>
        <v>0.83333333333333337</v>
      </c>
      <c r="H21" s="47">
        <f t="shared" si="2"/>
        <v>4.833333333333333</v>
      </c>
    </row>
    <row r="22" spans="1:8" x14ac:dyDescent="0.25">
      <c r="A22" s="5"/>
      <c r="B22" s="1"/>
      <c r="C22" s="7"/>
      <c r="D22" s="7"/>
      <c r="E22" s="7"/>
      <c r="F22" s="3"/>
      <c r="G22" s="12"/>
      <c r="H22" s="21"/>
    </row>
    <row r="23" spans="1:8" x14ac:dyDescent="0.25">
      <c r="A23" s="5"/>
      <c r="B23" s="1"/>
      <c r="C23" s="2"/>
      <c r="D23" s="2"/>
      <c r="E23" s="2"/>
      <c r="F23" s="3"/>
      <c r="G23" s="12"/>
      <c r="H23" s="21"/>
    </row>
    <row r="24" spans="1:8" x14ac:dyDescent="0.25">
      <c r="A24" s="5"/>
      <c r="B24" s="1"/>
      <c r="C24" s="2"/>
      <c r="D24" s="2"/>
      <c r="E24" s="2"/>
      <c r="F24" s="3"/>
      <c r="G24" s="12"/>
      <c r="H24" s="21"/>
    </row>
    <row r="25" spans="1:8" ht="15.75" thickBot="1" x14ac:dyDescent="0.3">
      <c r="A25" s="8"/>
      <c r="B25" s="9"/>
      <c r="C25" s="10"/>
      <c r="D25" s="10"/>
      <c r="E25" s="10"/>
      <c r="F25" s="11"/>
      <c r="G25" s="13"/>
      <c r="H25" s="22"/>
    </row>
    <row r="26" spans="1:8" ht="15.75" thickBot="1" x14ac:dyDescent="0.3">
      <c r="A26" s="34" t="s">
        <v>38</v>
      </c>
      <c r="B26" s="35"/>
      <c r="C26" s="35"/>
      <c r="D26" s="35"/>
      <c r="E26" s="35"/>
      <c r="F26" s="18">
        <f>SUM(F7:F25)</f>
        <v>77.166666666666671</v>
      </c>
      <c r="G26" s="19">
        <f>SQRT((SUM(G7:G25)^2))</f>
        <v>13.500000000000002</v>
      </c>
      <c r="H26" s="20"/>
    </row>
  </sheetData>
  <mergeCells count="7">
    <mergeCell ref="H5:H6"/>
    <mergeCell ref="C1:H4"/>
    <mergeCell ref="A26:E26"/>
    <mergeCell ref="A1:B5"/>
    <mergeCell ref="C5:E5"/>
    <mergeCell ref="F5:F6"/>
    <mergeCell ref="G5:G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iConnectX - Effort 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Prabha</dc:creator>
  <cp:lastModifiedBy>Vinod Prabha</cp:lastModifiedBy>
  <dcterms:created xsi:type="dcterms:W3CDTF">2017-12-08T09:07:12Z</dcterms:created>
  <dcterms:modified xsi:type="dcterms:W3CDTF">2017-12-08T10:42:13Z</dcterms:modified>
</cp:coreProperties>
</file>