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6b336cf60abfb/Desktop/"/>
    </mc:Choice>
  </mc:AlternateContent>
  <xr:revisionPtr revIDLastSave="0" documentId="8_{01CC6CF4-4925-43ED-BE90-BAA560F499EA}" xr6:coauthVersionLast="47" xr6:coauthVersionMax="47" xr10:uidLastSave="{00000000-0000-0000-0000-000000000000}"/>
  <bookViews>
    <workbookView xWindow="-110" yWindow="-110" windowWidth="19420" windowHeight="10300" xr2:uid="{AE64C766-D1AE-4A6E-8CC4-DF1C20C2C20A}"/>
  </bookViews>
  <sheets>
    <sheet name="Sheet6" sheetId="6" r:id="rId1"/>
    <sheet name="Sheet1" sheetId="1" r:id="rId2"/>
  </sheets>
  <definedNames>
    <definedName name="_xlnm._FilterDatabase" localSheetId="1" hidden="1">Sheet1!$E$1:$E$201</definedName>
  </definedNames>
  <calcPr calcId="191029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21" i="1" l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08" i="1" a="1"/>
  <c r="AA108" i="1" s="1"/>
  <c r="AA109" i="1" a="1"/>
  <c r="AA109" i="1" s="1"/>
  <c r="AA110" i="1" a="1"/>
  <c r="AA110" i="1" s="1"/>
  <c r="AA111" i="1" a="1"/>
  <c r="AA111" i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/>
  <c r="AA119" i="1" a="1"/>
  <c r="AA119" i="1" s="1"/>
  <c r="AA120" i="1" a="1"/>
  <c r="AA120" i="1" s="1"/>
  <c r="AA3" i="1" a="1"/>
  <c r="AA3" i="1" s="1"/>
  <c r="AA4" i="1" a="1"/>
  <c r="AA4" i="1" s="1"/>
  <c r="AA5" i="1" a="1"/>
  <c r="AA5" i="1" s="1"/>
  <c r="AA6" i="1" a="1"/>
  <c r="AA6" i="1"/>
  <c r="AA7" i="1" a="1"/>
  <c r="AA7" i="1" s="1"/>
  <c r="AA8" i="1" a="1"/>
  <c r="AA8" i="1" s="1"/>
  <c r="AA9" i="1" a="1"/>
  <c r="AA9" i="1" s="1"/>
  <c r="AA10" i="1" a="1"/>
  <c r="AA10" i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<sst xmlns="http://schemas.openxmlformats.org/spreadsheetml/2006/main" count="2530" uniqueCount="689">
  <si>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</si>
  <si>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</si>
  <si>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</si>
  <si>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</si>
  <si>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</si>
  <si>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</si>
  <si>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</si>
  <si>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</si>
  <si>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</si>
  <si>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</si>
  <si>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</si>
  <si>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</si>
  <si>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</si>
  <si>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</si>
  <si>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</si>
  <si>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</si>
  <si>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</si>
  <si>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</si>
  <si>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</si>
  <si>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</si>
  <si>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</si>
  <si>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</si>
  <si>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</si>
  <si>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</si>
  <si>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</si>
  <si>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</si>
  <si>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Averi</t>
  </si>
  <si>
    <t>Stevenson</t>
  </si>
  <si>
    <t>Production Technician I</t>
  </si>
  <si>
    <t>Sandra Richardson</t>
  </si>
  <si>
    <t>averi.stevenson@bilearner.com</t>
  </si>
  <si>
    <t>EW</t>
  </si>
  <si>
    <t>Active</t>
  </si>
  <si>
    <t>Contract</t>
  </si>
  <si>
    <t>Zone A</t>
  </si>
  <si>
    <t>Full-Time</t>
  </si>
  <si>
    <t>Voluntary</t>
  </si>
  <si>
    <t>Great like sea behind stock drop debate such.</t>
  </si>
  <si>
    <t xml:space="preserve">Production       </t>
  </si>
  <si>
    <t>General - Con</t>
  </si>
  <si>
    <t>MA</t>
  </si>
  <si>
    <t>Lineman</t>
  </si>
  <si>
    <t>Female</t>
  </si>
  <si>
    <t>Other</t>
  </si>
  <si>
    <t>Married</t>
  </si>
  <si>
    <t>Fully Meets</t>
  </si>
  <si>
    <t>MSC</t>
  </si>
  <si>
    <t>Part-Time</t>
  </si>
  <si>
    <t>Zone C</t>
  </si>
  <si>
    <t>Temporary</t>
  </si>
  <si>
    <t>Field Operations</t>
  </si>
  <si>
    <t>Divorced</t>
  </si>
  <si>
    <t>Robbins</t>
  </si>
  <si>
    <t>TNS</t>
  </si>
  <si>
    <t>Splicing</t>
  </si>
  <si>
    <t>Laborer</t>
  </si>
  <si>
    <t>Male</t>
  </si>
  <si>
    <t>Hispanic</t>
  </si>
  <si>
    <t>Heaven</t>
  </si>
  <si>
    <t>Walls</t>
  </si>
  <si>
    <t>Natasha Spears</t>
  </si>
  <si>
    <t>heaven.walls@bilearner.com</t>
  </si>
  <si>
    <t>BPC</t>
  </si>
  <si>
    <t>Zone B</t>
  </si>
  <si>
    <t>Until reason late off training situation.</t>
  </si>
  <si>
    <t>Wireline Construction</t>
  </si>
  <si>
    <t>CCDR</t>
  </si>
  <si>
    <t>Fielders</t>
  </si>
  <si>
    <t>Engineer</t>
  </si>
  <si>
    <t>Black</t>
  </si>
  <si>
    <t>Widowed</t>
  </si>
  <si>
    <t>Maximus</t>
  </si>
  <si>
    <t>Fields</t>
  </si>
  <si>
    <t>Kimberly Phelps</t>
  </si>
  <si>
    <t>maximus.fields@bilearner.com</t>
  </si>
  <si>
    <t>Retirement</t>
  </si>
  <si>
    <t>Along black change charge particular conference.</t>
  </si>
  <si>
    <t>Single</t>
  </si>
  <si>
    <t>Technician</t>
  </si>
  <si>
    <t>Halle</t>
  </si>
  <si>
    <t>Boyd</t>
  </si>
  <si>
    <t>Deborah Stevens</t>
  </si>
  <si>
    <t>halle.boyd@bilearner.com</t>
  </si>
  <si>
    <t>NEL</t>
  </si>
  <si>
    <t>Future Start</t>
  </si>
  <si>
    <t>Half glass sport. Oil arm middle play lose such.</t>
  </si>
  <si>
    <t>Driver</t>
  </si>
  <si>
    <t>PL</t>
  </si>
  <si>
    <t>Technology / It</t>
  </si>
  <si>
    <t>White</t>
  </si>
  <si>
    <t>PYZ</t>
  </si>
  <si>
    <t>Wireless</t>
  </si>
  <si>
    <t>Project Manager</t>
  </si>
  <si>
    <t>Carsen</t>
  </si>
  <si>
    <t>Wheeler</t>
  </si>
  <si>
    <t>Kimberly Soto</t>
  </si>
  <si>
    <t>carsen.wheeler@bilearner.com</t>
  </si>
  <si>
    <t>SVG</t>
  </si>
  <si>
    <t>Resignation</t>
  </si>
  <si>
    <t>Democrat home space past sense serious.</t>
  </si>
  <si>
    <t>Arielle</t>
  </si>
  <si>
    <t>People Services</t>
  </si>
  <si>
    <t>Director</t>
  </si>
  <si>
    <t>Kaitlynn</t>
  </si>
  <si>
    <t>Blair</t>
  </si>
  <si>
    <t>Production Technician II</t>
  </si>
  <si>
    <t>Steven Carter</t>
  </si>
  <si>
    <t>kaitlynn.blair@bilearner.com</t>
  </si>
  <si>
    <t>Voluntarily Terminated</t>
  </si>
  <si>
    <t>Involuntary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</si>
  <si>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</si>
  <si>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</si>
  <si>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</si>
  <si>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</si>
  <si>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</si>
  <si>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</si>
  <si>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Tower Hand</t>
  </si>
  <si>
    <t>Asian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</si>
  <si>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</si>
  <si>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</si>
  <si>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</si>
  <si>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</si>
  <si>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</si>
  <si>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</si>
  <si>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</si>
  <si>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</si>
  <si>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</si>
  <si>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</si>
  <si>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</si>
  <si>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Gabriel</t>
  </si>
  <si>
    <t>Pearson</t>
  </si>
  <si>
    <t>Ryan Anderson</t>
  </si>
  <si>
    <t>gabriel.pearson@bilearner.com</t>
  </si>
  <si>
    <t>Wait small thing staff.</t>
  </si>
  <si>
    <t>Manager</t>
  </si>
  <si>
    <t>WBL</t>
  </si>
  <si>
    <t>Locator</t>
  </si>
  <si>
    <t>Aerial</t>
  </si>
  <si>
    <t>Jordan</t>
  </si>
  <si>
    <t>Davis</t>
  </si>
  <si>
    <t>Sarah Cross</t>
  </si>
  <si>
    <t>jordan.davis@bilearner.com</t>
  </si>
  <si>
    <t>So give cause soldier.</t>
  </si>
  <si>
    <t>Shop (Fleet)</t>
  </si>
  <si>
    <t>Kirk</t>
  </si>
  <si>
    <t>Chelsea Bright</t>
  </si>
  <si>
    <t>gabriel.kirk@bilearner.com</t>
  </si>
  <si>
    <t>Soon glass reveal Republican could.</t>
  </si>
  <si>
    <t>Project Management - Eng</t>
  </si>
  <si>
    <t>Planner</t>
  </si>
  <si>
    <t>Engineers</t>
  </si>
  <si>
    <t>Model Assistant</t>
  </si>
  <si>
    <t>George</t>
  </si>
  <si>
    <t>Villegas</t>
  </si>
  <si>
    <t>Laura Mcpherson</t>
  </si>
  <si>
    <t>george.villegas@bilearner.com</t>
  </si>
  <si>
    <t>Truth resource more week hope generation.</t>
  </si>
  <si>
    <t>Potts</t>
  </si>
  <si>
    <t>Sarah Morgan</t>
  </si>
  <si>
    <t>arielle.potts@bilearner.com</t>
  </si>
  <si>
    <t>Stage necessary although they.</t>
  </si>
  <si>
    <t>Project Management - Con</t>
  </si>
  <si>
    <t>Maxwell</t>
  </si>
  <si>
    <t>Howell</t>
  </si>
  <si>
    <t>Emily Church</t>
  </si>
  <si>
    <t>maxwell.howell@bilearner.com</t>
  </si>
  <si>
    <t>Scientist heart others employee church century.</t>
  </si>
  <si>
    <t>Executive</t>
  </si>
  <si>
    <t>Junior</t>
  </si>
  <si>
    <t>Driller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</si>
  <si>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</si>
  <si>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</si>
  <si>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</si>
  <si>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</si>
  <si>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</si>
  <si>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</si>
  <si>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</si>
  <si>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</si>
  <si>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</si>
  <si>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</si>
  <si>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</si>
  <si>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</si>
  <si>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</si>
  <si>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</si>
  <si>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</si>
  <si>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Yard (Material Handling)</t>
  </si>
  <si>
    <t>Hazel</t>
  </si>
  <si>
    <t>Vincent</t>
  </si>
  <si>
    <t>Melissa Conrad</t>
  </si>
  <si>
    <t>hazel.vincent@bilearner.com</t>
  </si>
  <si>
    <t>Item born upon blue.</t>
  </si>
  <si>
    <t>General - Sga</t>
  </si>
  <si>
    <t>Assistant</t>
  </si>
  <si>
    <t>Giancarlo</t>
  </si>
  <si>
    <t>Cross</t>
  </si>
  <si>
    <t>Randall Williams</t>
  </si>
  <si>
    <t>giancarlo.cross@bilearner.com</t>
  </si>
  <si>
    <t>They four last represent spend bit.</t>
  </si>
  <si>
    <t>Finance &amp; Accounting</t>
  </si>
  <si>
    <t>Clerk</t>
  </si>
  <si>
    <t>Burke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</si>
  <si>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</si>
  <si>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</si>
  <si>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</si>
  <si>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</si>
  <si>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</si>
  <si>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</si>
  <si>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</si>
  <si>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</si>
  <si>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</si>
  <si>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</si>
  <si>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Catv</t>
  </si>
  <si>
    <t>Foreman</t>
  </si>
  <si>
    <t>Ivan</t>
  </si>
  <si>
    <t>Nayeli</t>
  </si>
  <si>
    <t>Hood</t>
  </si>
  <si>
    <t>Rachel Jones</t>
  </si>
  <si>
    <t>nayeli.hood@bilearner.com</t>
  </si>
  <si>
    <t>Land physical tax.</t>
  </si>
  <si>
    <t>Marilyn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</si>
  <si>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</si>
  <si>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</si>
  <si>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</si>
  <si>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</si>
  <si>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</si>
  <si>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</si>
  <si>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</si>
  <si>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</si>
  <si>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</si>
  <si>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</si>
  <si>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Nguyen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</si>
  <si>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</si>
  <si>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</si>
  <si>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</si>
  <si>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</si>
  <si>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</si>
  <si>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</si>
  <si>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</si>
  <si>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</si>
  <si>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</si>
  <si>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Koch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</si>
  <si>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</si>
  <si>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</si>
  <si>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</si>
  <si>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</si>
  <si>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</si>
  <si>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</si>
  <si>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</si>
  <si>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</si>
  <si>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General - Eng</t>
  </si>
  <si>
    <t>Administrative</t>
  </si>
  <si>
    <t>Semaj</t>
  </si>
  <si>
    <t>Griffith</t>
  </si>
  <si>
    <t>Frank Freeman</t>
  </si>
  <si>
    <t>semaj.griffith@bilearner.com</t>
  </si>
  <si>
    <t>Similar computer less four.</t>
  </si>
  <si>
    <t>Groundman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</si>
  <si>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</si>
  <si>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</si>
  <si>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</si>
  <si>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</si>
  <si>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</si>
  <si>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</si>
  <si>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</si>
  <si>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</si>
  <si>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</si>
  <si>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</si>
  <si>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</si>
  <si>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</si>
  <si>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</si>
  <si>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</si>
  <si>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</si>
  <si>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</si>
  <si>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</si>
  <si>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</si>
  <si>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Nathalia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</si>
  <si>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</si>
  <si>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</si>
  <si>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</si>
  <si>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</si>
  <si>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</si>
  <si>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</si>
  <si>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</si>
  <si>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</si>
  <si>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</si>
  <si>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</si>
  <si>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Barnes</t>
  </si>
  <si>
    <t>Yolanda Sanders</t>
  </si>
  <si>
    <t>alejandra.barnes@bilearner.com</t>
  </si>
  <si>
    <t>Until factor claim chance.</t>
  </si>
  <si>
    <t>Emilio</t>
  </si>
  <si>
    <t>Ellie</t>
  </si>
  <si>
    <t>Alexander Martin</t>
  </si>
  <si>
    <t>ellie.robbins@bilearner.com</t>
  </si>
  <si>
    <t>Serve bill write instead pressure life anyone.</t>
  </si>
  <si>
    <t>Kemp</t>
  </si>
  <si>
    <t>Layton</t>
  </si>
  <si>
    <t>Goodwin</t>
  </si>
  <si>
    <t>Dana Parker</t>
  </si>
  <si>
    <t>layton.goodwin@bilearner.com</t>
  </si>
  <si>
    <t>Customer make camera truth.</t>
  </si>
  <si>
    <t>Eliza</t>
  </si>
  <si>
    <t>Munoz</t>
  </si>
  <si>
    <t>Steven Short</t>
  </si>
  <si>
    <t>eliza.munoz@bilearner.com</t>
  </si>
  <si>
    <t>Capital course trade.</t>
  </si>
  <si>
    <t>Arianna</t>
  </si>
  <si>
    <t>Durham</t>
  </si>
  <si>
    <t>Drew Hawkins</t>
  </si>
  <si>
    <t>arianna.durham@bilearner.com</t>
  </si>
  <si>
    <t>Per record feeling bed tax education.</t>
  </si>
  <si>
    <t>Coordinator</t>
  </si>
  <si>
    <t>Ethan</t>
  </si>
  <si>
    <t>Rhodes</t>
  </si>
  <si>
    <t>Zachary Hanson</t>
  </si>
  <si>
    <t>ethan.rhodes@bilearner.com</t>
  </si>
  <si>
    <t>Upon situation late.</t>
  </si>
  <si>
    <t>Carlee</t>
  </si>
  <si>
    <t>Lang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</si>
  <si>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</si>
  <si>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</si>
  <si>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</si>
  <si>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</si>
  <si>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</si>
  <si>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</si>
  <si>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</si>
  <si>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</si>
  <si>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</si>
  <si>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</si>
  <si>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</si>
  <si>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</si>
  <si>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</si>
  <si>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Construction Manager</t>
  </si>
  <si>
    <t>Parker</t>
  </si>
  <si>
    <t>Fritz</t>
  </si>
  <si>
    <t>Kenneth Mathews</t>
  </si>
  <si>
    <t>parker.fritz@bilearner.com</t>
  </si>
  <si>
    <t>Laugh effort pressure fund.</t>
  </si>
  <si>
    <t>PIP</t>
  </si>
  <si>
    <t>Wiggins</t>
  </si>
  <si>
    <t>Exceeds</t>
  </si>
  <si>
    <t>Justice</t>
  </si>
  <si>
    <t>Curry</t>
  </si>
  <si>
    <t>Sarah Carter</t>
  </si>
  <si>
    <t>justice.curry@bilearner.com</t>
  </si>
  <si>
    <t>Even third look high.</t>
  </si>
  <si>
    <t>Nola</t>
  </si>
  <si>
    <t>Needs Improvement</t>
  </si>
  <si>
    <t>Tony</t>
  </si>
  <si>
    <t>Mendoza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</si>
  <si>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</si>
  <si>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</si>
  <si>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</si>
  <si>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</si>
  <si>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</si>
  <si>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</si>
  <si>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</si>
  <si>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Mccullough</t>
  </si>
  <si>
    <t>Austin Brown</t>
  </si>
  <si>
    <t>denise.mccullough@bilearner.com</t>
  </si>
  <si>
    <t>Herself Mr office bed.</t>
  </si>
  <si>
    <t>Carmelo</t>
  </si>
  <si>
    <t>Hayden</t>
  </si>
  <si>
    <t>Sharon Salas</t>
  </si>
  <si>
    <t>carmelo.hayden@bilearner.com</t>
  </si>
  <si>
    <t>Arrive allow reveal move.</t>
  </si>
  <si>
    <t>Pierce</t>
  </si>
  <si>
    <t>Cristina Davis</t>
  </si>
  <si>
    <t>emilio.pierce@bilearner.com</t>
  </si>
  <si>
    <t>Guy present clear.</t>
  </si>
  <si>
    <t>Emerson</t>
  </si>
  <si>
    <t>Wood</t>
  </si>
  <si>
    <t>Lisa Manning</t>
  </si>
  <si>
    <t>emerson.wood@bilearner.com</t>
  </si>
  <si>
    <t>Out phone market. Time parent economy each.</t>
  </si>
  <si>
    <t>Nikhil</t>
  </si>
  <si>
    <t>Kristin White</t>
  </si>
  <si>
    <t>nikhil.cummings@bilearner.com</t>
  </si>
  <si>
    <t>Although center movement stock. While you local.</t>
  </si>
  <si>
    <t>Billable Consultants</t>
  </si>
  <si>
    <t>Splicer</t>
  </si>
  <si>
    <t>Tia</t>
  </si>
  <si>
    <t>Kent</t>
  </si>
  <si>
    <t>William Thomas</t>
  </si>
  <si>
    <t>tia.kent@bilearner.com</t>
  </si>
  <si>
    <t>Company event positive along avoid.</t>
  </si>
  <si>
    <t>Spencer</t>
  </si>
  <si>
    <t>Hicks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</si>
  <si>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</si>
  <si>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</si>
  <si>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</si>
  <si>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</si>
  <si>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</si>
  <si>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</si>
  <si>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</si>
  <si>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</si>
  <si>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</si>
  <si>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</si>
  <si>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Marsh</t>
  </si>
  <si>
    <t>John Harvey</t>
  </si>
  <si>
    <t>kaiya.marsh@bilearner.com</t>
  </si>
  <si>
    <t>Dream enough treatment knowledge area.</t>
  </si>
  <si>
    <t>Keyon</t>
  </si>
  <si>
    <t>Haley</t>
  </si>
  <si>
    <t>Eric Cunningham</t>
  </si>
  <si>
    <t>keyon.haley@bilearner.com</t>
  </si>
  <si>
    <t>Despite budget compare international little.</t>
  </si>
  <si>
    <t>Production Manager</t>
  </si>
  <si>
    <t>President &amp; CEO</t>
  </si>
  <si>
    <t>Network Engineer</t>
  </si>
  <si>
    <t>Reagan</t>
  </si>
  <si>
    <t>Atkinson</t>
  </si>
  <si>
    <t>Joshua Johnson</t>
  </si>
  <si>
    <t>reagan.atkinson@bilearner.com</t>
  </si>
  <si>
    <t>Address machine break person force interview.</t>
  </si>
  <si>
    <t>Executive Office</t>
  </si>
  <si>
    <t>Kendall</t>
  </si>
  <si>
    <t>Mcintyre</t>
  </si>
  <si>
    <t>Data Analyst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</si>
  <si>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</si>
  <si>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</si>
  <si>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</si>
  <si>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</si>
  <si>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</si>
  <si>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</si>
  <si>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</si>
  <si>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</si>
  <si>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 xml:space="preserve">Data Analyst </t>
  </si>
  <si>
    <t>IT/IS</t>
  </si>
  <si>
    <t>Charlee</t>
  </si>
  <si>
    <t>Navarro</t>
  </si>
  <si>
    <t>Elizabeth Houston</t>
  </si>
  <si>
    <t>charlee.navarro@bilearner.com</t>
  </si>
  <si>
    <t>Especially usually citizen do.</t>
  </si>
  <si>
    <t>Karter</t>
  </si>
  <si>
    <t>Perry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</si>
  <si>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</si>
  <si>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</si>
  <si>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</si>
  <si>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</si>
  <si>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</si>
  <si>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</si>
  <si>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</si>
  <si>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</si>
  <si>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</si>
  <si>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</si>
  <si>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</si>
  <si>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</si>
  <si>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</si>
  <si>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</si>
  <si>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</si>
  <si>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Huang</t>
  </si>
  <si>
    <t>Christy Wagner</t>
  </si>
  <si>
    <t>summer.huang@bilearner.com</t>
  </si>
  <si>
    <t>A especially friend.</t>
  </si>
  <si>
    <t>Executive Assistant</t>
  </si>
  <si>
    <t>Jaylyn</t>
  </si>
  <si>
    <t>Contreras</t>
  </si>
  <si>
    <t>Andrew Wright</t>
  </si>
  <si>
    <t>jaylyn.contreras@bilearner.com</t>
  </si>
  <si>
    <t>Suddenly part eye bag.</t>
  </si>
  <si>
    <t>Brenna</t>
  </si>
  <si>
    <t>York</t>
  </si>
  <si>
    <t>Deborah Wood</t>
  </si>
  <si>
    <t>brenna.york@bilearner.com</t>
  </si>
  <si>
    <t>Decide rich traditional house task road.</t>
  </si>
  <si>
    <t>Braden</t>
  </si>
  <si>
    <t>Christine Randall</t>
  </si>
  <si>
    <t>braden.wiggins@bilearner.com</t>
  </si>
  <si>
    <t>Report provide home follow price.</t>
  </si>
  <si>
    <t>Bullock</t>
  </si>
  <si>
    <t>Debra Green</t>
  </si>
  <si>
    <t>nola.bullock@bilearner.com</t>
  </si>
  <si>
    <t>Building source bill true education form include.</t>
  </si>
  <si>
    <t>Kaleigh</t>
  </si>
  <si>
    <t>Keller</t>
  </si>
  <si>
    <t>Frances Olsen</t>
  </si>
  <si>
    <t>kaleigh.keller@bilearner.com</t>
  </si>
  <si>
    <t>Least if civil partner court number song.</t>
  </si>
  <si>
    <t>Timothy</t>
  </si>
  <si>
    <t>Tyler Galvan</t>
  </si>
  <si>
    <t>timothy.goodwin@bilearner.com</t>
  </si>
  <si>
    <t>Terminated for Cause</t>
  </si>
  <si>
    <t>Station today affect many know.</t>
  </si>
  <si>
    <t>Reese</t>
  </si>
  <si>
    <t>Terri Morris</t>
  </si>
  <si>
    <t>reese.kennedy@bilearner.com</t>
  </si>
  <si>
    <t>Factor strategy defense citizen.</t>
  </si>
  <si>
    <t>Mariam</t>
  </si>
  <si>
    <t>Doyle</t>
  </si>
  <si>
    <t>John Hurst</t>
  </si>
  <si>
    <t>mariam.doyle@bilearner.com</t>
  </si>
  <si>
    <t>Soon walk early star.</t>
  </si>
  <si>
    <t>Clinton</t>
  </si>
  <si>
    <t>Brennan</t>
  </si>
  <si>
    <t>Kristi Lee</t>
  </si>
  <si>
    <t>clinton.brennan@bilearner.com</t>
  </si>
  <si>
    <t>Like save Mr instead doctor traditional one.</t>
  </si>
  <si>
    <t>Maximilian</t>
  </si>
  <si>
    <t>Moyer</t>
  </si>
  <si>
    <t>Nicole Sosa</t>
  </si>
  <si>
    <t>maximilian.moyer@bilearner.com</t>
  </si>
  <si>
    <t>Window paper dark power knowledge must current.</t>
  </si>
  <si>
    <t>Salvador</t>
  </si>
  <si>
    <t>Robinson</t>
  </si>
  <si>
    <t>Cynthia Nguyen</t>
  </si>
  <si>
    <t>salvador.robinson@bilearner.com</t>
  </si>
  <si>
    <t>Most sport property respond.</t>
  </si>
  <si>
    <t>Lisa Davis</t>
  </si>
  <si>
    <t>junior.york@bilearner.com</t>
  </si>
  <si>
    <t>Skin none party discover fact low buy ok.</t>
  </si>
  <si>
    <t>Wiley</t>
  </si>
  <si>
    <t>Erica Allen</t>
  </si>
  <si>
    <t>marilyn.wiley@bilearner.com</t>
  </si>
  <si>
    <t>Thought official else loss admit threat treat.</t>
  </si>
  <si>
    <t>Selena</t>
  </si>
  <si>
    <t>Hebert</t>
  </si>
  <si>
    <t>Michael Lucas</t>
  </si>
  <si>
    <t>selena.hebert@bilearner.com</t>
  </si>
  <si>
    <t>Industry majority population final. Bit go deal.</t>
  </si>
  <si>
    <t>Erica</t>
  </si>
  <si>
    <t>Sloan</t>
  </si>
  <si>
    <t>Jamie Simon</t>
  </si>
  <si>
    <t>erica.sloan@bilearner.com</t>
  </si>
  <si>
    <t>Move story heavy list image arrive today.</t>
  </si>
  <si>
    <t>Carolyn</t>
  </si>
  <si>
    <t>Sosa</t>
  </si>
  <si>
    <t>Jennifer Krause</t>
  </si>
  <si>
    <t>carolyn.sosa@bilearner.com</t>
  </si>
  <si>
    <t>Only subject throw conference official.</t>
  </si>
  <si>
    <t>German</t>
  </si>
  <si>
    <t>Higgins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</si>
  <si>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</si>
  <si>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</si>
  <si>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</si>
  <si>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</si>
  <si>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</si>
  <si>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</si>
  <si>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</si>
  <si>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</si>
  <si>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</si>
  <si>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</si>
  <si>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</si>
  <si>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</si>
  <si>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</si>
  <si>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Gretchen</t>
  </si>
  <si>
    <t>Richards</t>
  </si>
  <si>
    <t>Brandi Lambert</t>
  </si>
  <si>
    <t>gretchen.richards@bilearner.com</t>
  </si>
  <si>
    <t>Somebody air turn. Dark civil any serious.</t>
  </si>
  <si>
    <t>Safety</t>
  </si>
  <si>
    <t>Keshawn</t>
  </si>
  <si>
    <t>Singh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</si>
  <si>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</si>
  <si>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</si>
  <si>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</si>
  <si>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</si>
  <si>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</si>
  <si>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</si>
  <si>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</si>
  <si>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</si>
  <si>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</si>
  <si>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Villanueva</t>
  </si>
  <si>
    <t>Cassandra Snyder</t>
  </si>
  <si>
    <t>gisselle.villanueva@bilearner.com</t>
  </si>
  <si>
    <t>Tough respond possible example.</t>
  </si>
  <si>
    <t>Rhett</t>
  </si>
  <si>
    <t>Holmes</t>
  </si>
  <si>
    <t>Michael Morse</t>
  </si>
  <si>
    <t>rhett.holmes@bilearner.com</t>
  </si>
  <si>
    <t>Line believe write might anything yet.</t>
  </si>
  <si>
    <t>Harold</t>
  </si>
  <si>
    <t>David</t>
  </si>
  <si>
    <t>Patty Boyd</t>
  </si>
  <si>
    <t>harold.david@bilearner.com</t>
  </si>
  <si>
    <t>Else condition director woman unit.</t>
  </si>
  <si>
    <t>Aubree</t>
  </si>
  <si>
    <t>Anderson</t>
  </si>
  <si>
    <t>Larry Gonzales</t>
  </si>
  <si>
    <t>aubree.anderson@bilearner.com</t>
  </si>
  <si>
    <t>War way happy safe consumer probably.</t>
  </si>
  <si>
    <t>Violet</t>
  </si>
  <si>
    <t>Willis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</si>
  <si>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</si>
  <si>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</si>
  <si>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</si>
  <si>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</si>
  <si>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</si>
  <si>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</si>
  <si>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</si>
  <si>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</si>
  <si>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</si>
  <si>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Preston</t>
  </si>
  <si>
    <t>Alexandria Hahn</t>
  </si>
  <si>
    <t>iris.preston@bilearner.com</t>
  </si>
  <si>
    <t>According term along ago leave.</t>
  </si>
  <si>
    <t>Hull</t>
  </si>
  <si>
    <t>Robert Sullivan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</si>
  <si>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</si>
  <si>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</si>
  <si>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</si>
  <si>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</si>
  <si>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</si>
  <si>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</si>
  <si>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Administrator</t>
  </si>
  <si>
    <t>Alice</t>
  </si>
  <si>
    <t>Dudley</t>
  </si>
  <si>
    <t>Derrick Cannon</t>
  </si>
  <si>
    <t>alice.dudley@bilearner.com</t>
  </si>
  <si>
    <t>Professor phone billion none very evidence.</t>
  </si>
  <si>
    <t>Jaden</t>
  </si>
  <si>
    <t>Bates</t>
  </si>
  <si>
    <t>Regina Smith</t>
  </si>
  <si>
    <t>jaden.bates@bilearner.com</t>
  </si>
  <si>
    <t>Money start prove.</t>
  </si>
  <si>
    <t>Nyla</t>
  </si>
  <si>
    <t>Schwartz</t>
  </si>
  <si>
    <t>Cindy Schneider</t>
  </si>
  <si>
    <t>nyla.schwartz@bilearner.com</t>
  </si>
  <si>
    <t>Upon around example dream style technology term.</t>
  </si>
  <si>
    <t>Specialist</t>
  </si>
  <si>
    <t>Levi</t>
  </si>
  <si>
    <t>Lynn Smith</t>
  </si>
  <si>
    <t>levi.hayden@bilearner.com</t>
  </si>
  <si>
    <t>Reason stock professional clear allow two town.</t>
  </si>
  <si>
    <t>Brenden</t>
  </si>
  <si>
    <t>Leach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</si>
  <si>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</si>
  <si>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</si>
  <si>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</si>
  <si>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</si>
  <si>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</si>
  <si>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</si>
  <si>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</si>
  <si>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Leave of Absence</t>
  </si>
  <si>
    <t>In forget fast.</t>
  </si>
  <si>
    <t>Annabel</t>
  </si>
  <si>
    <t>Wilkins</t>
  </si>
  <si>
    <t>Mr. James Castillo</t>
  </si>
  <si>
    <t>annabel.wilkins@bilearner.com</t>
  </si>
  <si>
    <t>Smile high bar white spend forget choice near.</t>
  </si>
  <si>
    <t>Kendra</t>
  </si>
  <si>
    <t>Braun</t>
  </si>
  <si>
    <t>Michael Woods</t>
  </si>
  <si>
    <t>kendra.braun@bilearner.com</t>
  </si>
  <si>
    <t>Fine expect election either turn.</t>
  </si>
  <si>
    <t>Performance level</t>
  </si>
  <si>
    <t>Count of FirstName</t>
  </si>
  <si>
    <t>Row Labels</t>
  </si>
  <si>
    <t>(blank)</t>
  </si>
  <si>
    <t>Grand Total</t>
  </si>
  <si>
    <t>Column Labels</t>
  </si>
  <si>
    <t>HIGH</t>
  </si>
  <si>
    <t>LOW</t>
  </si>
  <si>
    <t>MED</t>
  </si>
  <si>
    <t>VERY HIGH</t>
  </si>
  <si>
    <t>(All)</t>
  </si>
  <si>
    <t>Sheila Roberts MD</t>
  </si>
  <si>
    <t>aubree.villanueva@bilearner.com</t>
  </si>
  <si>
    <t>Fill outside then discuss table.</t>
  </si>
  <si>
    <t>Hahn</t>
  </si>
  <si>
    <t>Angela Bailey</t>
  </si>
  <si>
    <t>davion.hahn@bilearner.com</t>
  </si>
  <si>
    <t>Laugh step east degree. Visit get late along.</t>
  </si>
  <si>
    <t>Darien</t>
  </si>
  <si>
    <t>Young</t>
  </si>
  <si>
    <t>Christopher Reid</t>
  </si>
  <si>
    <t>darien.young@bilearner.com</t>
  </si>
  <si>
    <t>Sit energy consider voice director.</t>
  </si>
  <si>
    <t>Emilee</t>
  </si>
  <si>
    <t>Thompson</t>
  </si>
  <si>
    <t>Mary Contreras</t>
  </si>
  <si>
    <t>emilee.thompson@bilearner.com</t>
  </si>
  <si>
    <t>Next explain account stay.</t>
  </si>
  <si>
    <t>Top Hand</t>
  </si>
  <si>
    <t>Liam</t>
  </si>
  <si>
    <t>Blevins</t>
  </si>
  <si>
    <t>Melissa Rice</t>
  </si>
  <si>
    <t>liam.blevins@bilearner.com</t>
  </si>
  <si>
    <t>Dog dark piece where ask low away.</t>
  </si>
  <si>
    <t>Devan</t>
  </si>
  <si>
    <t>Hall</t>
  </si>
  <si>
    <t>Wendy James</t>
  </si>
  <si>
    <t>devan.hall@bilearner.com</t>
  </si>
  <si>
    <t>Every year particular mouth.</t>
  </si>
  <si>
    <t>Talia</t>
  </si>
  <si>
    <t>Ryan Wise</t>
  </si>
  <si>
    <t>talia.barrett@bilearner.com</t>
  </si>
  <si>
    <t>Change hundred despite get sit agent discuss.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</si>
</sst>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[vm.xlsx]Sheet6!PivotTable6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Sheet6!$B$5:$B$16</c:f>
              <c:numCache>
                <c:formatCode>General</c:formatCode>
                <c:ptCount val="11"/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A1-4030-A756-7D8F6727CD6C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Sheet6!$C$5:$C$16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7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A1-4030-A756-7D8F6727CD6C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Sheet6!$D$5:$D$16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A1-4030-A756-7D8F6727CD6C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Sheet6!$E$5:$E$16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A1-4030-A756-7D8F6727CD6C}"/>
            </c:ext>
          </c:extLst>
        </c:ser>
        <c:ser>
          <c:idx val="4"/>
          <c:order val="4"/>
          <c:tx>
            <c:strRef>
              <c:f>Sheet6!$F$3:$F$4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Sheet6!$F$5:$F$16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73A1-4030-A756-7D8F6727C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1441055"/>
        <c:axId val="1911442975"/>
      </c:barChart>
      <c:catAx>
        <c:axId val="191144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42975"/>
        <c:crosses val="autoZero"/>
        <c:auto val="1"/>
        <c:lblAlgn val="ctr"/>
        <c:lblOffset val="100"/>
        <c:noMultiLvlLbl val="0"/>
      </c:catAx>
      <c:valAx>
        <c:axId val="191144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4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17</xdr:row>
      <xdr:rowOff>44450</xdr:rowOff>
    </xdr:from>
    <xdr:to>
      <xdr:col>12</xdr:col>
      <xdr:colOff>31750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2EF913-89A1-8789-423B-2E522C936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hiya prasath" refreshedDate="45530.793521180552" createdVersion="8" refreshedVersion="8" minRefreshableVersion="3" recordCount="202" xr:uid="{EFFCEFD4-B694-4371-AFDC-46814C0E02A6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2076" maxValue="3782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24T00:00:00" maxDate="2023-07-18T00:00:00"/>
    </cacheField>
    <cacheField name="ExitDate" numFmtId="0">
      <sharedItems containsNonDate="0" containsDate="1" containsString="0" containsBlank="1" minDate="2019-04-09T00:00:00" maxDate="2023-07-29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EW"/>
        <s v="BPC"/>
        <s v="NEL"/>
        <s v="SVG"/>
        <s v="MSC"/>
        <s v="TNS"/>
        <s v="PYZ"/>
        <s v="PL"/>
        <s v="CCDR"/>
        <s v="WB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3-01-01T00:00:00" maxDate="2001-05-2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2035" maxValue="97050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n v="3726"/>
    <s v="Averi"/>
    <s v="Stevenson"/>
    <d v="2020-07-13T00:00:00"/>
    <d v="2021-09-18T00:00:00"/>
    <s v="Production Technician I"/>
    <s v="Sandra Richardson"/>
    <s v="averi.stevenson@bilearner.com"/>
    <x v="0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x v="1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1"/>
    <s v="Maximus"/>
    <s v="Fields"/>
    <d v="2020-02-28T00:00:00"/>
    <d v="2022-12-14T00:00:00"/>
    <s v="Production Technician I"/>
    <s v="Kimberly Phelps"/>
    <s v="maximus.fields@bilearner.com"/>
    <x v="0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3"/>
    <s v="Halle"/>
    <s v="Boyd"/>
    <d v="2020-04-20T00:00:00"/>
    <d v="2022-07-23T00:00:00"/>
    <s v="Production Technician I"/>
    <s v="Deborah Stevens"/>
    <s v="halle.boyd@bilearner.com"/>
    <x v="2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6"/>
    <s v="Carsen"/>
    <s v="Wheeler"/>
    <d v="2020-10-18T00:00:00"/>
    <d v="2023-03-22T00:00:00"/>
    <s v="Production Technician I"/>
    <s v="Kimberly Soto"/>
    <s v="carsen.wheeler@bilearner.com"/>
    <x v="3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8"/>
    <s v="Kaitlynn"/>
    <s v="Blair"/>
    <d v="2022-04-15T00:00:00"/>
    <d v="2023-01-09T00:00:00"/>
    <s v="Production Technician II"/>
    <s v="Steven Carter"/>
    <s v="kaitlynn.blair@bilearner.com"/>
    <x v="3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0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4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5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6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5"/>
    <s v="Jordan"/>
    <s v="Davis"/>
    <d v="2019-05-31T00:00:00"/>
    <d v="2020-10-06T00:00:00"/>
    <s v="Production Technician I"/>
    <s v="Sarah Cross"/>
    <s v="jordan.davis@bilearner.com"/>
    <x v="7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x v="8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9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2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7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x v="8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3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0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1"/>
    <s v="Hazel"/>
    <s v="Vincent"/>
    <d v="2023-06-22T00:00:00"/>
    <d v="2023-07-10T00:00:00"/>
    <s v="Production Technician II"/>
    <s v="Melissa Conrad"/>
    <s v="hazel.vincent@bilearner.com"/>
    <x v="8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3"/>
    <s v="Giancarlo"/>
    <s v="Cross"/>
    <d v="2023-01-12T00:00:00"/>
    <d v="2023-02-06T00:00:00"/>
    <s v="Production Technician II"/>
    <s v="Randall Williams"/>
    <s v="giancarlo.cross@bilearner.com"/>
    <x v="0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6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5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70"/>
    <s v="Nayeli"/>
    <s v="Hood"/>
    <d v="2022-01-13T00:00:00"/>
    <d v="2023-04-11T00:00:00"/>
    <s v="Production Technician I"/>
    <s v="Rachel Jones"/>
    <s v="nayeli.hood@bilearner.com"/>
    <x v="7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2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4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0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8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1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9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3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6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7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2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4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7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6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3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9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2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7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6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5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7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6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3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9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101"/>
    <s v="Justice"/>
    <s v="Curry"/>
    <d v="2022-12-28T00:00:00"/>
    <d v="2023-05-13T00:00:00"/>
    <s v="Production Technician I"/>
    <s v="Sarah Carter"/>
    <s v="justice.curry@bilearner.com"/>
    <x v="3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6"/>
    <s v="Tony"/>
    <s v="Mendoza"/>
    <d v="2019-04-14T00:00:00"/>
    <d v="2023-01-20T00:00:00"/>
    <s v="Production Technician I"/>
    <s v="Timothy Walters"/>
    <s v="tony.mendoza@bilearner.com"/>
    <x v="9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2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7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11"/>
    <s v="Carmelo"/>
    <s v="Hayden"/>
    <d v="2022-03-29T00:00:00"/>
    <d v="2022-07-30T00:00:00"/>
    <s v="Production Technician I"/>
    <s v="Sharon Salas"/>
    <s v="carmelo.hayden@bilearner.com"/>
    <x v="3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0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4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5"/>
    <s v="Nikhil"/>
    <s v="Cummings"/>
    <d v="2019-04-15T00:00:00"/>
    <d v="2023-05-10T00:00:00"/>
    <s v="Production Technician II"/>
    <s v="Kristin White"/>
    <s v="nikhil.cummings@bilearner.com"/>
    <x v="7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22"/>
    <s v="Tia"/>
    <s v="Kent"/>
    <d v="2021-06-11T00:00:00"/>
    <d v="2022-11-14T00:00:00"/>
    <s v="Production Technician I"/>
    <s v="William Thomas"/>
    <s v="tia.kent@bilearner.com"/>
    <x v="1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4"/>
    <s v="Spencer"/>
    <s v="Hicks"/>
    <d v="2023-02-21T00:00:00"/>
    <d v="2023-07-09T00:00:00"/>
    <s v="Production Technician I"/>
    <s v="Kristin Lee"/>
    <s v="spencer.hicks@bilearner.com"/>
    <x v="3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6"/>
    <s v="Chasity"/>
    <s v="Kennedy"/>
    <d v="2021-03-08T00:00:00"/>
    <d v="2022-10-07T00:00:00"/>
    <s v="Production Technician I"/>
    <s v="Steven Logan"/>
    <s v="chasity.kennedy@bilearner.com"/>
    <x v="4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7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3634"/>
    <s v="Keyon"/>
    <s v="Haley"/>
    <d v="2023-06-23T00:00:00"/>
    <d v="2023-07-26T00:00:00"/>
    <s v="Production Technician I"/>
    <s v="Eric Cunningham"/>
    <s v="keyon.haley@bilearner.com"/>
    <x v="6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2349"/>
    <s v="Reagan"/>
    <s v="Atkinson"/>
    <d v="2023-01-26T00:00:00"/>
    <d v="2023-02-27T00:00:00"/>
    <s v="Network Engineer"/>
    <s v="Joshua Johnson"/>
    <s v="reagan.atkinson@bilearner.com"/>
    <x v="4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x v="0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4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6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9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2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7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6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3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5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9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1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8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5"/>
    <s v="Timothy"/>
    <s v="Goodwin"/>
    <d v="2018-11-29T00:00:00"/>
    <d v="2023-03-09T00:00:00"/>
    <s v="Production Manager"/>
    <s v="Tyler Galvan"/>
    <s v="timothy.goodwin@bilearner.com"/>
    <x v="4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2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7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6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3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5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2"/>
    <s v="Junior"/>
    <s v="York"/>
    <d v="2019-08-05T00:00:00"/>
    <d v="2021-12-06T00:00:00"/>
    <s v="Data Analyst"/>
    <s v="Lisa Davis"/>
    <s v="junior.york@bilearner.com"/>
    <x v="8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1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9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6"/>
    <s v="Erica"/>
    <s v="Sloan"/>
    <d v="2023-04-09T00:00:00"/>
    <d v="2023-06-03T00:00:00"/>
    <s v="Production Manager"/>
    <s v="Jamie Simon"/>
    <s v="erica.sloan@bilearner.com"/>
    <x v="8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x v="4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5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9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4"/>
    <s v="Matthias"/>
    <s v="Dunlap"/>
    <d v="2021-10-14T00:00:00"/>
    <d v="2022-10-21T00:00:00"/>
    <s v="Production Manager"/>
    <s v="Kimberly Moore"/>
    <s v="matthias.dunlap@bilearner.com"/>
    <x v="7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7"/>
    <s v="Gretchen"/>
    <s v="Richards"/>
    <d v="2022-06-27T00:00:00"/>
    <d v="2023-01-05T00:00:00"/>
    <s v="President &amp; CEO"/>
    <s v="Brandi Lambert"/>
    <s v="gretchen.richards@bilearner.com"/>
    <x v="3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9"/>
    <s v="Keshawn"/>
    <s v="Singh"/>
    <d v="2019-11-03T00:00:00"/>
    <d v="2021-06-22T00:00:00"/>
    <s v="Data Analyst"/>
    <s v="Michelle Scott"/>
    <s v="keshawn.singh@bilearner.com"/>
    <x v="0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4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5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2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7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29"/>
    <s v="Aubree"/>
    <s v="Anderson"/>
    <d v="2019-07-25T00:00:00"/>
    <d v="2022-09-03T00:00:00"/>
    <s v="Network Engineer"/>
    <s v="Larry Gonzales"/>
    <s v="aubree.anderson@bilearner.com"/>
    <x v="5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5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9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x v="8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0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4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5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4"/>
    <s v="Jaden"/>
    <s v="Bates"/>
    <d v="2019-10-26T00:00:00"/>
    <d v="2020-03-10T00:00:00"/>
    <s v="Production Manager"/>
    <s v="Regina Smith"/>
    <s v="jaden.bates@bilearner.com"/>
    <x v="7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1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2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7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6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5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9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2323"/>
    <s v="Aubree"/>
    <s v="Villanueva"/>
    <d v="2021-04-21T00:00:00"/>
    <d v="2021-08-17T00:00:00"/>
    <s v="Production Manager"/>
    <s v="Sheila Roberts MD"/>
    <s v="aubree.villanueva@bilearner.com"/>
    <x v="7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40"/>
    <s v="Alice"/>
    <s v="Dudley"/>
    <d v="2021-03-17T00:00:00"/>
    <d v="2023-05-13T00:00:00"/>
    <s v="Production Manager"/>
    <s v="Derrick Cannon"/>
    <s v="alice.dudley@bilearner.com"/>
    <x v="5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67"/>
    <s v="Mariam"/>
    <s v="Doyle"/>
    <d v="2020-08-23T00:00:00"/>
    <d v="2022-06-11T00:00:00"/>
    <s v="Production Manager"/>
    <s v="John Hurst"/>
    <s v="mariam.doyle@bilearner.com"/>
    <x v="7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9"/>
    <s v="Maximilian"/>
    <s v="Moyer"/>
    <d v="2021-10-19T00:00:00"/>
    <d v="2022-09-10T00:00:00"/>
    <s v="Network Engineer"/>
    <s v="Nicole Sosa"/>
    <s v="maximilian.moyer@bilearner.com"/>
    <x v="3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5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84"/>
    <s v="Matthias"/>
    <s v="Dunlap"/>
    <d v="2021-10-14T00:00:00"/>
    <d v="2022-10-21T00:00:00"/>
    <s v="Production Manager"/>
    <s v="Kimberly Moore"/>
    <s v="matthias.dunlap@bilearner.com"/>
    <x v="7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93"/>
    <s v="Rhett"/>
    <s v="Holmes"/>
    <d v="2018-12-05T00:00:00"/>
    <d v="2021-09-15T00:00:00"/>
    <s v="Production Manager"/>
    <s v="Michael Morse"/>
    <s v="rhett.holmes@bilearner.com"/>
    <x v="2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8"/>
    <s v="Davion"/>
    <s v="Hahn"/>
    <d v="2019-07-08T00:00:00"/>
    <d v="2022-08-16T00:00:00"/>
    <s v="Production Manager"/>
    <s v="Angela Bailey"/>
    <s v="davion.hahn@bilearner.com"/>
    <x v="9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401"/>
    <s v="Darien"/>
    <s v="Young"/>
    <d v="2022-11-09T00:00:00"/>
    <d v="2023-01-10T00:00:00"/>
    <s v="Production Manager"/>
    <s v="Christopher Reid"/>
    <s v="darien.young@bilearner.com"/>
    <x v="2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27"/>
    <s v="Emilee"/>
    <s v="Thompson"/>
    <d v="2020-01-17T00:00:00"/>
    <d v="2020-04-20T00:00:00"/>
    <s v="Data Analyst"/>
    <s v="Mary Contreras"/>
    <s v="emilee.thompson@bilearner.com"/>
    <x v="8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34"/>
    <s v="Liam"/>
    <s v="Blevins"/>
    <d v="2023-01-14T00:00:00"/>
    <d v="2023-05-07T00:00:00"/>
    <s v="Production Manager"/>
    <s v="Melissa Rice"/>
    <s v="liam.blevins@bilearner.com"/>
    <x v="5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46"/>
    <s v="Devan"/>
    <s v="Hall"/>
    <d v="2021-12-06T00:00:00"/>
    <d v="2023-01-11T00:00:00"/>
    <s v="Production Manager"/>
    <s v="Wendy James"/>
    <s v="devan.hall@bilearner.com"/>
    <x v="2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67"/>
    <s v="Talia"/>
    <s v="Barrett"/>
    <d v="2022-03-17T00:00:00"/>
    <d v="2023-06-23T00:00:00"/>
    <s v="Production Manager"/>
    <s v="Ryan Wise"/>
    <s v="talia.barrett@bilearner.com"/>
    <x v="0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4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5"/>
    <s v="Jordan"/>
    <s v="Davis"/>
    <d v="2019-05-31T00:00:00"/>
    <d v="2020-10-06T00:00:00"/>
    <s v="Production Technician I"/>
    <s v="Sarah Cross"/>
    <s v="jordan.davis@bilearner.com"/>
    <x v="7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53"/>
    <s v="George"/>
    <s v="Villegas"/>
    <d v="2019-03-05T00:00:00"/>
    <d v="2020-12-10T00:00:00"/>
    <s v="Production Technician I"/>
    <s v="Laura Mcpherson"/>
    <s v="george.villegas@bilearner.com"/>
    <x v="9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5"/>
    <s v="Maxwell"/>
    <s v="Howell"/>
    <d v="2020-11-26T00:00:00"/>
    <d v="2023-02-17T00:00:00"/>
    <s v="Production Technician I"/>
    <s v="Emily Church"/>
    <s v="maxwell.howell@bilearner.com"/>
    <x v="7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2112"/>
    <s v="Emilio"/>
    <s v="Pierce"/>
    <d v="2019-07-30T00:00:00"/>
    <d v="2020-01-21T00:00:00"/>
    <s v="Production Technician I"/>
    <s v="Cristina Davis"/>
    <s v="emilio.pierce@bilearner.com"/>
    <x v="0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3B016A-6314-4857-8A6C-67054FD3228C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1"/>
        <item x="8"/>
        <item x="0"/>
        <item x="4"/>
        <item x="2"/>
        <item x="7"/>
        <item x="6"/>
        <item x="3"/>
        <item x="5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x="4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A704-DF21-4D21-9554-9F0D17A5ADCB}">
  <dimension ref="A1:G16"/>
  <sheetViews>
    <sheetView tabSelected="1" zoomScale="59" zoomScaleNormal="59" workbookViewId="0">
      <selection activeCell="Q29" sqref="Q29"/>
    </sheetView>
  </sheetViews>
  <sheetFormatPr defaultRowHeight="14.5" x14ac:dyDescent="0.35"/>
  <cols>
    <col min="1" max="1" width="17.26953125" bestFit="1" customWidth="1"/>
    <col min="2" max="2" width="15.26953125" bestFit="1" customWidth="1"/>
    <col min="3" max="4" width="4.81640625" bestFit="1" customWidth="1"/>
    <col min="5" max="5" width="9.90625" bestFit="1" customWidth="1"/>
    <col min="6" max="6" width="6.7265625" bestFit="1" customWidth="1"/>
    <col min="7" max="7" width="10.7265625" bestFit="1" customWidth="1"/>
  </cols>
  <sheetData>
    <row r="1" spans="1:7" x14ac:dyDescent="0.35">
      <c r="A1" s="5" t="s">
        <v>20</v>
      </c>
      <c r="B1" t="s">
        <v>656</v>
      </c>
    </row>
    <row r="3" spans="1:7" x14ac:dyDescent="0.35">
      <c r="A3" s="5" t="s">
        <v>647</v>
      </c>
      <c r="B3" s="5" t="s">
        <v>651</v>
      </c>
    </row>
    <row r="4" spans="1:7" x14ac:dyDescent="0.35">
      <c r="A4" s="5" t="s">
        <v>648</v>
      </c>
      <c r="B4" t="s">
        <v>652</v>
      </c>
      <c r="C4" t="s">
        <v>653</v>
      </c>
      <c r="D4" t="s">
        <v>654</v>
      </c>
      <c r="E4" t="s">
        <v>655</v>
      </c>
      <c r="F4" t="s">
        <v>649</v>
      </c>
      <c r="G4" t="s">
        <v>650</v>
      </c>
    </row>
    <row r="5" spans="1:7" x14ac:dyDescent="0.35">
      <c r="A5" s="6" t="s">
        <v>62</v>
      </c>
      <c r="B5" s="4"/>
      <c r="C5" s="4">
        <v>3</v>
      </c>
      <c r="D5" s="4">
        <v>2</v>
      </c>
      <c r="E5" s="4">
        <v>1</v>
      </c>
      <c r="F5" s="4"/>
      <c r="G5" s="4">
        <v>6</v>
      </c>
    </row>
    <row r="6" spans="1:7" x14ac:dyDescent="0.35">
      <c r="A6" s="6" t="s">
        <v>66</v>
      </c>
      <c r="B6" s="4">
        <v>2</v>
      </c>
      <c r="C6" s="4">
        <v>5</v>
      </c>
      <c r="D6" s="4">
        <v>1</v>
      </c>
      <c r="E6" s="4">
        <v>1</v>
      </c>
      <c r="F6" s="4"/>
      <c r="G6" s="4">
        <v>9</v>
      </c>
    </row>
    <row r="7" spans="1:7" x14ac:dyDescent="0.35">
      <c r="A7" s="6" t="s">
        <v>31</v>
      </c>
      <c r="B7" s="4">
        <v>5</v>
      </c>
      <c r="C7" s="4">
        <v>2</v>
      </c>
      <c r="D7" s="4">
        <v>4</v>
      </c>
      <c r="E7" s="4">
        <v>1</v>
      </c>
      <c r="F7" s="4"/>
      <c r="G7" s="4">
        <v>12</v>
      </c>
    </row>
    <row r="8" spans="1:7" x14ac:dyDescent="0.35">
      <c r="A8" s="6" t="s">
        <v>46</v>
      </c>
      <c r="B8" s="4">
        <v>3</v>
      </c>
      <c r="C8" s="4">
        <v>7</v>
      </c>
      <c r="D8" s="4">
        <v>2</v>
      </c>
      <c r="E8" s="4"/>
      <c r="F8" s="4"/>
      <c r="G8" s="4">
        <v>12</v>
      </c>
    </row>
    <row r="9" spans="1:7" x14ac:dyDescent="0.35">
      <c r="A9" s="6" t="s">
        <v>83</v>
      </c>
      <c r="B9" s="4">
        <v>1</v>
      </c>
      <c r="C9" s="4">
        <v>4</v>
      </c>
      <c r="D9" s="4">
        <v>4</v>
      </c>
      <c r="E9" s="4">
        <v>4</v>
      </c>
      <c r="F9" s="4"/>
      <c r="G9" s="4">
        <v>13</v>
      </c>
    </row>
    <row r="10" spans="1:7" x14ac:dyDescent="0.35">
      <c r="A10" s="6" t="s">
        <v>87</v>
      </c>
      <c r="B10" s="4">
        <v>5</v>
      </c>
      <c r="C10" s="4">
        <v>6</v>
      </c>
      <c r="D10" s="4">
        <v>5</v>
      </c>
      <c r="E10" s="4">
        <v>5</v>
      </c>
      <c r="F10" s="4"/>
      <c r="G10" s="4">
        <v>21</v>
      </c>
    </row>
    <row r="11" spans="1:7" x14ac:dyDescent="0.35">
      <c r="A11" s="6" t="s">
        <v>90</v>
      </c>
      <c r="B11" s="4">
        <v>1</v>
      </c>
      <c r="C11" s="4">
        <v>3</v>
      </c>
      <c r="D11" s="4">
        <v>6</v>
      </c>
      <c r="E11" s="4">
        <v>1</v>
      </c>
      <c r="F11" s="4"/>
      <c r="G11" s="4">
        <v>11</v>
      </c>
    </row>
    <row r="12" spans="1:7" x14ac:dyDescent="0.35">
      <c r="A12" s="6" t="s">
        <v>97</v>
      </c>
      <c r="B12" s="4"/>
      <c r="C12" s="4">
        <v>4</v>
      </c>
      <c r="D12" s="4">
        <v>5</v>
      </c>
      <c r="E12" s="4">
        <v>4</v>
      </c>
      <c r="F12" s="4"/>
      <c r="G12" s="4">
        <v>13</v>
      </c>
    </row>
    <row r="13" spans="1:7" x14ac:dyDescent="0.35">
      <c r="A13" s="6" t="s">
        <v>53</v>
      </c>
      <c r="B13" s="4"/>
      <c r="C13" s="4">
        <v>8</v>
      </c>
      <c r="D13" s="4">
        <v>1</v>
      </c>
      <c r="E13" s="4">
        <v>5</v>
      </c>
      <c r="F13" s="4"/>
      <c r="G13" s="4">
        <v>14</v>
      </c>
    </row>
    <row r="14" spans="1:7" x14ac:dyDescent="0.35">
      <c r="A14" s="6" t="s">
        <v>135</v>
      </c>
      <c r="B14" s="4">
        <v>3</v>
      </c>
      <c r="C14" s="4">
        <v>7</v>
      </c>
      <c r="D14" s="4">
        <v>2</v>
      </c>
      <c r="E14" s="4">
        <v>1</v>
      </c>
      <c r="F14" s="4"/>
      <c r="G14" s="4">
        <v>13</v>
      </c>
    </row>
    <row r="15" spans="1:7" x14ac:dyDescent="0.35">
      <c r="A15" s="6" t="s">
        <v>649</v>
      </c>
      <c r="B15" s="4"/>
      <c r="C15" s="4"/>
      <c r="D15" s="4"/>
      <c r="E15" s="4"/>
      <c r="F15" s="4"/>
      <c r="G15" s="4"/>
    </row>
    <row r="16" spans="1:7" x14ac:dyDescent="0.35">
      <c r="A16" s="6" t="s">
        <v>650</v>
      </c>
      <c r="B16" s="4">
        <v>20</v>
      </c>
      <c r="C16" s="4">
        <v>49</v>
      </c>
      <c r="D16" s="4">
        <v>32</v>
      </c>
      <c r="E16" s="4">
        <v>23</v>
      </c>
      <c r="F16" s="4"/>
      <c r="G16" s="4">
        <v>124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4969-0C67-4D1E-B506-894F1F211696}">
  <dimension ref="A1:AA200"/>
  <sheetViews>
    <sheetView zoomScale="69" zoomScaleNormal="69" workbookViewId="0">
      <selection sqref="A1:XFD1048576"/>
    </sheetView>
  </sheetViews>
  <sheetFormatPr defaultRowHeight="14.5" x14ac:dyDescent="0.35"/>
  <cols>
    <col min="4" max="5" width="9.7265625" bestFit="1" customWidth="1"/>
    <col min="9" max="9" width="11.453125" customWidth="1"/>
    <col min="10" max="10" width="14.08984375" customWidth="1"/>
    <col min="11" max="11" width="12.81640625" customWidth="1"/>
    <col min="13" max="13" width="23.6328125" customWidth="1"/>
    <col min="18" max="18" width="10.08984375" bestFit="1" customWidth="1"/>
    <col min="25" max="25" width="16.26953125" customWidth="1"/>
    <col min="26" max="26" width="20.90625" customWidth="1"/>
    <col min="27" max="27" width="15.7265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646</v>
      </c>
    </row>
    <row r="2" spans="1:27" x14ac:dyDescent="0.35">
      <c r="A2" s="3">
        <v>3726</v>
      </c>
      <c r="B2" s="3" t="s">
        <v>26</v>
      </c>
      <c r="C2" s="3" t="s">
        <v>27</v>
      </c>
      <c r="D2" s="1">
        <v>44025</v>
      </c>
      <c r="E2" s="1">
        <v>44457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O2" t="s">
        <v>37</v>
      </c>
      <c r="P2" t="s">
        <v>38</v>
      </c>
      <c r="Q2" t="s">
        <v>39</v>
      </c>
      <c r="R2" s="2">
        <v>34905</v>
      </c>
      <c r="S2" t="s">
        <v>40</v>
      </c>
      <c r="T2" t="s">
        <v>41</v>
      </c>
      <c r="U2" t="s">
        <v>42</v>
      </c>
      <c r="V2">
        <v>36688</v>
      </c>
      <c r="W2" t="s">
        <v>43</v>
      </c>
      <c r="X2" t="s">
        <v>44</v>
      </c>
      <c r="Y2" s="3" t="s">
        <v>45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 x14ac:dyDescent="0.35">
      <c r="A3" s="3">
        <v>3729</v>
      </c>
      <c r="B3" s="3" t="s">
        <v>58</v>
      </c>
      <c r="C3" s="3" t="s">
        <v>59</v>
      </c>
      <c r="D3" s="1">
        <v>44903</v>
      </c>
      <c r="E3" s="1">
        <v>45111</v>
      </c>
      <c r="F3" t="s">
        <v>28</v>
      </c>
      <c r="G3" t="s">
        <v>60</v>
      </c>
      <c r="H3" t="s">
        <v>61</v>
      </c>
      <c r="I3" s="3" t="s">
        <v>62</v>
      </c>
      <c r="J3" s="3" t="s">
        <v>32</v>
      </c>
      <c r="K3" s="3" t="s">
        <v>33</v>
      </c>
      <c r="L3" t="s">
        <v>63</v>
      </c>
      <c r="M3" s="3" t="s">
        <v>47</v>
      </c>
      <c r="N3" t="s">
        <v>36</v>
      </c>
      <c r="O3" t="s">
        <v>64</v>
      </c>
      <c r="P3" t="s">
        <v>38</v>
      </c>
      <c r="Q3" t="s">
        <v>65</v>
      </c>
      <c r="R3" s="2">
        <v>15707</v>
      </c>
      <c r="S3" t="s">
        <v>40</v>
      </c>
      <c r="T3" t="s">
        <v>6</v>
      </c>
      <c r="U3" t="s">
        <v>56</v>
      </c>
      <c r="V3">
        <v>69873</v>
      </c>
      <c r="W3" t="s">
        <v>43</v>
      </c>
      <c r="X3" t="s">
        <v>51</v>
      </c>
      <c r="Y3" s="3" t="s">
        <v>45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 x14ac:dyDescent="0.35">
      <c r="A4" s="3">
        <v>3731</v>
      </c>
      <c r="B4" s="3" t="s">
        <v>71</v>
      </c>
      <c r="C4" s="3" t="s">
        <v>72</v>
      </c>
      <c r="D4" s="1">
        <v>43889</v>
      </c>
      <c r="E4" s="1">
        <v>44909</v>
      </c>
      <c r="F4" t="s">
        <v>28</v>
      </c>
      <c r="G4" t="s">
        <v>73</v>
      </c>
      <c r="H4" t="s">
        <v>74</v>
      </c>
      <c r="I4" s="3" t="s">
        <v>31</v>
      </c>
      <c r="J4" s="3" t="s">
        <v>32</v>
      </c>
      <c r="K4" s="3" t="s">
        <v>47</v>
      </c>
      <c r="L4" t="s">
        <v>63</v>
      </c>
      <c r="M4" s="3" t="s">
        <v>47</v>
      </c>
      <c r="N4" t="s">
        <v>75</v>
      </c>
      <c r="O4" t="s">
        <v>76</v>
      </c>
      <c r="P4" t="s">
        <v>38</v>
      </c>
      <c r="Q4" t="s">
        <v>50</v>
      </c>
      <c r="R4" s="2">
        <v>35980</v>
      </c>
      <c r="S4" t="s">
        <v>40</v>
      </c>
      <c r="T4" t="s">
        <v>68</v>
      </c>
      <c r="U4" t="s">
        <v>56</v>
      </c>
      <c r="V4">
        <v>73555</v>
      </c>
      <c r="W4" t="s">
        <v>57</v>
      </c>
      <c r="X4" t="s">
        <v>77</v>
      </c>
      <c r="Y4" s="3" t="s">
        <v>45</v>
      </c>
      <c r="Z4" s="3">
        <v>3</v>
      </c>
      <c r="AA4" s="3" t="str" cm="1">
        <f t="array" ref="AA4">_xlfn.IFS(Z4&gt;=5,"VERY HIGH",Z4&gt;=4,"HIGH",Z4&gt;=3,"MED",TRUE,"LOW")</f>
        <v>MED</v>
      </c>
    </row>
    <row r="5" spans="1:27" x14ac:dyDescent="0.35">
      <c r="A5" s="3">
        <v>3733</v>
      </c>
      <c r="B5" s="3" t="s">
        <v>79</v>
      </c>
      <c r="C5" s="3" t="s">
        <v>80</v>
      </c>
      <c r="D5" s="1">
        <v>43941</v>
      </c>
      <c r="E5" s="1">
        <v>44765</v>
      </c>
      <c r="F5" t="s">
        <v>28</v>
      </c>
      <c r="G5" t="s">
        <v>81</v>
      </c>
      <c r="H5" t="s">
        <v>82</v>
      </c>
      <c r="I5" s="3" t="s">
        <v>83</v>
      </c>
      <c r="J5" s="3" t="s">
        <v>84</v>
      </c>
      <c r="K5" s="3" t="s">
        <v>33</v>
      </c>
      <c r="L5" t="s">
        <v>48</v>
      </c>
      <c r="M5" s="3" t="s">
        <v>47</v>
      </c>
      <c r="N5" t="s">
        <v>75</v>
      </c>
      <c r="O5" t="s">
        <v>85</v>
      </c>
      <c r="P5" t="s">
        <v>38</v>
      </c>
      <c r="Q5" t="s">
        <v>50</v>
      </c>
      <c r="R5" s="2">
        <v>34622</v>
      </c>
      <c r="S5" t="s">
        <v>40</v>
      </c>
      <c r="T5" t="s">
        <v>86</v>
      </c>
      <c r="U5" t="s">
        <v>42</v>
      </c>
      <c r="V5">
        <v>2035</v>
      </c>
      <c r="W5" t="s">
        <v>57</v>
      </c>
      <c r="X5" t="s">
        <v>77</v>
      </c>
      <c r="Y5" s="3" t="s">
        <v>45</v>
      </c>
      <c r="Z5" s="3">
        <v>3</v>
      </c>
      <c r="AA5" s="3" t="str" cm="1">
        <f t="array" ref="AA5">_xlfn.IFS(Z5&gt;=5,"VERY HIGH",Z5&gt;=4,"HIGH",Z5&gt;=3,"MED",TRUE,"LOW")</f>
        <v>MED</v>
      </c>
    </row>
    <row r="6" spans="1:27" x14ac:dyDescent="0.35">
      <c r="A6" s="3">
        <v>3736</v>
      </c>
      <c r="B6" s="3" t="s">
        <v>93</v>
      </c>
      <c r="C6" s="3" t="s">
        <v>94</v>
      </c>
      <c r="D6" s="1">
        <v>44122</v>
      </c>
      <c r="E6" s="1">
        <v>45007</v>
      </c>
      <c r="F6" t="s">
        <v>28</v>
      </c>
      <c r="G6" t="s">
        <v>95</v>
      </c>
      <c r="H6" t="s">
        <v>96</v>
      </c>
      <c r="I6" s="3" t="s">
        <v>97</v>
      </c>
      <c r="J6" s="3" t="s">
        <v>32</v>
      </c>
      <c r="K6" s="3" t="s">
        <v>35</v>
      </c>
      <c r="L6" t="s">
        <v>34</v>
      </c>
      <c r="M6" s="3" t="s">
        <v>47</v>
      </c>
      <c r="N6" t="s">
        <v>98</v>
      </c>
      <c r="O6" t="s">
        <v>99</v>
      </c>
      <c r="P6" t="s">
        <v>38</v>
      </c>
      <c r="Q6" t="s">
        <v>65</v>
      </c>
      <c r="R6" s="2">
        <v>27943</v>
      </c>
      <c r="S6" t="s">
        <v>40</v>
      </c>
      <c r="T6" t="s">
        <v>55</v>
      </c>
      <c r="U6" t="s">
        <v>56</v>
      </c>
      <c r="V6">
        <v>95345</v>
      </c>
      <c r="W6" t="s">
        <v>43</v>
      </c>
      <c r="X6" t="s">
        <v>44</v>
      </c>
      <c r="Y6" s="3" t="s">
        <v>45</v>
      </c>
      <c r="Z6" s="3">
        <v>2</v>
      </c>
      <c r="AA6" s="3" t="str" cm="1">
        <f t="array" ref="AA6">_xlfn.IFS(Z6&gt;=5,"VERY HIGH",Z6&gt;=4,"HIGH",Z6&gt;=3,"MED",TRUE,"LOW")</f>
        <v>LOW</v>
      </c>
    </row>
    <row r="7" spans="1:27" x14ac:dyDescent="0.35">
      <c r="A7" s="3">
        <v>3738</v>
      </c>
      <c r="B7" s="3" t="s">
        <v>103</v>
      </c>
      <c r="C7" s="3" t="s">
        <v>104</v>
      </c>
      <c r="D7" s="1">
        <v>44666</v>
      </c>
      <c r="E7" s="1">
        <v>44935</v>
      </c>
      <c r="F7" t="s">
        <v>105</v>
      </c>
      <c r="G7" t="s">
        <v>106</v>
      </c>
      <c r="H7" t="s">
        <v>107</v>
      </c>
      <c r="I7" s="3" t="s">
        <v>97</v>
      </c>
      <c r="J7" s="3" t="s">
        <v>108</v>
      </c>
      <c r="K7" s="3" t="s">
        <v>35</v>
      </c>
      <c r="L7" t="s">
        <v>34</v>
      </c>
      <c r="M7" s="3" t="s">
        <v>49</v>
      </c>
      <c r="N7" t="s">
        <v>109</v>
      </c>
      <c r="O7" t="s">
        <v>110</v>
      </c>
      <c r="P7" t="s">
        <v>38</v>
      </c>
      <c r="Q7" t="s">
        <v>39</v>
      </c>
      <c r="R7" s="2">
        <v>36772</v>
      </c>
      <c r="S7" t="s">
        <v>40</v>
      </c>
      <c r="T7" t="s">
        <v>41</v>
      </c>
      <c r="U7" t="s">
        <v>42</v>
      </c>
      <c r="V7">
        <v>21015</v>
      </c>
      <c r="W7" t="s">
        <v>57</v>
      </c>
      <c r="X7" t="s">
        <v>70</v>
      </c>
      <c r="Y7" s="3" t="s">
        <v>45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 x14ac:dyDescent="0.35">
      <c r="A8" s="3">
        <v>3739</v>
      </c>
      <c r="B8" s="3" t="s">
        <v>111</v>
      </c>
      <c r="C8" s="3" t="s">
        <v>112</v>
      </c>
      <c r="D8" s="1">
        <v>43336</v>
      </c>
      <c r="E8" s="1">
        <v>44277</v>
      </c>
      <c r="F8" t="s">
        <v>105</v>
      </c>
      <c r="G8" t="s">
        <v>113</v>
      </c>
      <c r="H8" t="s">
        <v>114</v>
      </c>
      <c r="I8" s="3" t="s">
        <v>31</v>
      </c>
      <c r="J8" s="3" t="s">
        <v>108</v>
      </c>
      <c r="K8" s="3" t="s">
        <v>35</v>
      </c>
      <c r="L8" t="s">
        <v>63</v>
      </c>
      <c r="M8" s="3" t="s">
        <v>49</v>
      </c>
      <c r="N8" t="s">
        <v>36</v>
      </c>
      <c r="O8" t="s">
        <v>115</v>
      </c>
      <c r="P8" t="s">
        <v>38</v>
      </c>
      <c r="Q8" t="s">
        <v>50</v>
      </c>
      <c r="R8" s="2">
        <v>18696</v>
      </c>
      <c r="S8" t="s">
        <v>40</v>
      </c>
      <c r="T8" t="s">
        <v>116</v>
      </c>
      <c r="U8" t="s">
        <v>42</v>
      </c>
      <c r="V8">
        <v>80870</v>
      </c>
      <c r="W8" t="s">
        <v>117</v>
      </c>
      <c r="X8" t="s">
        <v>51</v>
      </c>
      <c r="Y8" s="3" t="s">
        <v>45</v>
      </c>
      <c r="Z8" s="3">
        <v>3</v>
      </c>
      <c r="AA8" s="3" t="str" cm="1">
        <f t="array" ref="AA8">_xlfn.IFS(Z8&gt;=5,"VERY HIGH",Z8&gt;=4,"HIGH",Z8&gt;=3,"MED",TRUE,"LOW")</f>
        <v>MED</v>
      </c>
    </row>
    <row r="9" spans="1:27" x14ac:dyDescent="0.35">
      <c r="A9" s="3">
        <v>3740</v>
      </c>
      <c r="B9" s="3" t="s">
        <v>118</v>
      </c>
      <c r="C9" s="3" t="s">
        <v>119</v>
      </c>
      <c r="D9" s="1">
        <v>44849</v>
      </c>
      <c r="E9" s="1">
        <v>44974</v>
      </c>
      <c r="F9" t="s">
        <v>105</v>
      </c>
      <c r="G9" t="s">
        <v>120</v>
      </c>
      <c r="H9" t="s">
        <v>121</v>
      </c>
      <c r="I9" s="3" t="s">
        <v>46</v>
      </c>
      <c r="J9" s="3" t="s">
        <v>108</v>
      </c>
      <c r="K9" s="3" t="s">
        <v>35</v>
      </c>
      <c r="L9" t="s">
        <v>48</v>
      </c>
      <c r="M9" s="3" t="s">
        <v>47</v>
      </c>
      <c r="N9" t="s">
        <v>36</v>
      </c>
      <c r="O9" t="s">
        <v>122</v>
      </c>
      <c r="P9" t="s">
        <v>38</v>
      </c>
      <c r="Q9" t="s">
        <v>101</v>
      </c>
      <c r="R9" s="2">
        <v>37035</v>
      </c>
      <c r="S9" t="s">
        <v>40</v>
      </c>
      <c r="T9" t="s">
        <v>123</v>
      </c>
      <c r="U9" t="s">
        <v>42</v>
      </c>
      <c r="V9">
        <v>12265</v>
      </c>
      <c r="W9" t="s">
        <v>43</v>
      </c>
      <c r="X9" t="s">
        <v>77</v>
      </c>
      <c r="Y9" s="3" t="s">
        <v>45</v>
      </c>
      <c r="Z9" s="3">
        <v>4</v>
      </c>
      <c r="AA9" s="3" t="str" cm="1">
        <f t="array" ref="AA9">_xlfn.IFS(Z9&gt;=5,"VERY HIGH",Z9&gt;=4,"HIGH",Z9&gt;=3,"MED",TRUE,"LOW")</f>
        <v>HIGH</v>
      </c>
    </row>
    <row r="10" spans="1:27" x14ac:dyDescent="0.35">
      <c r="A10" s="3">
        <v>3741</v>
      </c>
      <c r="B10" s="3" t="s">
        <v>124</v>
      </c>
      <c r="C10" s="3" t="s">
        <v>125</v>
      </c>
      <c r="D10" s="1">
        <v>44984</v>
      </c>
      <c r="E10" s="1">
        <v>45013</v>
      </c>
      <c r="F10" t="s">
        <v>105</v>
      </c>
      <c r="G10" t="s">
        <v>126</v>
      </c>
      <c r="H10" t="s">
        <v>127</v>
      </c>
      <c r="I10" s="3" t="s">
        <v>53</v>
      </c>
      <c r="J10" s="3" t="s">
        <v>108</v>
      </c>
      <c r="K10" s="3" t="s">
        <v>35</v>
      </c>
      <c r="L10" t="s">
        <v>34</v>
      </c>
      <c r="M10" s="3" t="s">
        <v>49</v>
      </c>
      <c r="N10" t="s">
        <v>36</v>
      </c>
      <c r="O10" t="s">
        <v>128</v>
      </c>
      <c r="P10" t="s">
        <v>38</v>
      </c>
      <c r="Q10" t="s">
        <v>50</v>
      </c>
      <c r="R10" s="2">
        <v>17790</v>
      </c>
      <c r="S10" t="s">
        <v>40</v>
      </c>
      <c r="T10" t="s">
        <v>68</v>
      </c>
      <c r="U10" t="s">
        <v>42</v>
      </c>
      <c r="V10">
        <v>47025</v>
      </c>
      <c r="W10" t="s">
        <v>57</v>
      </c>
      <c r="X10" t="s">
        <v>70</v>
      </c>
      <c r="Y10" s="3" t="s">
        <v>45</v>
      </c>
      <c r="Z10" s="3">
        <v>1</v>
      </c>
      <c r="AA10" s="3" t="str" cm="1">
        <f t="array" ref="AA10">_xlfn.IFS(Z10&gt;=5,"VERY HIGH",Z10&gt;=4,"HIGH",Z10&gt;=3,"MED",TRUE,"LOW")</f>
        <v>LOW</v>
      </c>
    </row>
    <row r="11" spans="1:27" x14ac:dyDescent="0.35">
      <c r="A11" s="3">
        <v>3742</v>
      </c>
      <c r="B11" s="3" t="s">
        <v>129</v>
      </c>
      <c r="C11" s="3" t="s">
        <v>130</v>
      </c>
      <c r="D11" s="1">
        <v>44461</v>
      </c>
      <c r="E11" s="1">
        <v>45061</v>
      </c>
      <c r="F11" t="s">
        <v>105</v>
      </c>
      <c r="G11" t="s">
        <v>131</v>
      </c>
      <c r="H11" t="s">
        <v>132</v>
      </c>
      <c r="I11" s="3" t="s">
        <v>90</v>
      </c>
      <c r="J11" s="3" t="s">
        <v>32</v>
      </c>
      <c r="K11" s="3" t="s">
        <v>33</v>
      </c>
      <c r="L11" t="s">
        <v>34</v>
      </c>
      <c r="M11" s="3" t="s">
        <v>49</v>
      </c>
      <c r="N11" t="s">
        <v>98</v>
      </c>
      <c r="O11" t="s">
        <v>133</v>
      </c>
      <c r="P11" t="s">
        <v>38</v>
      </c>
      <c r="Q11" t="s">
        <v>50</v>
      </c>
      <c r="R11" s="2">
        <v>29841</v>
      </c>
      <c r="S11" t="s">
        <v>40</v>
      </c>
      <c r="T11" t="s">
        <v>134</v>
      </c>
      <c r="U11" t="s">
        <v>42</v>
      </c>
      <c r="V11">
        <v>81011</v>
      </c>
      <c r="W11" t="s">
        <v>117</v>
      </c>
      <c r="X11" t="s">
        <v>44</v>
      </c>
      <c r="Y11" s="3" t="s">
        <v>45</v>
      </c>
      <c r="Z11" s="3">
        <v>2</v>
      </c>
      <c r="AA11" s="3" t="str" cm="1">
        <f t="array" ref="AA11">_xlfn.IFS(Z11&gt;=5,"VERY HIGH",Z11&gt;=4,"HIGH",Z11&gt;=3,"MED",TRUE,"LOW")</f>
        <v>LOW</v>
      </c>
    </row>
    <row r="12" spans="1:27" x14ac:dyDescent="0.35">
      <c r="A12" s="3">
        <v>3745</v>
      </c>
      <c r="B12" s="3" t="s">
        <v>138</v>
      </c>
      <c r="C12" s="3" t="s">
        <v>139</v>
      </c>
      <c r="D12" s="1">
        <v>43616</v>
      </c>
      <c r="E12" s="1">
        <v>44110</v>
      </c>
      <c r="F12" t="s">
        <v>28</v>
      </c>
      <c r="G12" t="s">
        <v>140</v>
      </c>
      <c r="H12" t="s">
        <v>141</v>
      </c>
      <c r="I12" s="3" t="s">
        <v>87</v>
      </c>
      <c r="J12" s="3" t="s">
        <v>108</v>
      </c>
      <c r="K12" s="3" t="s">
        <v>35</v>
      </c>
      <c r="L12" t="s">
        <v>48</v>
      </c>
      <c r="M12" s="3" t="s">
        <v>35</v>
      </c>
      <c r="N12" t="s">
        <v>109</v>
      </c>
      <c r="O12" t="s">
        <v>142</v>
      </c>
      <c r="P12" t="s">
        <v>38</v>
      </c>
      <c r="Q12" t="s">
        <v>39</v>
      </c>
      <c r="R12" s="2">
        <v>28691</v>
      </c>
      <c r="S12" t="s">
        <v>40</v>
      </c>
      <c r="T12" t="s">
        <v>78</v>
      </c>
      <c r="U12" t="s">
        <v>56</v>
      </c>
      <c r="V12">
        <v>8286</v>
      </c>
      <c r="W12" t="s">
        <v>117</v>
      </c>
      <c r="X12" t="s">
        <v>77</v>
      </c>
      <c r="Y12" s="3" t="s">
        <v>45</v>
      </c>
      <c r="Z12" s="3">
        <v>4</v>
      </c>
      <c r="AA12" s="3" t="str" cm="1">
        <f t="array" ref="AA12">_xlfn.IFS(Z12&gt;=5,"VERY HIGH",Z12&gt;=4,"HIGH",Z12&gt;=3,"MED",TRUE,"LOW")</f>
        <v>HIGH</v>
      </c>
    </row>
    <row r="13" spans="1:27" x14ac:dyDescent="0.35">
      <c r="A13" s="3">
        <v>3747</v>
      </c>
      <c r="B13" s="3" t="s">
        <v>129</v>
      </c>
      <c r="C13" s="3" t="s">
        <v>144</v>
      </c>
      <c r="D13" s="1">
        <v>44448</v>
      </c>
      <c r="E13" s="1">
        <v>44967</v>
      </c>
      <c r="F13" t="s">
        <v>28</v>
      </c>
      <c r="G13" t="s">
        <v>145</v>
      </c>
      <c r="H13" t="s">
        <v>146</v>
      </c>
      <c r="I13" s="3" t="s">
        <v>66</v>
      </c>
      <c r="J13" s="3" t="s">
        <v>108</v>
      </c>
      <c r="K13" s="3" t="s">
        <v>47</v>
      </c>
      <c r="L13" t="s">
        <v>48</v>
      </c>
      <c r="M13" s="3" t="s">
        <v>49</v>
      </c>
      <c r="N13" t="s">
        <v>75</v>
      </c>
      <c r="O13" t="s">
        <v>147</v>
      </c>
      <c r="P13" t="s">
        <v>38</v>
      </c>
      <c r="Q13" t="s">
        <v>88</v>
      </c>
      <c r="R13" s="2">
        <v>16119</v>
      </c>
      <c r="S13" t="s">
        <v>40</v>
      </c>
      <c r="T13" t="s">
        <v>78</v>
      </c>
      <c r="U13" t="s">
        <v>56</v>
      </c>
      <c r="V13">
        <v>56563</v>
      </c>
      <c r="W13" t="s">
        <v>69</v>
      </c>
      <c r="X13" t="s">
        <v>70</v>
      </c>
      <c r="Y13" s="3" t="s">
        <v>45</v>
      </c>
      <c r="Z13" s="3">
        <v>2</v>
      </c>
      <c r="AA13" s="3" t="str" cm="1">
        <f t="array" ref="AA13">_xlfn.IFS(Z13&gt;=5,"VERY HIGH",Z13&gt;=4,"HIGH",Z13&gt;=3,"MED",TRUE,"LOW")</f>
        <v>LOW</v>
      </c>
    </row>
    <row r="14" spans="1:27" x14ac:dyDescent="0.35">
      <c r="A14" s="3">
        <v>3753</v>
      </c>
      <c r="B14" s="3" t="s">
        <v>152</v>
      </c>
      <c r="C14" s="3" t="s">
        <v>153</v>
      </c>
      <c r="D14" s="1">
        <v>43529</v>
      </c>
      <c r="E14" s="1">
        <v>44175</v>
      </c>
      <c r="F14" t="s">
        <v>28</v>
      </c>
      <c r="G14" t="s">
        <v>154</v>
      </c>
      <c r="H14" t="s">
        <v>155</v>
      </c>
      <c r="I14" s="3" t="s">
        <v>135</v>
      </c>
      <c r="J14" s="3" t="s">
        <v>32</v>
      </c>
      <c r="K14" s="3" t="s">
        <v>47</v>
      </c>
      <c r="L14" t="s">
        <v>63</v>
      </c>
      <c r="M14" s="3" t="s">
        <v>47</v>
      </c>
      <c r="N14" t="s">
        <v>109</v>
      </c>
      <c r="O14" t="s">
        <v>156</v>
      </c>
      <c r="P14" t="s">
        <v>38</v>
      </c>
      <c r="Q14" t="s">
        <v>148</v>
      </c>
      <c r="R14" s="2">
        <v>21822</v>
      </c>
      <c r="S14" t="s">
        <v>40</v>
      </c>
      <c r="T14" t="s">
        <v>149</v>
      </c>
      <c r="U14" t="s">
        <v>56</v>
      </c>
      <c r="V14">
        <v>37926</v>
      </c>
      <c r="W14" t="s">
        <v>89</v>
      </c>
      <c r="X14" t="s">
        <v>77</v>
      </c>
      <c r="Y14" s="3" t="s">
        <v>45</v>
      </c>
      <c r="Z14" s="3">
        <v>4</v>
      </c>
      <c r="AA14" s="3" t="str" cm="1">
        <f t="array" ref="AA14">_xlfn.IFS(Z14&gt;=5,"VERY HIGH",Z14&gt;=4,"HIGH",Z14&gt;=3,"MED",TRUE,"LOW")</f>
        <v>HIGH</v>
      </c>
    </row>
    <row r="15" spans="1:27" x14ac:dyDescent="0.35">
      <c r="A15" s="3">
        <v>3754</v>
      </c>
      <c r="B15" s="3" t="s">
        <v>100</v>
      </c>
      <c r="C15" s="3" t="s">
        <v>157</v>
      </c>
      <c r="D15" s="1">
        <v>43984</v>
      </c>
      <c r="E15" s="1">
        <v>44586</v>
      </c>
      <c r="F15" t="s">
        <v>28</v>
      </c>
      <c r="G15" t="s">
        <v>158</v>
      </c>
      <c r="H15" t="s">
        <v>159</v>
      </c>
      <c r="I15" s="3" t="s">
        <v>83</v>
      </c>
      <c r="J15" s="3" t="s">
        <v>32</v>
      </c>
      <c r="K15" s="3" t="s">
        <v>35</v>
      </c>
      <c r="L15" t="s">
        <v>48</v>
      </c>
      <c r="M15" s="3" t="s">
        <v>35</v>
      </c>
      <c r="N15" t="s">
        <v>36</v>
      </c>
      <c r="O15" t="s">
        <v>160</v>
      </c>
      <c r="P15" t="s">
        <v>38</v>
      </c>
      <c r="Q15" t="s">
        <v>161</v>
      </c>
      <c r="R15" s="2">
        <v>28641</v>
      </c>
      <c r="S15" t="s">
        <v>40</v>
      </c>
      <c r="T15" t="s">
        <v>68</v>
      </c>
      <c r="U15" t="s">
        <v>56</v>
      </c>
      <c r="V15">
        <v>76770</v>
      </c>
      <c r="W15" t="s">
        <v>69</v>
      </c>
      <c r="X15" t="s">
        <v>44</v>
      </c>
      <c r="Y15" s="3" t="s">
        <v>45</v>
      </c>
      <c r="Z15" s="3">
        <v>1</v>
      </c>
      <c r="AA15" s="3" t="str" cm="1">
        <f t="array" ref="AA15">_xlfn.IFS(Z15&gt;=5,"VERY HIGH",Z15&gt;=4,"HIGH",Z15&gt;=3,"MED",TRUE,"LOW")</f>
        <v>LOW</v>
      </c>
    </row>
    <row r="16" spans="1:27" x14ac:dyDescent="0.35">
      <c r="A16" s="3">
        <v>3755</v>
      </c>
      <c r="B16" s="3" t="s">
        <v>162</v>
      </c>
      <c r="C16" s="3" t="s">
        <v>163</v>
      </c>
      <c r="D16" s="1">
        <v>44161</v>
      </c>
      <c r="E16" s="1">
        <v>44974</v>
      </c>
      <c r="F16" t="s">
        <v>28</v>
      </c>
      <c r="G16" t="s">
        <v>164</v>
      </c>
      <c r="H16" t="s">
        <v>165</v>
      </c>
      <c r="I16" s="3" t="s">
        <v>87</v>
      </c>
      <c r="J16" s="3" t="s">
        <v>84</v>
      </c>
      <c r="K16" s="3" t="s">
        <v>35</v>
      </c>
      <c r="L16" t="s">
        <v>48</v>
      </c>
      <c r="M16" s="3" t="s">
        <v>35</v>
      </c>
      <c r="N16" t="s">
        <v>98</v>
      </c>
      <c r="O16" t="s">
        <v>166</v>
      </c>
      <c r="P16" t="s">
        <v>38</v>
      </c>
      <c r="Q16" t="s">
        <v>167</v>
      </c>
      <c r="R16" s="2">
        <v>37002</v>
      </c>
      <c r="S16" t="s">
        <v>40</v>
      </c>
      <c r="T16" t="s">
        <v>134</v>
      </c>
      <c r="U16" t="s">
        <v>42</v>
      </c>
      <c r="V16">
        <v>72484</v>
      </c>
      <c r="W16" t="s">
        <v>69</v>
      </c>
      <c r="X16" t="s">
        <v>44</v>
      </c>
      <c r="Y16" s="3" t="s">
        <v>45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 x14ac:dyDescent="0.35">
      <c r="A17" s="3">
        <v>3757</v>
      </c>
      <c r="B17" s="3" t="s">
        <v>170</v>
      </c>
      <c r="C17" s="3" t="s">
        <v>171</v>
      </c>
      <c r="D17" s="1">
        <v>44851</v>
      </c>
      <c r="E17" s="1">
        <v>45011</v>
      </c>
      <c r="F17" t="s">
        <v>28</v>
      </c>
      <c r="G17" t="s">
        <v>172</v>
      </c>
      <c r="H17" t="s">
        <v>173</v>
      </c>
      <c r="I17" s="3" t="s">
        <v>66</v>
      </c>
      <c r="J17" s="3" t="s">
        <v>84</v>
      </c>
      <c r="K17" s="3" t="s">
        <v>35</v>
      </c>
      <c r="L17" t="s">
        <v>63</v>
      </c>
      <c r="M17" s="3" t="s">
        <v>47</v>
      </c>
      <c r="N17" t="s">
        <v>109</v>
      </c>
      <c r="O17" t="s">
        <v>174</v>
      </c>
      <c r="P17" t="s">
        <v>38</v>
      </c>
      <c r="Q17" t="s">
        <v>137</v>
      </c>
      <c r="R17" s="2">
        <v>34270</v>
      </c>
      <c r="S17" t="s">
        <v>40</v>
      </c>
      <c r="T17" t="s">
        <v>41</v>
      </c>
      <c r="U17" t="s">
        <v>56</v>
      </c>
      <c r="V17">
        <v>7481</v>
      </c>
      <c r="W17" t="s">
        <v>117</v>
      </c>
      <c r="X17" t="s">
        <v>77</v>
      </c>
      <c r="Y17" s="3" t="s">
        <v>45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5">
      <c r="A18" s="3">
        <v>3758</v>
      </c>
      <c r="B18" s="3" t="s">
        <v>175</v>
      </c>
      <c r="C18" s="3" t="s">
        <v>176</v>
      </c>
      <c r="D18" s="1">
        <v>44881</v>
      </c>
      <c r="E18" s="1">
        <v>45101</v>
      </c>
      <c r="F18" t="s">
        <v>28</v>
      </c>
      <c r="G18" t="s">
        <v>177</v>
      </c>
      <c r="H18" t="s">
        <v>178</v>
      </c>
      <c r="I18" s="3" t="s">
        <v>97</v>
      </c>
      <c r="J18" s="3" t="s">
        <v>108</v>
      </c>
      <c r="K18" s="3" t="s">
        <v>33</v>
      </c>
      <c r="L18" t="s">
        <v>34</v>
      </c>
      <c r="M18" s="3" t="s">
        <v>49</v>
      </c>
      <c r="N18" t="s">
        <v>75</v>
      </c>
      <c r="O18" t="s">
        <v>179</v>
      </c>
      <c r="P18" t="s">
        <v>38</v>
      </c>
      <c r="Q18" t="s">
        <v>150</v>
      </c>
      <c r="R18" s="2">
        <v>17156</v>
      </c>
      <c r="S18" t="s">
        <v>40</v>
      </c>
      <c r="T18" t="s">
        <v>68</v>
      </c>
      <c r="U18" t="s">
        <v>56</v>
      </c>
      <c r="V18">
        <v>76897</v>
      </c>
      <c r="W18" t="s">
        <v>43</v>
      </c>
      <c r="X18" t="s">
        <v>51</v>
      </c>
      <c r="Y18" s="3" t="s">
        <v>45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5">
      <c r="A19" s="3">
        <v>3759</v>
      </c>
      <c r="B19" s="3" t="s">
        <v>180</v>
      </c>
      <c r="C19" s="3" t="s">
        <v>181</v>
      </c>
      <c r="D19" s="1">
        <v>44682</v>
      </c>
      <c r="E19" s="1">
        <v>44829</v>
      </c>
      <c r="F19" t="s">
        <v>28</v>
      </c>
      <c r="G19" t="s">
        <v>182</v>
      </c>
      <c r="H19" t="s">
        <v>183</v>
      </c>
      <c r="I19" s="3" t="s">
        <v>31</v>
      </c>
      <c r="J19" s="3" t="s">
        <v>32</v>
      </c>
      <c r="K19" s="3" t="s">
        <v>33</v>
      </c>
      <c r="L19" t="s">
        <v>63</v>
      </c>
      <c r="M19" s="3" t="s">
        <v>35</v>
      </c>
      <c r="N19" t="s">
        <v>75</v>
      </c>
      <c r="O19" t="s">
        <v>184</v>
      </c>
      <c r="P19" t="s">
        <v>38</v>
      </c>
      <c r="Q19" t="s">
        <v>185</v>
      </c>
      <c r="R19" s="2">
        <v>21479</v>
      </c>
      <c r="S19" t="s">
        <v>40</v>
      </c>
      <c r="T19" t="s">
        <v>55</v>
      </c>
      <c r="U19" t="s">
        <v>56</v>
      </c>
      <c r="V19">
        <v>47326</v>
      </c>
      <c r="W19" t="s">
        <v>69</v>
      </c>
      <c r="X19" t="s">
        <v>44</v>
      </c>
      <c r="Y19" s="3" t="s">
        <v>45</v>
      </c>
      <c r="Z19" s="3">
        <v>1</v>
      </c>
      <c r="AA19" s="3" t="str" cm="1">
        <f t="array" ref="AA19">_xlfn.IFS(Z19&gt;=5,"VERY HIGH",Z19&gt;=4,"HIGH",Z19&gt;=3,"MED",TRUE,"LOW")</f>
        <v>LOW</v>
      </c>
    </row>
    <row r="20" spans="1:27" x14ac:dyDescent="0.35">
      <c r="A20" s="3">
        <v>3761</v>
      </c>
      <c r="B20" s="3" t="s">
        <v>186</v>
      </c>
      <c r="C20" s="3" t="s">
        <v>187</v>
      </c>
      <c r="D20" s="1">
        <v>45099</v>
      </c>
      <c r="E20" s="1">
        <v>45117</v>
      </c>
      <c r="F20" t="s">
        <v>105</v>
      </c>
      <c r="G20" t="s">
        <v>188</v>
      </c>
      <c r="H20" t="s">
        <v>189</v>
      </c>
      <c r="I20" s="3" t="s">
        <v>66</v>
      </c>
      <c r="J20" s="3" t="s">
        <v>32</v>
      </c>
      <c r="K20" s="3" t="s">
        <v>33</v>
      </c>
      <c r="L20" t="s">
        <v>34</v>
      </c>
      <c r="M20" s="3" t="s">
        <v>35</v>
      </c>
      <c r="N20" t="s">
        <v>109</v>
      </c>
      <c r="O20" t="s">
        <v>190</v>
      </c>
      <c r="P20" t="s">
        <v>38</v>
      </c>
      <c r="Q20" t="s">
        <v>191</v>
      </c>
      <c r="R20" s="2">
        <v>32104</v>
      </c>
      <c r="S20" t="s">
        <v>40</v>
      </c>
      <c r="T20" t="s">
        <v>192</v>
      </c>
      <c r="U20" t="s">
        <v>42</v>
      </c>
      <c r="V20">
        <v>75880</v>
      </c>
      <c r="W20" t="s">
        <v>69</v>
      </c>
      <c r="X20" t="s">
        <v>44</v>
      </c>
      <c r="Y20" s="3" t="s">
        <v>45</v>
      </c>
      <c r="Z20" s="3">
        <v>1</v>
      </c>
      <c r="AA20" s="3" t="str" cm="1">
        <f t="array" ref="AA20">_xlfn.IFS(Z20&gt;=5,"VERY HIGH",Z20&gt;=4,"HIGH",Z20&gt;=3,"MED",TRUE,"LOW")</f>
        <v>LOW</v>
      </c>
    </row>
    <row r="21" spans="1:27" x14ac:dyDescent="0.35">
      <c r="A21" s="3">
        <v>3763</v>
      </c>
      <c r="B21" s="3" t="s">
        <v>193</v>
      </c>
      <c r="C21" s="3" t="s">
        <v>194</v>
      </c>
      <c r="D21" s="1">
        <v>44938</v>
      </c>
      <c r="E21" s="1">
        <v>44963</v>
      </c>
      <c r="F21" t="s">
        <v>105</v>
      </c>
      <c r="G21" t="s">
        <v>195</v>
      </c>
      <c r="H21" t="s">
        <v>196</v>
      </c>
      <c r="I21" s="3" t="s">
        <v>31</v>
      </c>
      <c r="J21" s="3" t="s">
        <v>108</v>
      </c>
      <c r="K21" s="3" t="s">
        <v>35</v>
      </c>
      <c r="L21" t="s">
        <v>63</v>
      </c>
      <c r="M21" s="3" t="s">
        <v>35</v>
      </c>
      <c r="N21" t="s">
        <v>109</v>
      </c>
      <c r="O21" t="s">
        <v>197</v>
      </c>
      <c r="P21" t="s">
        <v>38</v>
      </c>
      <c r="Q21" t="s">
        <v>198</v>
      </c>
      <c r="R21" s="2">
        <v>18439</v>
      </c>
      <c r="S21" t="s">
        <v>40</v>
      </c>
      <c r="T21" t="s">
        <v>199</v>
      </c>
      <c r="U21" t="s">
        <v>42</v>
      </c>
      <c r="V21">
        <v>40231</v>
      </c>
      <c r="W21" t="s">
        <v>89</v>
      </c>
      <c r="X21" t="s">
        <v>70</v>
      </c>
      <c r="Y21" s="3" t="s">
        <v>45</v>
      </c>
      <c r="Z21" s="3">
        <v>3</v>
      </c>
      <c r="AA21" s="3" t="str" cm="1">
        <f t="array" ref="AA21">_xlfn.IFS(Z21&gt;=5,"VERY HIGH",Z21&gt;=4,"HIGH",Z21&gt;=3,"MED",TRUE,"LOW")</f>
        <v>MED</v>
      </c>
    </row>
    <row r="22" spans="1:27" x14ac:dyDescent="0.35">
      <c r="A22" s="3">
        <v>3766</v>
      </c>
      <c r="B22" s="3" t="s">
        <v>201</v>
      </c>
      <c r="C22" s="3" t="s">
        <v>202</v>
      </c>
      <c r="D22" s="1">
        <v>43498</v>
      </c>
      <c r="E22" s="1">
        <v>44960</v>
      </c>
      <c r="F22" t="s">
        <v>105</v>
      </c>
      <c r="G22" t="s">
        <v>203</v>
      </c>
      <c r="H22" t="s">
        <v>204</v>
      </c>
      <c r="I22" s="3" t="s">
        <v>90</v>
      </c>
      <c r="J22" s="3" t="s">
        <v>32</v>
      </c>
      <c r="K22" s="3" t="s">
        <v>47</v>
      </c>
      <c r="L22" t="s">
        <v>34</v>
      </c>
      <c r="M22" s="3" t="s">
        <v>47</v>
      </c>
      <c r="N22" t="s">
        <v>98</v>
      </c>
      <c r="O22" t="s">
        <v>205</v>
      </c>
      <c r="P22" t="s">
        <v>38</v>
      </c>
      <c r="Q22" t="s">
        <v>185</v>
      </c>
      <c r="R22" s="2">
        <v>15775</v>
      </c>
      <c r="S22" t="s">
        <v>40</v>
      </c>
      <c r="T22" t="s">
        <v>134</v>
      </c>
      <c r="U22" t="s">
        <v>42</v>
      </c>
      <c r="V22">
        <v>10110</v>
      </c>
      <c r="W22" t="s">
        <v>69</v>
      </c>
      <c r="X22" t="s">
        <v>70</v>
      </c>
      <c r="Y22" s="3" t="s">
        <v>45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5">
      <c r="A23" s="3">
        <v>3767</v>
      </c>
      <c r="B23" s="3" t="s">
        <v>206</v>
      </c>
      <c r="C23" s="3" t="s">
        <v>207</v>
      </c>
      <c r="D23" s="1">
        <v>44434</v>
      </c>
      <c r="E23" s="1">
        <v>44809</v>
      </c>
      <c r="F23" t="s">
        <v>28</v>
      </c>
      <c r="G23" t="s">
        <v>208</v>
      </c>
      <c r="H23" t="s">
        <v>209</v>
      </c>
      <c r="I23" s="3" t="s">
        <v>53</v>
      </c>
      <c r="J23" s="3" t="s">
        <v>108</v>
      </c>
      <c r="K23" s="3" t="s">
        <v>35</v>
      </c>
      <c r="L23" t="s">
        <v>63</v>
      </c>
      <c r="M23" s="3" t="s">
        <v>47</v>
      </c>
      <c r="N23" t="s">
        <v>75</v>
      </c>
      <c r="O23" t="s">
        <v>210</v>
      </c>
      <c r="P23" t="s">
        <v>38</v>
      </c>
      <c r="Q23" t="s">
        <v>39</v>
      </c>
      <c r="R23" s="2">
        <v>34035</v>
      </c>
      <c r="S23" t="s">
        <v>40</v>
      </c>
      <c r="T23" t="s">
        <v>55</v>
      </c>
      <c r="U23" t="s">
        <v>42</v>
      </c>
      <c r="V23">
        <v>46087</v>
      </c>
      <c r="W23" t="s">
        <v>69</v>
      </c>
      <c r="X23" t="s">
        <v>51</v>
      </c>
      <c r="Y23" s="3" t="s">
        <v>45</v>
      </c>
      <c r="Z23" s="3">
        <v>2</v>
      </c>
      <c r="AA23" s="3" t="str" cm="1">
        <f t="array" ref="AA23">_xlfn.IFS(Z23&gt;=5,"VERY HIGH",Z23&gt;=4,"HIGH",Z23&gt;=3,"MED",TRUE,"LOW")</f>
        <v>LOW</v>
      </c>
    </row>
    <row r="24" spans="1:27" x14ac:dyDescent="0.35">
      <c r="A24" s="3">
        <v>3770</v>
      </c>
      <c r="B24" s="3" t="s">
        <v>214</v>
      </c>
      <c r="C24" s="3" t="s">
        <v>215</v>
      </c>
      <c r="D24" s="1">
        <v>44574</v>
      </c>
      <c r="E24" s="1">
        <v>45027</v>
      </c>
      <c r="F24" t="s">
        <v>28</v>
      </c>
      <c r="G24" t="s">
        <v>216</v>
      </c>
      <c r="H24" t="s">
        <v>217</v>
      </c>
      <c r="I24" s="3" t="s">
        <v>87</v>
      </c>
      <c r="J24" s="3" t="s">
        <v>108</v>
      </c>
      <c r="K24" s="3" t="s">
        <v>33</v>
      </c>
      <c r="L24" t="s">
        <v>63</v>
      </c>
      <c r="M24" s="3" t="s">
        <v>49</v>
      </c>
      <c r="N24" t="s">
        <v>109</v>
      </c>
      <c r="O24" t="s">
        <v>218</v>
      </c>
      <c r="P24" t="s">
        <v>38</v>
      </c>
      <c r="Q24" t="s">
        <v>137</v>
      </c>
      <c r="R24" s="2">
        <v>34725</v>
      </c>
      <c r="S24" t="s">
        <v>40</v>
      </c>
      <c r="T24" t="s">
        <v>41</v>
      </c>
      <c r="U24" t="s">
        <v>56</v>
      </c>
      <c r="V24">
        <v>21100</v>
      </c>
      <c r="W24" t="s">
        <v>117</v>
      </c>
      <c r="X24" t="s">
        <v>44</v>
      </c>
      <c r="Y24" s="3" t="s">
        <v>45</v>
      </c>
      <c r="Z24" s="3">
        <v>3</v>
      </c>
      <c r="AA24" s="3" t="str" cm="1">
        <f t="array" ref="AA24">_xlfn.IFS(Z24&gt;=5,"VERY HIGH",Z24&gt;=4,"HIGH",Z24&gt;=3,"MED",TRUE,"LOW")</f>
        <v>MED</v>
      </c>
    </row>
    <row r="25" spans="1:27" x14ac:dyDescent="0.35">
      <c r="A25" s="3">
        <v>3771</v>
      </c>
      <c r="B25" s="3" t="s">
        <v>219</v>
      </c>
      <c r="C25" s="3" t="s">
        <v>220</v>
      </c>
      <c r="D25" s="1">
        <v>44220</v>
      </c>
      <c r="E25" s="1">
        <v>45053</v>
      </c>
      <c r="F25" t="s">
        <v>28</v>
      </c>
      <c r="G25" t="s">
        <v>221</v>
      </c>
      <c r="H25" t="s">
        <v>222</v>
      </c>
      <c r="I25" s="3" t="s">
        <v>83</v>
      </c>
      <c r="J25" s="3" t="s">
        <v>108</v>
      </c>
      <c r="K25" s="3" t="s">
        <v>47</v>
      </c>
      <c r="L25" t="s">
        <v>63</v>
      </c>
      <c r="M25" s="3" t="s">
        <v>49</v>
      </c>
      <c r="N25" t="s">
        <v>75</v>
      </c>
      <c r="O25" t="s">
        <v>223</v>
      </c>
      <c r="P25" t="s">
        <v>38</v>
      </c>
      <c r="Q25" t="s">
        <v>39</v>
      </c>
      <c r="R25" s="2">
        <v>29849</v>
      </c>
      <c r="S25" t="s">
        <v>40</v>
      </c>
      <c r="T25" t="s">
        <v>212</v>
      </c>
      <c r="U25" t="s">
        <v>56</v>
      </c>
      <c r="V25">
        <v>65845</v>
      </c>
      <c r="W25" t="s">
        <v>117</v>
      </c>
      <c r="X25" t="s">
        <v>44</v>
      </c>
      <c r="Y25" s="3" t="s">
        <v>45</v>
      </c>
      <c r="Z25" s="3">
        <v>3</v>
      </c>
      <c r="AA25" s="3" t="str" cm="1">
        <f t="array" ref="AA25">_xlfn.IFS(Z25&gt;=5,"VERY HIGH",Z25&gt;=4,"HIGH",Z25&gt;=3,"MED",TRUE,"LOW")</f>
        <v>MED</v>
      </c>
    </row>
    <row r="26" spans="1:27" x14ac:dyDescent="0.35">
      <c r="A26" s="3">
        <v>3772</v>
      </c>
      <c r="B26" s="3" t="s">
        <v>224</v>
      </c>
      <c r="C26" s="3" t="s">
        <v>225</v>
      </c>
      <c r="D26" s="1">
        <v>44600</v>
      </c>
      <c r="E26" s="1">
        <v>44764</v>
      </c>
      <c r="F26" t="s">
        <v>28</v>
      </c>
      <c r="G26" t="s">
        <v>226</v>
      </c>
      <c r="H26" t="s">
        <v>227</v>
      </c>
      <c r="I26" s="3" t="s">
        <v>46</v>
      </c>
      <c r="J26" s="3" t="s">
        <v>32</v>
      </c>
      <c r="K26" s="3" t="s">
        <v>35</v>
      </c>
      <c r="L26" t="s">
        <v>34</v>
      </c>
      <c r="M26" s="3" t="s">
        <v>49</v>
      </c>
      <c r="N26" t="s">
        <v>75</v>
      </c>
      <c r="O26" t="s">
        <v>228</v>
      </c>
      <c r="P26" t="s">
        <v>38</v>
      </c>
      <c r="Q26" t="s">
        <v>150</v>
      </c>
      <c r="R26" s="2">
        <v>24143</v>
      </c>
      <c r="S26" t="s">
        <v>40</v>
      </c>
      <c r="T26" t="s">
        <v>68</v>
      </c>
      <c r="U26" t="s">
        <v>42</v>
      </c>
      <c r="V26">
        <v>58535</v>
      </c>
      <c r="W26" t="s">
        <v>117</v>
      </c>
      <c r="X26" t="s">
        <v>51</v>
      </c>
      <c r="Y26" s="3" t="s">
        <v>45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x14ac:dyDescent="0.35">
      <c r="A27" s="3">
        <v>3773</v>
      </c>
      <c r="B27" s="3" t="s">
        <v>229</v>
      </c>
      <c r="C27" s="3" t="s">
        <v>230</v>
      </c>
      <c r="D27" s="1">
        <v>44115</v>
      </c>
      <c r="E27" s="1">
        <v>44618</v>
      </c>
      <c r="F27" t="s">
        <v>28</v>
      </c>
      <c r="G27" t="s">
        <v>231</v>
      </c>
      <c r="H27" t="s">
        <v>232</v>
      </c>
      <c r="I27" s="3" t="s">
        <v>31</v>
      </c>
      <c r="J27" s="3" t="s">
        <v>108</v>
      </c>
      <c r="K27" s="3" t="s">
        <v>47</v>
      </c>
      <c r="L27" t="s">
        <v>34</v>
      </c>
      <c r="M27" s="3" t="s">
        <v>49</v>
      </c>
      <c r="N27" t="s">
        <v>75</v>
      </c>
      <c r="O27" t="s">
        <v>233</v>
      </c>
      <c r="P27" t="s">
        <v>38</v>
      </c>
      <c r="Q27" t="s">
        <v>150</v>
      </c>
      <c r="R27" s="2">
        <v>26435</v>
      </c>
      <c r="S27" t="s">
        <v>40</v>
      </c>
      <c r="T27" t="s">
        <v>68</v>
      </c>
      <c r="U27" t="s">
        <v>42</v>
      </c>
      <c r="V27">
        <v>3994</v>
      </c>
      <c r="W27" t="s">
        <v>57</v>
      </c>
      <c r="X27" t="s">
        <v>51</v>
      </c>
      <c r="Y27" s="3" t="s">
        <v>45</v>
      </c>
      <c r="Z27" s="3">
        <v>3</v>
      </c>
      <c r="AA27" s="3" t="str" cm="1">
        <f t="array" ref="AA27">_xlfn.IFS(Z27&gt;=5,"VERY HIGH",Z27&gt;=4,"HIGH",Z27&gt;=3,"MED",TRUE,"LOW")</f>
        <v>MED</v>
      </c>
    </row>
    <row r="28" spans="1:27" x14ac:dyDescent="0.35">
      <c r="A28" s="3">
        <v>3774</v>
      </c>
      <c r="B28" s="3" t="s">
        <v>234</v>
      </c>
      <c r="C28" s="3" t="s">
        <v>235</v>
      </c>
      <c r="D28" s="1">
        <v>43636</v>
      </c>
      <c r="E28" s="1">
        <v>44482</v>
      </c>
      <c r="F28" t="s">
        <v>28</v>
      </c>
      <c r="G28" t="s">
        <v>236</v>
      </c>
      <c r="H28" t="s">
        <v>237</v>
      </c>
      <c r="I28" s="3" t="s">
        <v>66</v>
      </c>
      <c r="J28" s="3" t="s">
        <v>32</v>
      </c>
      <c r="K28" s="3" t="s">
        <v>47</v>
      </c>
      <c r="L28" t="s">
        <v>63</v>
      </c>
      <c r="M28" s="3" t="s">
        <v>35</v>
      </c>
      <c r="N28" t="s">
        <v>109</v>
      </c>
      <c r="O28" t="s">
        <v>238</v>
      </c>
      <c r="P28" t="s">
        <v>38</v>
      </c>
      <c r="Q28" t="s">
        <v>150</v>
      </c>
      <c r="R28" s="2">
        <v>35891</v>
      </c>
      <c r="S28" t="s">
        <v>40</v>
      </c>
      <c r="T28" t="s">
        <v>68</v>
      </c>
      <c r="U28" t="s">
        <v>56</v>
      </c>
      <c r="V28">
        <v>32544</v>
      </c>
      <c r="W28" t="s">
        <v>69</v>
      </c>
      <c r="X28" t="s">
        <v>77</v>
      </c>
      <c r="Y28" s="3" t="s">
        <v>45</v>
      </c>
      <c r="Z28" s="3">
        <v>3</v>
      </c>
      <c r="AA28" s="3" t="str" cm="1">
        <f t="array" ref="AA28">_xlfn.IFS(Z28&gt;=5,"VERY HIGH",Z28&gt;=4,"HIGH",Z28&gt;=3,"MED",TRUE,"LOW")</f>
        <v>MED</v>
      </c>
    </row>
    <row r="29" spans="1:27" x14ac:dyDescent="0.35">
      <c r="A29" s="3">
        <v>3775</v>
      </c>
      <c r="B29" s="3" t="s">
        <v>239</v>
      </c>
      <c r="C29" s="3" t="s">
        <v>240</v>
      </c>
      <c r="D29" s="1">
        <v>44390</v>
      </c>
      <c r="E29" s="1">
        <v>44891</v>
      </c>
      <c r="F29" t="s">
        <v>28</v>
      </c>
      <c r="G29" t="s">
        <v>241</v>
      </c>
      <c r="H29" t="s">
        <v>242</v>
      </c>
      <c r="I29" s="3" t="s">
        <v>62</v>
      </c>
      <c r="J29" s="3" t="s">
        <v>32</v>
      </c>
      <c r="K29" s="3" t="s">
        <v>33</v>
      </c>
      <c r="L29" t="s">
        <v>63</v>
      </c>
      <c r="M29" s="3" t="s">
        <v>47</v>
      </c>
      <c r="N29" t="s">
        <v>98</v>
      </c>
      <c r="O29" t="s">
        <v>243</v>
      </c>
      <c r="P29" t="s">
        <v>38</v>
      </c>
      <c r="Q29" t="s">
        <v>50</v>
      </c>
      <c r="R29" s="2">
        <v>29509</v>
      </c>
      <c r="S29" t="s">
        <v>40</v>
      </c>
      <c r="T29" t="s">
        <v>55</v>
      </c>
      <c r="U29" t="s">
        <v>56</v>
      </c>
      <c r="V29">
        <v>36153</v>
      </c>
      <c r="W29" t="s">
        <v>43</v>
      </c>
      <c r="X29" t="s">
        <v>70</v>
      </c>
      <c r="Y29" s="3" t="s">
        <v>45</v>
      </c>
      <c r="Z29" s="3">
        <v>3</v>
      </c>
      <c r="AA29" s="3" t="str" cm="1">
        <f t="array" ref="AA29">_xlfn.IFS(Z29&gt;=5,"VERY HIGH",Z29&gt;=4,"HIGH",Z29&gt;=3,"MED",TRUE,"LOW")</f>
        <v>MED</v>
      </c>
    </row>
    <row r="30" spans="1:27" x14ac:dyDescent="0.35">
      <c r="A30" s="3">
        <v>3776</v>
      </c>
      <c r="B30" s="3" t="s">
        <v>244</v>
      </c>
      <c r="C30" s="3" t="s">
        <v>245</v>
      </c>
      <c r="D30" s="1">
        <v>44483</v>
      </c>
      <c r="E30" s="1">
        <v>44499</v>
      </c>
      <c r="F30" t="s">
        <v>28</v>
      </c>
      <c r="G30" t="s">
        <v>246</v>
      </c>
      <c r="H30" t="s">
        <v>247</v>
      </c>
      <c r="I30" s="3" t="s">
        <v>135</v>
      </c>
      <c r="J30" s="3" t="s">
        <v>32</v>
      </c>
      <c r="K30" s="3" t="s">
        <v>33</v>
      </c>
      <c r="L30" t="s">
        <v>34</v>
      </c>
      <c r="M30" s="3" t="s">
        <v>35</v>
      </c>
      <c r="N30" t="s">
        <v>98</v>
      </c>
      <c r="O30" t="s">
        <v>248</v>
      </c>
      <c r="P30" t="s">
        <v>38</v>
      </c>
      <c r="Q30" t="s">
        <v>249</v>
      </c>
      <c r="R30" s="2">
        <v>29339</v>
      </c>
      <c r="S30" t="s">
        <v>40</v>
      </c>
      <c r="T30" t="s">
        <v>250</v>
      </c>
      <c r="U30" t="s">
        <v>56</v>
      </c>
      <c r="V30">
        <v>34262</v>
      </c>
      <c r="W30" t="s">
        <v>69</v>
      </c>
      <c r="X30" t="s">
        <v>44</v>
      </c>
      <c r="Y30" s="3" t="s">
        <v>45</v>
      </c>
      <c r="Z30" s="3">
        <v>3</v>
      </c>
      <c r="AA30" s="3" t="str" cm="1">
        <f t="array" ref="AA30">_xlfn.IFS(Z30&gt;=5,"VERY HIGH",Z30&gt;=4,"HIGH",Z30&gt;=3,"MED",TRUE,"LOW")</f>
        <v>MED</v>
      </c>
    </row>
    <row r="31" spans="1:27" x14ac:dyDescent="0.35">
      <c r="A31" s="3">
        <v>3778</v>
      </c>
      <c r="B31" s="3" t="s">
        <v>251</v>
      </c>
      <c r="C31" s="3" t="s">
        <v>252</v>
      </c>
      <c r="D31" s="1">
        <v>45018</v>
      </c>
      <c r="E31" s="1">
        <v>45134</v>
      </c>
      <c r="F31" t="s">
        <v>28</v>
      </c>
      <c r="G31" t="s">
        <v>253</v>
      </c>
      <c r="H31" t="s">
        <v>254</v>
      </c>
      <c r="I31" s="3" t="s">
        <v>97</v>
      </c>
      <c r="J31" s="3" t="s">
        <v>32</v>
      </c>
      <c r="K31" s="3" t="s">
        <v>35</v>
      </c>
      <c r="L31" t="s">
        <v>34</v>
      </c>
      <c r="M31" s="3" t="s">
        <v>35</v>
      </c>
      <c r="N31" t="s">
        <v>109</v>
      </c>
      <c r="O31" t="s">
        <v>255</v>
      </c>
      <c r="P31" t="s">
        <v>38</v>
      </c>
      <c r="Q31" t="s">
        <v>65</v>
      </c>
      <c r="R31" s="2">
        <v>33643</v>
      </c>
      <c r="S31" t="s">
        <v>40</v>
      </c>
      <c r="T31" t="s">
        <v>256</v>
      </c>
      <c r="U31" t="s">
        <v>56</v>
      </c>
      <c r="V31">
        <v>30753</v>
      </c>
      <c r="W31" t="s">
        <v>43</v>
      </c>
      <c r="X31" t="s">
        <v>44</v>
      </c>
      <c r="Y31" s="3" t="s">
        <v>45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 x14ac:dyDescent="0.35">
      <c r="A32" s="3">
        <v>3779</v>
      </c>
      <c r="B32" s="3" t="s">
        <v>257</v>
      </c>
      <c r="C32" s="3" t="s">
        <v>200</v>
      </c>
      <c r="D32" s="1">
        <v>44853</v>
      </c>
      <c r="E32" s="1">
        <v>45049</v>
      </c>
      <c r="F32" t="s">
        <v>28</v>
      </c>
      <c r="G32" t="s">
        <v>258</v>
      </c>
      <c r="H32" t="s">
        <v>259</v>
      </c>
      <c r="I32" s="3" t="s">
        <v>90</v>
      </c>
      <c r="J32" s="3" t="s">
        <v>84</v>
      </c>
      <c r="K32" s="3" t="s">
        <v>47</v>
      </c>
      <c r="L32" t="s">
        <v>63</v>
      </c>
      <c r="M32" s="3" t="s">
        <v>49</v>
      </c>
      <c r="N32" t="s">
        <v>36</v>
      </c>
      <c r="O32" t="s">
        <v>260</v>
      </c>
      <c r="P32" t="s">
        <v>38</v>
      </c>
      <c r="Q32" t="s">
        <v>143</v>
      </c>
      <c r="R32" s="2">
        <v>23129</v>
      </c>
      <c r="S32" t="s">
        <v>40</v>
      </c>
      <c r="T32" t="s">
        <v>78</v>
      </c>
      <c r="U32" t="s">
        <v>42</v>
      </c>
      <c r="V32">
        <v>60533</v>
      </c>
      <c r="W32" t="s">
        <v>43</v>
      </c>
      <c r="X32" t="s">
        <v>51</v>
      </c>
      <c r="Y32" s="3" t="s">
        <v>45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 x14ac:dyDescent="0.35">
      <c r="A33" s="3">
        <v>3780</v>
      </c>
      <c r="B33" s="3" t="s">
        <v>261</v>
      </c>
      <c r="C33" s="3" t="s">
        <v>220</v>
      </c>
      <c r="D33" s="1">
        <v>43960</v>
      </c>
      <c r="E33" s="1">
        <v>44453</v>
      </c>
      <c r="F33" t="s">
        <v>28</v>
      </c>
      <c r="G33" t="s">
        <v>262</v>
      </c>
      <c r="H33" t="s">
        <v>263</v>
      </c>
      <c r="I33" s="3" t="s">
        <v>87</v>
      </c>
      <c r="J33" s="3" t="s">
        <v>84</v>
      </c>
      <c r="K33" s="3" t="s">
        <v>47</v>
      </c>
      <c r="L33" t="s">
        <v>48</v>
      </c>
      <c r="M33" s="3" t="s">
        <v>47</v>
      </c>
      <c r="N33" t="s">
        <v>75</v>
      </c>
      <c r="O33" t="s">
        <v>264</v>
      </c>
      <c r="P33" t="s">
        <v>38</v>
      </c>
      <c r="Q33" t="s">
        <v>39</v>
      </c>
      <c r="R33" s="2">
        <v>16757</v>
      </c>
      <c r="S33" t="s">
        <v>40</v>
      </c>
      <c r="T33" t="s">
        <v>78</v>
      </c>
      <c r="U33" t="s">
        <v>42</v>
      </c>
      <c r="V33">
        <v>36882</v>
      </c>
      <c r="W33" t="s">
        <v>69</v>
      </c>
      <c r="X33" t="s">
        <v>70</v>
      </c>
      <c r="Y33" s="3" t="s">
        <v>45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5">
      <c r="A34" s="3">
        <v>3781</v>
      </c>
      <c r="B34" s="3" t="s">
        <v>265</v>
      </c>
      <c r="C34" s="3" t="s">
        <v>266</v>
      </c>
      <c r="D34" s="1">
        <v>43695</v>
      </c>
      <c r="E34" s="1">
        <v>44686</v>
      </c>
      <c r="F34" t="s">
        <v>28</v>
      </c>
      <c r="G34" t="s">
        <v>267</v>
      </c>
      <c r="H34" t="s">
        <v>268</v>
      </c>
      <c r="I34" s="3" t="s">
        <v>83</v>
      </c>
      <c r="J34" s="3" t="s">
        <v>84</v>
      </c>
      <c r="K34" s="3" t="s">
        <v>33</v>
      </c>
      <c r="L34" t="s">
        <v>63</v>
      </c>
      <c r="M34" s="3" t="s">
        <v>35</v>
      </c>
      <c r="N34" t="s">
        <v>109</v>
      </c>
      <c r="O34" t="s">
        <v>269</v>
      </c>
      <c r="P34" t="s">
        <v>38</v>
      </c>
      <c r="Q34" t="s">
        <v>39</v>
      </c>
      <c r="R34" s="2">
        <v>21938</v>
      </c>
      <c r="S34" t="s">
        <v>40</v>
      </c>
      <c r="T34" t="s">
        <v>55</v>
      </c>
      <c r="U34" t="s">
        <v>56</v>
      </c>
      <c r="V34">
        <v>62493</v>
      </c>
      <c r="W34" t="s">
        <v>69</v>
      </c>
      <c r="X34" t="s">
        <v>77</v>
      </c>
      <c r="Y34" s="3" t="s">
        <v>45</v>
      </c>
      <c r="Z34" s="3">
        <v>3</v>
      </c>
      <c r="AA34" s="3" t="str" cm="1">
        <f t="array" ref="AA34">_xlfn.IFS(Z34&gt;=5,"VERY HIGH",Z34&gt;=4,"HIGH",Z34&gt;=3,"MED",TRUE,"LOW")</f>
        <v>MED</v>
      </c>
    </row>
    <row r="35" spans="1:27" x14ac:dyDescent="0.35">
      <c r="A35" s="3">
        <v>3782</v>
      </c>
      <c r="B35" s="3" t="s">
        <v>270</v>
      </c>
      <c r="C35" s="3" t="s">
        <v>271</v>
      </c>
      <c r="D35" s="1">
        <v>43533</v>
      </c>
      <c r="E35" s="1">
        <v>43953</v>
      </c>
      <c r="F35" t="s">
        <v>28</v>
      </c>
      <c r="G35" t="s">
        <v>272</v>
      </c>
      <c r="H35" t="s">
        <v>273</v>
      </c>
      <c r="I35" s="3" t="s">
        <v>46</v>
      </c>
      <c r="J35" s="3" t="s">
        <v>108</v>
      </c>
      <c r="K35" s="3" t="s">
        <v>35</v>
      </c>
      <c r="L35" t="s">
        <v>63</v>
      </c>
      <c r="M35" s="3" t="s">
        <v>49</v>
      </c>
      <c r="N35" t="s">
        <v>75</v>
      </c>
      <c r="O35" t="s">
        <v>274</v>
      </c>
      <c r="P35" t="s">
        <v>38</v>
      </c>
      <c r="Q35" t="s">
        <v>50</v>
      </c>
      <c r="R35" s="2">
        <v>30950</v>
      </c>
      <c r="S35" t="s">
        <v>40</v>
      </c>
      <c r="T35" t="s">
        <v>86</v>
      </c>
      <c r="U35" t="s">
        <v>56</v>
      </c>
      <c r="V35">
        <v>92706</v>
      </c>
      <c r="W35" t="s">
        <v>117</v>
      </c>
      <c r="X35" t="s">
        <v>70</v>
      </c>
      <c r="Y35" s="3" t="s">
        <v>45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 x14ac:dyDescent="0.35">
      <c r="A36" s="3">
        <v>2076</v>
      </c>
      <c r="B36" s="3" t="s">
        <v>275</v>
      </c>
      <c r="C36" s="3" t="s">
        <v>276</v>
      </c>
      <c r="D36" s="1">
        <v>44537</v>
      </c>
      <c r="E36" s="1">
        <v>44928</v>
      </c>
      <c r="F36" t="s">
        <v>28</v>
      </c>
      <c r="G36" t="s">
        <v>277</v>
      </c>
      <c r="H36" t="s">
        <v>278</v>
      </c>
      <c r="I36" s="3" t="s">
        <v>87</v>
      </c>
      <c r="J36" s="3" t="s">
        <v>32</v>
      </c>
      <c r="K36" s="3" t="s">
        <v>35</v>
      </c>
      <c r="L36" t="s">
        <v>34</v>
      </c>
      <c r="M36" s="3" t="s">
        <v>35</v>
      </c>
      <c r="N36" t="s">
        <v>36</v>
      </c>
      <c r="O36" t="s">
        <v>279</v>
      </c>
      <c r="P36" t="s">
        <v>38</v>
      </c>
      <c r="Q36" t="s">
        <v>50</v>
      </c>
      <c r="R36" s="2">
        <v>15914</v>
      </c>
      <c r="S36" t="s">
        <v>40</v>
      </c>
      <c r="T36" t="s">
        <v>92</v>
      </c>
      <c r="U36" t="s">
        <v>42</v>
      </c>
      <c r="V36">
        <v>83667</v>
      </c>
      <c r="W36" t="s">
        <v>69</v>
      </c>
      <c r="X36" t="s">
        <v>51</v>
      </c>
      <c r="Y36" s="3" t="s">
        <v>45</v>
      </c>
      <c r="Z36" s="3">
        <v>3</v>
      </c>
      <c r="AA36" s="3" t="str" cm="1">
        <f t="array" ref="AA36">_xlfn.IFS(Z36&gt;=5,"VERY HIGH",Z36&gt;=4,"HIGH",Z36&gt;=3,"MED",TRUE,"LOW")</f>
        <v>MED</v>
      </c>
    </row>
    <row r="37" spans="1:27" x14ac:dyDescent="0.35">
      <c r="A37" s="3">
        <v>2077</v>
      </c>
      <c r="B37" s="3" t="s">
        <v>280</v>
      </c>
      <c r="C37" s="3" t="s">
        <v>281</v>
      </c>
      <c r="D37" s="1">
        <v>44153</v>
      </c>
      <c r="E37" s="1">
        <v>44240</v>
      </c>
      <c r="F37" t="s">
        <v>28</v>
      </c>
      <c r="G37" t="s">
        <v>282</v>
      </c>
      <c r="H37" t="s">
        <v>283</v>
      </c>
      <c r="I37" s="3" t="s">
        <v>90</v>
      </c>
      <c r="J37" s="3" t="s">
        <v>32</v>
      </c>
      <c r="K37" s="3" t="s">
        <v>35</v>
      </c>
      <c r="L37" t="s">
        <v>34</v>
      </c>
      <c r="M37" s="3" t="s">
        <v>49</v>
      </c>
      <c r="N37" t="s">
        <v>98</v>
      </c>
      <c r="O37" t="s">
        <v>284</v>
      </c>
      <c r="P37" t="s">
        <v>38</v>
      </c>
      <c r="Q37" t="s">
        <v>39</v>
      </c>
      <c r="R37" s="2">
        <v>16065</v>
      </c>
      <c r="S37" t="s">
        <v>40</v>
      </c>
      <c r="T37" t="s">
        <v>212</v>
      </c>
      <c r="U37" t="s">
        <v>42</v>
      </c>
      <c r="V37">
        <v>50403</v>
      </c>
      <c r="W37" t="s">
        <v>117</v>
      </c>
      <c r="X37" t="s">
        <v>44</v>
      </c>
      <c r="Y37" s="3" t="s">
        <v>45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5">
      <c r="A38" s="3">
        <v>2078</v>
      </c>
      <c r="B38" s="3" t="s">
        <v>285</v>
      </c>
      <c r="C38" s="3" t="s">
        <v>286</v>
      </c>
      <c r="D38" s="1">
        <v>43369</v>
      </c>
      <c r="E38" s="1">
        <v>43753</v>
      </c>
      <c r="F38" t="s">
        <v>28</v>
      </c>
      <c r="G38" t="s">
        <v>287</v>
      </c>
      <c r="H38" t="s">
        <v>288</v>
      </c>
      <c r="I38" s="3" t="s">
        <v>97</v>
      </c>
      <c r="J38" s="3" t="s">
        <v>108</v>
      </c>
      <c r="K38" s="3" t="s">
        <v>35</v>
      </c>
      <c r="L38" t="s">
        <v>63</v>
      </c>
      <c r="M38" s="3" t="s">
        <v>49</v>
      </c>
      <c r="N38" t="s">
        <v>36</v>
      </c>
      <c r="O38" t="s">
        <v>289</v>
      </c>
      <c r="P38" t="s">
        <v>38</v>
      </c>
      <c r="Q38" t="s">
        <v>50</v>
      </c>
      <c r="R38" s="2">
        <v>31711</v>
      </c>
      <c r="S38" t="s">
        <v>40</v>
      </c>
      <c r="T38" t="s">
        <v>55</v>
      </c>
      <c r="U38" t="s">
        <v>42</v>
      </c>
      <c r="V38">
        <v>50499</v>
      </c>
      <c r="W38" t="s">
        <v>89</v>
      </c>
      <c r="X38" t="s">
        <v>77</v>
      </c>
      <c r="Y38" s="3" t="s">
        <v>45</v>
      </c>
      <c r="Z38" s="3">
        <v>3</v>
      </c>
      <c r="AA38" s="3" t="str" cm="1">
        <f t="array" ref="AA38">_xlfn.IFS(Z38&gt;=5,"VERY HIGH",Z38&gt;=4,"HIGH",Z38&gt;=3,"MED",TRUE,"LOW")</f>
        <v>MED</v>
      </c>
    </row>
    <row r="39" spans="1:27" x14ac:dyDescent="0.35">
      <c r="A39" s="3">
        <v>2080</v>
      </c>
      <c r="B39" s="3" t="s">
        <v>291</v>
      </c>
      <c r="C39" s="3" t="s">
        <v>52</v>
      </c>
      <c r="D39" s="1">
        <v>44819</v>
      </c>
      <c r="E39" s="1">
        <v>44971</v>
      </c>
      <c r="F39" t="s">
        <v>28</v>
      </c>
      <c r="G39" t="s">
        <v>292</v>
      </c>
      <c r="H39" t="s">
        <v>293</v>
      </c>
      <c r="I39" s="3" t="s">
        <v>135</v>
      </c>
      <c r="J39" s="3" t="s">
        <v>32</v>
      </c>
      <c r="K39" s="3" t="s">
        <v>33</v>
      </c>
      <c r="L39" t="s">
        <v>63</v>
      </c>
      <c r="M39" s="3" t="s">
        <v>49</v>
      </c>
      <c r="N39" t="s">
        <v>109</v>
      </c>
      <c r="O39" t="s">
        <v>294</v>
      </c>
      <c r="P39" t="s">
        <v>38</v>
      </c>
      <c r="Q39" t="s">
        <v>211</v>
      </c>
      <c r="R39" s="2">
        <v>22223</v>
      </c>
      <c r="S39" t="s">
        <v>40</v>
      </c>
      <c r="T39" t="s">
        <v>6</v>
      </c>
      <c r="U39" t="s">
        <v>42</v>
      </c>
      <c r="V39">
        <v>34104</v>
      </c>
      <c r="W39" t="s">
        <v>43</v>
      </c>
      <c r="X39" t="s">
        <v>44</v>
      </c>
      <c r="Y39" s="3" t="s">
        <v>45</v>
      </c>
      <c r="Z39" s="3">
        <v>3</v>
      </c>
      <c r="AA39" s="3" t="str" cm="1">
        <f t="array" ref="AA39">_xlfn.IFS(Z39&gt;=5,"VERY HIGH",Z39&gt;=4,"HIGH",Z39&gt;=3,"MED",TRUE,"LOW")</f>
        <v>MED</v>
      </c>
    </row>
    <row r="40" spans="1:27" x14ac:dyDescent="0.35">
      <c r="A40" s="3">
        <v>2085</v>
      </c>
      <c r="B40" s="3" t="s">
        <v>296</v>
      </c>
      <c r="C40" s="3" t="s">
        <v>297</v>
      </c>
      <c r="D40" s="1">
        <v>43590</v>
      </c>
      <c r="E40" s="1">
        <v>44572</v>
      </c>
      <c r="F40" t="s">
        <v>28</v>
      </c>
      <c r="G40" t="s">
        <v>298</v>
      </c>
      <c r="H40" t="s">
        <v>299</v>
      </c>
      <c r="I40" s="3" t="s">
        <v>83</v>
      </c>
      <c r="J40" s="3" t="s">
        <v>32</v>
      </c>
      <c r="K40" s="3" t="s">
        <v>33</v>
      </c>
      <c r="L40" t="s">
        <v>48</v>
      </c>
      <c r="M40" s="3" t="s">
        <v>35</v>
      </c>
      <c r="N40" t="s">
        <v>36</v>
      </c>
      <c r="O40" t="s">
        <v>300</v>
      </c>
      <c r="P40" t="s">
        <v>38</v>
      </c>
      <c r="Q40" t="s">
        <v>150</v>
      </c>
      <c r="R40" s="2">
        <v>36353</v>
      </c>
      <c r="S40" t="s">
        <v>40</v>
      </c>
      <c r="T40" t="s">
        <v>68</v>
      </c>
      <c r="U40" t="s">
        <v>42</v>
      </c>
      <c r="V40">
        <v>8666</v>
      </c>
      <c r="W40" t="s">
        <v>117</v>
      </c>
      <c r="X40" t="s">
        <v>44</v>
      </c>
      <c r="Y40" s="3" t="s">
        <v>45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 x14ac:dyDescent="0.35">
      <c r="A41" s="3">
        <v>2086</v>
      </c>
      <c r="B41" s="3" t="s">
        <v>301</v>
      </c>
      <c r="C41" s="3" t="s">
        <v>302</v>
      </c>
      <c r="D41" s="1">
        <v>44347</v>
      </c>
      <c r="E41" s="1">
        <v>44512</v>
      </c>
      <c r="F41" t="s">
        <v>28</v>
      </c>
      <c r="G41" t="s">
        <v>303</v>
      </c>
      <c r="H41" t="s">
        <v>304</v>
      </c>
      <c r="I41" s="3" t="s">
        <v>87</v>
      </c>
      <c r="J41" s="3" t="s">
        <v>32</v>
      </c>
      <c r="K41" s="3" t="s">
        <v>33</v>
      </c>
      <c r="L41" t="s">
        <v>34</v>
      </c>
      <c r="M41" s="3" t="s">
        <v>47</v>
      </c>
      <c r="N41" t="s">
        <v>75</v>
      </c>
      <c r="O41" t="s">
        <v>305</v>
      </c>
      <c r="P41" t="s">
        <v>38</v>
      </c>
      <c r="Q41" t="s">
        <v>39</v>
      </c>
      <c r="R41" s="2">
        <v>28808</v>
      </c>
      <c r="S41" t="s">
        <v>40</v>
      </c>
      <c r="T41" t="s">
        <v>55</v>
      </c>
      <c r="U41" t="s">
        <v>42</v>
      </c>
      <c r="V41">
        <v>26272</v>
      </c>
      <c r="W41" t="s">
        <v>117</v>
      </c>
      <c r="X41" t="s">
        <v>51</v>
      </c>
      <c r="Y41" s="3" t="s">
        <v>45</v>
      </c>
      <c r="Z41" s="3">
        <v>3</v>
      </c>
      <c r="AA41" s="3" t="str" cm="1">
        <f t="array" ref="AA41">_xlfn.IFS(Z41&gt;=5,"VERY HIGH",Z41&gt;=4,"HIGH",Z41&gt;=3,"MED",TRUE,"LOW")</f>
        <v>MED</v>
      </c>
    </row>
    <row r="42" spans="1:27" x14ac:dyDescent="0.35">
      <c r="A42" s="3">
        <v>2087</v>
      </c>
      <c r="B42" s="3" t="s">
        <v>306</v>
      </c>
      <c r="C42" s="3" t="s">
        <v>307</v>
      </c>
      <c r="D42" s="1">
        <v>43790</v>
      </c>
      <c r="E42" s="1">
        <v>44006</v>
      </c>
      <c r="F42" t="s">
        <v>28</v>
      </c>
      <c r="G42" t="s">
        <v>308</v>
      </c>
      <c r="H42" t="s">
        <v>309</v>
      </c>
      <c r="I42" s="3" t="s">
        <v>90</v>
      </c>
      <c r="J42" s="3" t="s">
        <v>32</v>
      </c>
      <c r="K42" s="3" t="s">
        <v>47</v>
      </c>
      <c r="L42" t="s">
        <v>34</v>
      </c>
      <c r="M42" s="3" t="s">
        <v>35</v>
      </c>
      <c r="N42" t="s">
        <v>109</v>
      </c>
      <c r="O42" t="s">
        <v>310</v>
      </c>
      <c r="P42" t="s">
        <v>38</v>
      </c>
      <c r="Q42" t="s">
        <v>50</v>
      </c>
      <c r="R42" s="2">
        <v>21903</v>
      </c>
      <c r="S42" t="s">
        <v>40</v>
      </c>
      <c r="T42" t="s">
        <v>55</v>
      </c>
      <c r="U42" t="s">
        <v>42</v>
      </c>
      <c r="V42">
        <v>11105</v>
      </c>
      <c r="W42" t="s">
        <v>69</v>
      </c>
      <c r="X42" t="s">
        <v>70</v>
      </c>
      <c r="Y42" s="3" t="s">
        <v>45</v>
      </c>
      <c r="Z42" s="3">
        <v>3</v>
      </c>
      <c r="AA42" s="3" t="str" cm="1">
        <f t="array" ref="AA42">_xlfn.IFS(Z42&gt;=5,"VERY HIGH",Z42&gt;=4,"HIGH",Z42&gt;=3,"MED",TRUE,"LOW")</f>
        <v>MED</v>
      </c>
    </row>
    <row r="43" spans="1:27" x14ac:dyDescent="0.35">
      <c r="A43" s="3">
        <v>2089</v>
      </c>
      <c r="B43" s="3" t="s">
        <v>312</v>
      </c>
      <c r="C43" s="3" t="s">
        <v>313</v>
      </c>
      <c r="D43" s="1">
        <v>43463</v>
      </c>
      <c r="E43" s="1">
        <v>44016</v>
      </c>
      <c r="F43" t="s">
        <v>28</v>
      </c>
      <c r="G43" t="s">
        <v>314</v>
      </c>
      <c r="H43" t="s">
        <v>315</v>
      </c>
      <c r="I43" s="3" t="s">
        <v>53</v>
      </c>
      <c r="J43" s="3" t="s">
        <v>32</v>
      </c>
      <c r="K43" s="3" t="s">
        <v>33</v>
      </c>
      <c r="L43" t="s">
        <v>48</v>
      </c>
      <c r="M43" s="3" t="s">
        <v>47</v>
      </c>
      <c r="N43" t="s">
        <v>36</v>
      </c>
      <c r="O43" t="s">
        <v>316</v>
      </c>
      <c r="P43" t="s">
        <v>38</v>
      </c>
      <c r="Q43" t="s">
        <v>88</v>
      </c>
      <c r="R43" s="2">
        <v>24262</v>
      </c>
      <c r="S43" t="s">
        <v>40</v>
      </c>
      <c r="T43" t="s">
        <v>102</v>
      </c>
      <c r="U43" t="s">
        <v>42</v>
      </c>
      <c r="V43">
        <v>93414</v>
      </c>
      <c r="W43" t="s">
        <v>89</v>
      </c>
      <c r="X43" t="s">
        <v>44</v>
      </c>
      <c r="Y43" s="3" t="s">
        <v>45</v>
      </c>
      <c r="Z43" s="3">
        <v>3</v>
      </c>
      <c r="AA43" s="3" t="str" cm="1">
        <f t="array" ref="AA43">_xlfn.IFS(Z43&gt;=5,"VERY HIGH",Z43&gt;=4,"HIGH",Z43&gt;=3,"MED",TRUE,"LOW")</f>
        <v>MED</v>
      </c>
    </row>
    <row r="44" spans="1:27" x14ac:dyDescent="0.35">
      <c r="A44" s="3">
        <v>2093</v>
      </c>
      <c r="B44" s="3" t="s">
        <v>317</v>
      </c>
      <c r="C44" s="3" t="s">
        <v>318</v>
      </c>
      <c r="D44" s="1">
        <v>44082</v>
      </c>
      <c r="E44" s="1">
        <v>44797</v>
      </c>
      <c r="F44" t="s">
        <v>105</v>
      </c>
      <c r="G44" t="s">
        <v>319</v>
      </c>
      <c r="H44" t="s">
        <v>320</v>
      </c>
      <c r="I44" s="3" t="s">
        <v>87</v>
      </c>
      <c r="J44" s="3" t="s">
        <v>32</v>
      </c>
      <c r="K44" s="3" t="s">
        <v>33</v>
      </c>
      <c r="L44" t="s">
        <v>34</v>
      </c>
      <c r="M44" s="3" t="s">
        <v>49</v>
      </c>
      <c r="N44" t="s">
        <v>98</v>
      </c>
      <c r="O44" t="s">
        <v>321</v>
      </c>
      <c r="P44" t="s">
        <v>38</v>
      </c>
      <c r="Q44" t="s">
        <v>39</v>
      </c>
      <c r="R44" s="2">
        <v>17659</v>
      </c>
      <c r="S44" t="s">
        <v>40</v>
      </c>
      <c r="T44" t="s">
        <v>78</v>
      </c>
      <c r="U44" t="s">
        <v>42</v>
      </c>
      <c r="V44">
        <v>18116</v>
      </c>
      <c r="W44" t="s">
        <v>57</v>
      </c>
      <c r="X44" t="s">
        <v>44</v>
      </c>
      <c r="Y44" s="3" t="s">
        <v>45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5">
      <c r="A45" s="3">
        <v>2094</v>
      </c>
      <c r="B45" s="3" t="s">
        <v>322</v>
      </c>
      <c r="C45" s="3" t="s">
        <v>323</v>
      </c>
      <c r="D45" s="1">
        <v>43632</v>
      </c>
      <c r="E45" s="1">
        <v>44446</v>
      </c>
      <c r="F45" t="s">
        <v>105</v>
      </c>
      <c r="G45" t="s">
        <v>324</v>
      </c>
      <c r="H45" t="s">
        <v>325</v>
      </c>
      <c r="I45" s="3" t="s">
        <v>90</v>
      </c>
      <c r="J45" s="3" t="s">
        <v>32</v>
      </c>
      <c r="K45" s="3" t="s">
        <v>47</v>
      </c>
      <c r="L45" t="s">
        <v>48</v>
      </c>
      <c r="M45" s="3" t="s">
        <v>47</v>
      </c>
      <c r="N45" t="s">
        <v>109</v>
      </c>
      <c r="O45" t="s">
        <v>326</v>
      </c>
      <c r="P45" t="s">
        <v>38</v>
      </c>
      <c r="Q45" t="s">
        <v>50</v>
      </c>
      <c r="R45" s="2">
        <v>23388</v>
      </c>
      <c r="S45" t="s">
        <v>40</v>
      </c>
      <c r="T45" t="s">
        <v>256</v>
      </c>
      <c r="U45" t="s">
        <v>42</v>
      </c>
      <c r="V45">
        <v>67210</v>
      </c>
      <c r="W45" t="s">
        <v>69</v>
      </c>
      <c r="X45" t="s">
        <v>44</v>
      </c>
      <c r="Y45" s="3" t="s">
        <v>45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x14ac:dyDescent="0.35">
      <c r="A46" s="3">
        <v>2095</v>
      </c>
      <c r="B46" s="3" t="s">
        <v>327</v>
      </c>
      <c r="C46" s="3" t="s">
        <v>328</v>
      </c>
      <c r="D46" s="1">
        <v>45121</v>
      </c>
      <c r="E46" s="1">
        <v>45123</v>
      </c>
      <c r="F46" t="s">
        <v>105</v>
      </c>
      <c r="G46" t="s">
        <v>329</v>
      </c>
      <c r="H46" t="s">
        <v>330</v>
      </c>
      <c r="I46" s="3" t="s">
        <v>97</v>
      </c>
      <c r="J46" s="3" t="s">
        <v>32</v>
      </c>
      <c r="K46" s="3" t="s">
        <v>35</v>
      </c>
      <c r="L46" t="s">
        <v>34</v>
      </c>
      <c r="M46" s="3" t="s">
        <v>35</v>
      </c>
      <c r="N46" t="s">
        <v>75</v>
      </c>
      <c r="O46" t="s">
        <v>331</v>
      </c>
      <c r="P46" t="s">
        <v>38</v>
      </c>
      <c r="Q46" t="s">
        <v>161</v>
      </c>
      <c r="R46" s="2">
        <v>35722</v>
      </c>
      <c r="S46" t="s">
        <v>40</v>
      </c>
      <c r="T46" t="s">
        <v>134</v>
      </c>
      <c r="U46" t="s">
        <v>42</v>
      </c>
      <c r="V46">
        <v>60616</v>
      </c>
      <c r="W46" t="s">
        <v>43</v>
      </c>
      <c r="X46" t="s">
        <v>51</v>
      </c>
      <c r="Y46" s="3" t="s">
        <v>45</v>
      </c>
      <c r="Z46" s="3">
        <v>3</v>
      </c>
      <c r="AA46" s="3" t="str" cm="1">
        <f t="array" ref="AA46">_xlfn.IFS(Z46&gt;=5,"VERY HIGH",Z46&gt;=4,"HIGH",Z46&gt;=3,"MED",TRUE,"LOW")</f>
        <v>MED</v>
      </c>
    </row>
    <row r="47" spans="1:27" x14ac:dyDescent="0.35">
      <c r="A47" s="3">
        <v>2097</v>
      </c>
      <c r="B47" s="3" t="s">
        <v>333</v>
      </c>
      <c r="C47" s="3" t="s">
        <v>334</v>
      </c>
      <c r="D47" s="1">
        <v>43440</v>
      </c>
      <c r="E47" s="1">
        <v>43564</v>
      </c>
      <c r="F47" t="s">
        <v>105</v>
      </c>
      <c r="G47" t="s">
        <v>335</v>
      </c>
      <c r="H47" t="s">
        <v>336</v>
      </c>
      <c r="I47" s="3" t="s">
        <v>135</v>
      </c>
      <c r="J47" s="3" t="s">
        <v>32</v>
      </c>
      <c r="K47" s="3" t="s">
        <v>47</v>
      </c>
      <c r="L47" t="s">
        <v>48</v>
      </c>
      <c r="M47" s="3" t="s">
        <v>35</v>
      </c>
      <c r="N47" t="s">
        <v>75</v>
      </c>
      <c r="O47" t="s">
        <v>337</v>
      </c>
      <c r="P47" t="s">
        <v>38</v>
      </c>
      <c r="Q47" t="s">
        <v>137</v>
      </c>
      <c r="R47" s="2">
        <v>23432</v>
      </c>
      <c r="S47" t="s">
        <v>40</v>
      </c>
      <c r="T47" t="s">
        <v>41</v>
      </c>
      <c r="U47" t="s">
        <v>42</v>
      </c>
      <c r="V47">
        <v>29605</v>
      </c>
      <c r="W47" t="s">
        <v>69</v>
      </c>
      <c r="X47" t="s">
        <v>70</v>
      </c>
      <c r="Y47" s="3" t="s">
        <v>338</v>
      </c>
      <c r="Z47" s="3">
        <v>2</v>
      </c>
      <c r="AA47" s="3" t="str" cm="1">
        <f t="array" ref="AA47">_xlfn.IFS(Z47&gt;=5,"VERY HIGH",Z47&gt;=4,"HIGH",Z47&gt;=3,"MED",TRUE,"LOW")</f>
        <v>LOW</v>
      </c>
    </row>
    <row r="48" spans="1:27" x14ac:dyDescent="0.35">
      <c r="A48" s="3">
        <v>2101</v>
      </c>
      <c r="B48" s="3" t="s">
        <v>341</v>
      </c>
      <c r="C48" s="3" t="s">
        <v>342</v>
      </c>
      <c r="D48" s="1">
        <v>44923</v>
      </c>
      <c r="E48" s="1">
        <v>45059</v>
      </c>
      <c r="F48" t="s">
        <v>28</v>
      </c>
      <c r="G48" t="s">
        <v>343</v>
      </c>
      <c r="H48" t="s">
        <v>344</v>
      </c>
      <c r="I48" s="3" t="s">
        <v>97</v>
      </c>
      <c r="J48" s="3" t="s">
        <v>108</v>
      </c>
      <c r="K48" s="3" t="s">
        <v>35</v>
      </c>
      <c r="L48" t="s">
        <v>63</v>
      </c>
      <c r="M48" s="3" t="s">
        <v>49</v>
      </c>
      <c r="N48" t="s">
        <v>109</v>
      </c>
      <c r="O48" t="s">
        <v>345</v>
      </c>
      <c r="P48" t="s">
        <v>38</v>
      </c>
      <c r="Q48" t="s">
        <v>67</v>
      </c>
      <c r="R48" s="2">
        <v>23724</v>
      </c>
      <c r="S48" t="s">
        <v>40</v>
      </c>
      <c r="T48" t="s">
        <v>68</v>
      </c>
      <c r="U48" t="s">
        <v>42</v>
      </c>
      <c r="V48">
        <v>35098</v>
      </c>
      <c r="W48" t="s">
        <v>57</v>
      </c>
      <c r="X48" t="s">
        <v>44</v>
      </c>
      <c r="Y48" s="3" t="s">
        <v>338</v>
      </c>
      <c r="Z48" s="3">
        <v>5</v>
      </c>
      <c r="AA48" s="3" t="str" cm="1">
        <f t="array" ref="AA48">_xlfn.IFS(Z48&gt;=5,"VERY HIGH",Z48&gt;=4,"HIGH",Z48&gt;=3,"MED",TRUE,"LOW")</f>
        <v>VERY HIGH</v>
      </c>
    </row>
    <row r="49" spans="1:27" x14ac:dyDescent="0.35">
      <c r="A49" s="3">
        <v>2106</v>
      </c>
      <c r="B49" s="3" t="s">
        <v>348</v>
      </c>
      <c r="C49" s="3" t="s">
        <v>349</v>
      </c>
      <c r="D49" s="1">
        <v>43569</v>
      </c>
      <c r="E49" s="1">
        <v>44946</v>
      </c>
      <c r="F49" t="s">
        <v>28</v>
      </c>
      <c r="G49" t="s">
        <v>350</v>
      </c>
      <c r="H49" t="s">
        <v>351</v>
      </c>
      <c r="I49" s="3" t="s">
        <v>135</v>
      </c>
      <c r="J49" s="3" t="s">
        <v>32</v>
      </c>
      <c r="K49" s="3" t="s">
        <v>33</v>
      </c>
      <c r="L49" t="s">
        <v>48</v>
      </c>
      <c r="M49" s="3" t="s">
        <v>49</v>
      </c>
      <c r="N49" t="s">
        <v>98</v>
      </c>
      <c r="O49" t="s">
        <v>352</v>
      </c>
      <c r="P49" t="s">
        <v>38</v>
      </c>
      <c r="Q49" t="s">
        <v>65</v>
      </c>
      <c r="R49" s="2">
        <v>22964</v>
      </c>
      <c r="S49" t="s">
        <v>40</v>
      </c>
      <c r="T49" t="s">
        <v>212</v>
      </c>
      <c r="U49" t="s">
        <v>56</v>
      </c>
      <c r="V49">
        <v>47601</v>
      </c>
      <c r="W49" t="s">
        <v>89</v>
      </c>
      <c r="X49" t="s">
        <v>70</v>
      </c>
      <c r="Y49" s="3" t="s">
        <v>340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 x14ac:dyDescent="0.35">
      <c r="A50" s="3">
        <v>2107</v>
      </c>
      <c r="B50" s="3" t="s">
        <v>244</v>
      </c>
      <c r="C50" s="3" t="s">
        <v>69</v>
      </c>
      <c r="D50" s="1">
        <v>45079</v>
      </c>
      <c r="E50" s="1">
        <v>45131</v>
      </c>
      <c r="F50" t="s">
        <v>28</v>
      </c>
      <c r="G50" t="s">
        <v>353</v>
      </c>
      <c r="H50" t="s">
        <v>354</v>
      </c>
      <c r="I50" s="3" t="s">
        <v>83</v>
      </c>
      <c r="J50" s="3" t="s">
        <v>32</v>
      </c>
      <c r="K50" s="3" t="s">
        <v>33</v>
      </c>
      <c r="L50" t="s">
        <v>63</v>
      </c>
      <c r="M50" s="3" t="s">
        <v>49</v>
      </c>
      <c r="N50" t="s">
        <v>75</v>
      </c>
      <c r="O50" t="s">
        <v>355</v>
      </c>
      <c r="P50" t="s">
        <v>38</v>
      </c>
      <c r="Q50" t="s">
        <v>50</v>
      </c>
      <c r="R50" s="2">
        <v>16067</v>
      </c>
      <c r="S50" t="s">
        <v>40</v>
      </c>
      <c r="T50" t="s">
        <v>92</v>
      </c>
      <c r="U50" t="s">
        <v>42</v>
      </c>
      <c r="V50">
        <v>68361</v>
      </c>
      <c r="W50" t="s">
        <v>57</v>
      </c>
      <c r="X50" t="s">
        <v>70</v>
      </c>
      <c r="Y50" s="3" t="s">
        <v>340</v>
      </c>
      <c r="Z50" s="3">
        <v>1</v>
      </c>
      <c r="AA50" s="3" t="str" cm="1">
        <f t="array" ref="AA50">_xlfn.IFS(Z50&gt;=5,"VERY HIGH",Z50&gt;=4,"HIGH",Z50&gt;=3,"MED",TRUE,"LOW")</f>
        <v>LOW</v>
      </c>
    </row>
    <row r="51" spans="1:27" x14ac:dyDescent="0.35">
      <c r="A51" s="3">
        <v>2108</v>
      </c>
      <c r="B51" s="3" t="s">
        <v>356</v>
      </c>
      <c r="C51" s="3" t="s">
        <v>357</v>
      </c>
      <c r="D51" s="1">
        <v>44690</v>
      </c>
      <c r="E51" s="1">
        <v>44929</v>
      </c>
      <c r="F51" t="s">
        <v>28</v>
      </c>
      <c r="G51" t="s">
        <v>358</v>
      </c>
      <c r="H51" t="s">
        <v>359</v>
      </c>
      <c r="I51" s="3" t="s">
        <v>87</v>
      </c>
      <c r="J51" s="3" t="s">
        <v>108</v>
      </c>
      <c r="K51" s="3" t="s">
        <v>47</v>
      </c>
      <c r="L51" t="s">
        <v>34</v>
      </c>
      <c r="M51" s="3" t="s">
        <v>49</v>
      </c>
      <c r="N51" t="s">
        <v>75</v>
      </c>
      <c r="O51" t="s">
        <v>360</v>
      </c>
      <c r="P51" t="s">
        <v>38</v>
      </c>
      <c r="Q51" t="s">
        <v>50</v>
      </c>
      <c r="R51" s="2">
        <v>28752</v>
      </c>
      <c r="S51" t="s">
        <v>40</v>
      </c>
      <c r="T51" t="s">
        <v>169</v>
      </c>
      <c r="U51" t="s">
        <v>42</v>
      </c>
      <c r="V51">
        <v>71922</v>
      </c>
      <c r="W51" t="s">
        <v>89</v>
      </c>
      <c r="X51" t="s">
        <v>70</v>
      </c>
      <c r="Y51" s="3" t="s">
        <v>347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x14ac:dyDescent="0.35">
      <c r="A52" s="3">
        <v>2111</v>
      </c>
      <c r="B52" s="3" t="s">
        <v>361</v>
      </c>
      <c r="C52" s="3" t="s">
        <v>362</v>
      </c>
      <c r="D52" s="1">
        <v>44649</v>
      </c>
      <c r="E52" s="1">
        <v>44772</v>
      </c>
      <c r="F52" t="s">
        <v>28</v>
      </c>
      <c r="G52" t="s">
        <v>363</v>
      </c>
      <c r="H52" t="s">
        <v>364</v>
      </c>
      <c r="I52" s="3" t="s">
        <v>97</v>
      </c>
      <c r="J52" s="3" t="s">
        <v>32</v>
      </c>
      <c r="K52" s="3" t="s">
        <v>35</v>
      </c>
      <c r="L52" t="s">
        <v>34</v>
      </c>
      <c r="M52" s="3" t="s">
        <v>49</v>
      </c>
      <c r="N52" t="s">
        <v>109</v>
      </c>
      <c r="O52" t="s">
        <v>365</v>
      </c>
      <c r="P52" t="s">
        <v>38</v>
      </c>
      <c r="Q52" t="s">
        <v>39</v>
      </c>
      <c r="R52" s="2">
        <v>20957</v>
      </c>
      <c r="S52" t="s">
        <v>40</v>
      </c>
      <c r="T52" t="s">
        <v>41</v>
      </c>
      <c r="U52" t="s">
        <v>42</v>
      </c>
      <c r="V52">
        <v>92067</v>
      </c>
      <c r="W52" t="s">
        <v>117</v>
      </c>
      <c r="X52" t="s">
        <v>77</v>
      </c>
      <c r="Y52" s="3" t="s">
        <v>347</v>
      </c>
      <c r="Z52" s="3">
        <v>5</v>
      </c>
      <c r="AA52" s="3" t="str" cm="1">
        <f t="array" ref="AA52">_xlfn.IFS(Z52&gt;=5,"VERY HIGH",Z52&gt;=4,"HIGH",Z52&gt;=3,"MED",TRUE,"LOW")</f>
        <v>VERY HIGH</v>
      </c>
    </row>
    <row r="53" spans="1:27" x14ac:dyDescent="0.35">
      <c r="A53" s="3">
        <v>2112</v>
      </c>
      <c r="B53" s="3" t="s">
        <v>290</v>
      </c>
      <c r="C53" s="3" t="s">
        <v>366</v>
      </c>
      <c r="D53" s="1">
        <v>43676</v>
      </c>
      <c r="E53" s="1">
        <v>43851</v>
      </c>
      <c r="F53" t="s">
        <v>28</v>
      </c>
      <c r="G53" t="s">
        <v>367</v>
      </c>
      <c r="H53" t="s">
        <v>368</v>
      </c>
      <c r="I53" s="3" t="s">
        <v>31</v>
      </c>
      <c r="J53" s="3" t="s">
        <v>32</v>
      </c>
      <c r="K53" s="3" t="s">
        <v>47</v>
      </c>
      <c r="L53" t="s">
        <v>63</v>
      </c>
      <c r="M53" s="3" t="s">
        <v>49</v>
      </c>
      <c r="N53" t="s">
        <v>36</v>
      </c>
      <c r="O53" t="s">
        <v>369</v>
      </c>
      <c r="P53" t="s">
        <v>38</v>
      </c>
      <c r="Q53" t="s">
        <v>150</v>
      </c>
      <c r="R53" s="2">
        <v>15973</v>
      </c>
      <c r="S53" t="s">
        <v>40</v>
      </c>
      <c r="T53" t="s">
        <v>78</v>
      </c>
      <c r="U53" t="s">
        <v>42</v>
      </c>
      <c r="V53">
        <v>65114</v>
      </c>
      <c r="W53" t="s">
        <v>43</v>
      </c>
      <c r="X53" t="s">
        <v>70</v>
      </c>
      <c r="Y53" s="3" t="s">
        <v>340</v>
      </c>
      <c r="Z53" s="3">
        <v>4</v>
      </c>
      <c r="AA53" s="3" t="str" cm="1">
        <f t="array" ref="AA53">_xlfn.IFS(Z53&gt;=5,"VERY HIGH",Z53&gt;=4,"HIGH",Z53&gt;=3,"MED",TRUE,"LOW")</f>
        <v>HIGH</v>
      </c>
    </row>
    <row r="54" spans="1:27" x14ac:dyDescent="0.35">
      <c r="A54" s="3">
        <v>2113</v>
      </c>
      <c r="B54" s="3" t="s">
        <v>370</v>
      </c>
      <c r="C54" s="3" t="s">
        <v>371</v>
      </c>
      <c r="D54" s="1">
        <v>44021</v>
      </c>
      <c r="E54" s="1">
        <v>44905</v>
      </c>
      <c r="F54" t="s">
        <v>28</v>
      </c>
      <c r="G54" t="s">
        <v>372</v>
      </c>
      <c r="H54" t="s">
        <v>373</v>
      </c>
      <c r="I54" s="3" t="s">
        <v>46</v>
      </c>
      <c r="J54" s="3" t="s">
        <v>32</v>
      </c>
      <c r="K54" s="3" t="s">
        <v>47</v>
      </c>
      <c r="L54" t="s">
        <v>63</v>
      </c>
      <c r="M54" s="3" t="s">
        <v>35</v>
      </c>
      <c r="N54" t="s">
        <v>109</v>
      </c>
      <c r="O54" t="s">
        <v>374</v>
      </c>
      <c r="P54" t="s">
        <v>38</v>
      </c>
      <c r="Q54" t="s">
        <v>39</v>
      </c>
      <c r="R54" s="2">
        <v>16365</v>
      </c>
      <c r="S54" t="s">
        <v>40</v>
      </c>
      <c r="T54" t="s">
        <v>199</v>
      </c>
      <c r="U54" t="s">
        <v>42</v>
      </c>
      <c r="V54">
        <v>9677</v>
      </c>
      <c r="W54" t="s">
        <v>89</v>
      </c>
      <c r="X54" t="s">
        <v>70</v>
      </c>
      <c r="Y54" s="3" t="s">
        <v>340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5">
      <c r="A55" s="3">
        <v>2115</v>
      </c>
      <c r="B55" s="3" t="s">
        <v>375</v>
      </c>
      <c r="C55" s="3" t="s">
        <v>266</v>
      </c>
      <c r="D55" s="1">
        <v>43570</v>
      </c>
      <c r="E55" s="1">
        <v>45056</v>
      </c>
      <c r="F55" t="s">
        <v>105</v>
      </c>
      <c r="G55" t="s">
        <v>376</v>
      </c>
      <c r="H55" t="s">
        <v>377</v>
      </c>
      <c r="I55" s="3" t="s">
        <v>87</v>
      </c>
      <c r="J55" s="3" t="s">
        <v>32</v>
      </c>
      <c r="K55" s="3" t="s">
        <v>33</v>
      </c>
      <c r="L55" t="s">
        <v>34</v>
      </c>
      <c r="M55" s="3" t="s">
        <v>47</v>
      </c>
      <c r="N55" t="s">
        <v>36</v>
      </c>
      <c r="O55" t="s">
        <v>378</v>
      </c>
      <c r="P55" t="s">
        <v>38</v>
      </c>
      <c r="Q55" t="s">
        <v>379</v>
      </c>
      <c r="R55" s="2">
        <v>28579</v>
      </c>
      <c r="S55" t="s">
        <v>40</v>
      </c>
      <c r="T55" t="s">
        <v>68</v>
      </c>
      <c r="U55" t="s">
        <v>42</v>
      </c>
      <c r="V55">
        <v>25166</v>
      </c>
      <c r="W55" t="s">
        <v>117</v>
      </c>
      <c r="X55" t="s">
        <v>44</v>
      </c>
      <c r="Y55" s="3" t="s">
        <v>340</v>
      </c>
      <c r="Z55" s="3">
        <v>2</v>
      </c>
      <c r="AA55" s="3" t="str" cm="1">
        <f t="array" ref="AA55">_xlfn.IFS(Z55&gt;=5,"VERY HIGH",Z55&gt;=4,"HIGH",Z55&gt;=3,"MED",TRUE,"LOW")</f>
        <v>LOW</v>
      </c>
    </row>
    <row r="56" spans="1:27" x14ac:dyDescent="0.35">
      <c r="A56" s="3">
        <v>2122</v>
      </c>
      <c r="B56" s="3" t="s">
        <v>381</v>
      </c>
      <c r="C56" s="3" t="s">
        <v>382</v>
      </c>
      <c r="D56" s="1">
        <v>44358</v>
      </c>
      <c r="E56" s="1">
        <v>44879</v>
      </c>
      <c r="F56" t="s">
        <v>28</v>
      </c>
      <c r="G56" t="s">
        <v>383</v>
      </c>
      <c r="H56" t="s">
        <v>384</v>
      </c>
      <c r="I56" s="3" t="s">
        <v>62</v>
      </c>
      <c r="J56" s="3" t="s">
        <v>32</v>
      </c>
      <c r="K56" s="3" t="s">
        <v>35</v>
      </c>
      <c r="L56" t="s">
        <v>48</v>
      </c>
      <c r="M56" s="3" t="s">
        <v>49</v>
      </c>
      <c r="N56" t="s">
        <v>98</v>
      </c>
      <c r="O56" t="s">
        <v>385</v>
      </c>
      <c r="P56" t="s">
        <v>38</v>
      </c>
      <c r="Q56" t="s">
        <v>39</v>
      </c>
      <c r="R56" s="2">
        <v>27688</v>
      </c>
      <c r="S56" t="s">
        <v>40</v>
      </c>
      <c r="T56" t="s">
        <v>136</v>
      </c>
      <c r="U56" t="s">
        <v>42</v>
      </c>
      <c r="V56">
        <v>65636</v>
      </c>
      <c r="W56" t="s">
        <v>117</v>
      </c>
      <c r="X56" t="s">
        <v>44</v>
      </c>
      <c r="Y56" s="3" t="s">
        <v>347</v>
      </c>
      <c r="Z56" s="3">
        <v>5</v>
      </c>
      <c r="AA56" s="3" t="str" cm="1">
        <f t="array" ref="AA56">_xlfn.IFS(Z56&gt;=5,"VERY HIGH",Z56&gt;=4,"HIGH",Z56&gt;=3,"MED",TRUE,"LOW")</f>
        <v>VERY HIGH</v>
      </c>
    </row>
    <row r="57" spans="1:27" x14ac:dyDescent="0.35">
      <c r="A57" s="3">
        <v>2124</v>
      </c>
      <c r="B57" s="3" t="s">
        <v>386</v>
      </c>
      <c r="C57" s="3" t="s">
        <v>387</v>
      </c>
      <c r="D57" s="1">
        <v>44978</v>
      </c>
      <c r="E57" s="1">
        <v>45116</v>
      </c>
      <c r="F57" t="s">
        <v>28</v>
      </c>
      <c r="G57" t="s">
        <v>388</v>
      </c>
      <c r="H57" t="s">
        <v>389</v>
      </c>
      <c r="I57" s="3" t="s">
        <v>97</v>
      </c>
      <c r="J57" s="3" t="s">
        <v>108</v>
      </c>
      <c r="K57" s="3" t="s">
        <v>33</v>
      </c>
      <c r="L57" t="s">
        <v>63</v>
      </c>
      <c r="M57" s="3" t="s">
        <v>49</v>
      </c>
      <c r="N57" t="s">
        <v>36</v>
      </c>
      <c r="O57" t="s">
        <v>390</v>
      </c>
      <c r="P57" t="s">
        <v>38</v>
      </c>
      <c r="Q57" t="s">
        <v>65</v>
      </c>
      <c r="R57" s="2">
        <v>18484</v>
      </c>
      <c r="S57" t="s">
        <v>40</v>
      </c>
      <c r="T57" t="s">
        <v>55</v>
      </c>
      <c r="U57" t="s">
        <v>42</v>
      </c>
      <c r="V57">
        <v>42707</v>
      </c>
      <c r="W57" t="s">
        <v>89</v>
      </c>
      <c r="X57" t="s">
        <v>77</v>
      </c>
      <c r="Y57" s="3" t="s">
        <v>340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x14ac:dyDescent="0.35">
      <c r="A58" s="3">
        <v>2126</v>
      </c>
      <c r="B58" s="3" t="s">
        <v>391</v>
      </c>
      <c r="C58" s="3" t="s">
        <v>392</v>
      </c>
      <c r="D58" s="1">
        <v>44263</v>
      </c>
      <c r="E58" s="1">
        <v>44841</v>
      </c>
      <c r="F58" t="s">
        <v>28</v>
      </c>
      <c r="G58" t="s">
        <v>393</v>
      </c>
      <c r="H58" t="s">
        <v>394</v>
      </c>
      <c r="I58" s="3" t="s">
        <v>46</v>
      </c>
      <c r="J58" s="3" t="s">
        <v>32</v>
      </c>
      <c r="K58" s="3" t="s">
        <v>47</v>
      </c>
      <c r="L58" t="s">
        <v>48</v>
      </c>
      <c r="M58" s="3" t="s">
        <v>49</v>
      </c>
      <c r="N58" t="s">
        <v>109</v>
      </c>
      <c r="O58" t="s">
        <v>395</v>
      </c>
      <c r="P58" t="s">
        <v>38</v>
      </c>
      <c r="Q58" t="s">
        <v>88</v>
      </c>
      <c r="R58" s="2">
        <v>25374</v>
      </c>
      <c r="S58" t="s">
        <v>40</v>
      </c>
      <c r="T58" t="s">
        <v>396</v>
      </c>
      <c r="U58" t="s">
        <v>42</v>
      </c>
      <c r="V58">
        <v>35121</v>
      </c>
      <c r="W58" t="s">
        <v>69</v>
      </c>
      <c r="X58" t="s">
        <v>44</v>
      </c>
      <c r="Y58" s="3" t="s">
        <v>338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 x14ac:dyDescent="0.35">
      <c r="A59" s="3">
        <v>2131</v>
      </c>
      <c r="B59" s="3" t="s">
        <v>397</v>
      </c>
      <c r="C59" s="3" t="s">
        <v>398</v>
      </c>
      <c r="D59" s="1">
        <v>43988</v>
      </c>
      <c r="E59" s="1">
        <v>44632</v>
      </c>
      <c r="F59" t="s">
        <v>28</v>
      </c>
      <c r="G59" t="s">
        <v>399</v>
      </c>
      <c r="H59" t="s">
        <v>400</v>
      </c>
      <c r="I59" s="3" t="s">
        <v>87</v>
      </c>
      <c r="J59" s="3" t="s">
        <v>108</v>
      </c>
      <c r="K59" s="3" t="s">
        <v>47</v>
      </c>
      <c r="L59" t="s">
        <v>48</v>
      </c>
      <c r="M59" s="3" t="s">
        <v>47</v>
      </c>
      <c r="N59" t="s">
        <v>98</v>
      </c>
      <c r="O59" t="s">
        <v>401</v>
      </c>
      <c r="P59" t="s">
        <v>38</v>
      </c>
      <c r="Q59" t="s">
        <v>50</v>
      </c>
      <c r="R59" s="2">
        <v>18699</v>
      </c>
      <c r="S59" t="s">
        <v>40</v>
      </c>
      <c r="T59" t="s">
        <v>55</v>
      </c>
      <c r="U59" t="s">
        <v>42</v>
      </c>
      <c r="V59">
        <v>88590</v>
      </c>
      <c r="W59" t="s">
        <v>69</v>
      </c>
      <c r="X59" t="s">
        <v>70</v>
      </c>
      <c r="Y59" s="3" t="s">
        <v>347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 x14ac:dyDescent="0.35">
      <c r="A60" s="3">
        <v>3634</v>
      </c>
      <c r="B60" s="3" t="s">
        <v>402</v>
      </c>
      <c r="C60" s="3" t="s">
        <v>403</v>
      </c>
      <c r="D60" s="1">
        <v>45100</v>
      </c>
      <c r="E60" s="1">
        <v>45133</v>
      </c>
      <c r="F60" t="s">
        <v>28</v>
      </c>
      <c r="G60" t="s">
        <v>404</v>
      </c>
      <c r="H60" t="s">
        <v>405</v>
      </c>
      <c r="I60" s="3" t="s">
        <v>90</v>
      </c>
      <c r="J60" s="3" t="s">
        <v>32</v>
      </c>
      <c r="K60" s="3" t="s">
        <v>47</v>
      </c>
      <c r="L60" t="s">
        <v>63</v>
      </c>
      <c r="M60" s="3" t="s">
        <v>35</v>
      </c>
      <c r="N60" t="s">
        <v>75</v>
      </c>
      <c r="O60" t="s">
        <v>406</v>
      </c>
      <c r="P60" t="s">
        <v>38</v>
      </c>
      <c r="Q60" t="s">
        <v>191</v>
      </c>
      <c r="R60" s="2">
        <v>22762</v>
      </c>
      <c r="S60" t="s">
        <v>40</v>
      </c>
      <c r="T60" t="s">
        <v>6</v>
      </c>
      <c r="U60" t="s">
        <v>42</v>
      </c>
      <c r="V60">
        <v>40148</v>
      </c>
      <c r="W60" t="s">
        <v>43</v>
      </c>
      <c r="X60" t="s">
        <v>44</v>
      </c>
      <c r="Y60" s="3" t="s">
        <v>45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 x14ac:dyDescent="0.35">
      <c r="A61" s="3">
        <v>2349</v>
      </c>
      <c r="B61" s="3" t="s">
        <v>410</v>
      </c>
      <c r="C61" s="3" t="s">
        <v>411</v>
      </c>
      <c r="D61" s="1">
        <v>44952</v>
      </c>
      <c r="E61" s="1">
        <v>44984</v>
      </c>
      <c r="F61" t="s">
        <v>409</v>
      </c>
      <c r="G61" t="s">
        <v>412</v>
      </c>
      <c r="H61" t="s">
        <v>413</v>
      </c>
      <c r="I61" s="3" t="s">
        <v>46</v>
      </c>
      <c r="J61" s="3" t="s">
        <v>32</v>
      </c>
      <c r="K61" s="3" t="s">
        <v>47</v>
      </c>
      <c r="L61" t="s">
        <v>48</v>
      </c>
      <c r="M61" s="3" t="s">
        <v>35</v>
      </c>
      <c r="N61" t="s">
        <v>36</v>
      </c>
      <c r="O61" t="s">
        <v>414</v>
      </c>
      <c r="P61" t="s">
        <v>38</v>
      </c>
      <c r="Q61" t="s">
        <v>39</v>
      </c>
      <c r="R61" s="2">
        <v>20609</v>
      </c>
      <c r="S61" t="s">
        <v>40</v>
      </c>
      <c r="T61" t="s">
        <v>55</v>
      </c>
      <c r="U61" t="s">
        <v>56</v>
      </c>
      <c r="V61">
        <v>38286</v>
      </c>
      <c r="W61" t="s">
        <v>69</v>
      </c>
      <c r="X61" t="s">
        <v>70</v>
      </c>
      <c r="Y61" s="3" t="s">
        <v>45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x14ac:dyDescent="0.35">
      <c r="A62" s="3">
        <v>2351</v>
      </c>
      <c r="B62" s="3" t="s">
        <v>416</v>
      </c>
      <c r="C62" s="3" t="s">
        <v>417</v>
      </c>
      <c r="D62" s="1">
        <v>43823</v>
      </c>
      <c r="E62" s="1">
        <v>44003</v>
      </c>
      <c r="F62" t="s">
        <v>418</v>
      </c>
      <c r="G62" t="s">
        <v>419</v>
      </c>
      <c r="H62" t="s">
        <v>420</v>
      </c>
      <c r="I62" s="3" t="s">
        <v>31</v>
      </c>
      <c r="J62" s="3" t="s">
        <v>32</v>
      </c>
      <c r="K62" s="3" t="s">
        <v>33</v>
      </c>
      <c r="L62" t="s">
        <v>63</v>
      </c>
      <c r="M62" s="3" t="s">
        <v>49</v>
      </c>
      <c r="N62" t="s">
        <v>75</v>
      </c>
      <c r="O62" t="s">
        <v>421</v>
      </c>
      <c r="P62" t="s">
        <v>38</v>
      </c>
      <c r="Q62" t="s">
        <v>150</v>
      </c>
      <c r="R62" s="2">
        <v>15764</v>
      </c>
      <c r="S62" t="s">
        <v>40</v>
      </c>
      <c r="T62" t="s">
        <v>78</v>
      </c>
      <c r="U62" t="s">
        <v>56</v>
      </c>
      <c r="V62">
        <v>25767</v>
      </c>
      <c r="W62" t="s">
        <v>57</v>
      </c>
      <c r="X62" t="s">
        <v>70</v>
      </c>
      <c r="Y62" s="3" t="s">
        <v>45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 x14ac:dyDescent="0.35">
      <c r="A63" s="3">
        <v>2352</v>
      </c>
      <c r="B63" s="3" t="s">
        <v>422</v>
      </c>
      <c r="C63" s="3" t="s">
        <v>423</v>
      </c>
      <c r="D63" s="1">
        <v>44120</v>
      </c>
      <c r="E63" s="1">
        <v>44150</v>
      </c>
      <c r="F63" t="s">
        <v>418</v>
      </c>
      <c r="G63" t="s">
        <v>424</v>
      </c>
      <c r="H63" t="s">
        <v>425</v>
      </c>
      <c r="I63" s="3" t="s">
        <v>46</v>
      </c>
      <c r="J63" s="3" t="s">
        <v>32</v>
      </c>
      <c r="K63" s="3" t="s">
        <v>35</v>
      </c>
      <c r="L63" t="s">
        <v>63</v>
      </c>
      <c r="M63" s="3" t="s">
        <v>49</v>
      </c>
      <c r="N63" t="s">
        <v>75</v>
      </c>
      <c r="O63" t="s">
        <v>426</v>
      </c>
      <c r="P63" t="s">
        <v>38</v>
      </c>
      <c r="Q63" t="s">
        <v>39</v>
      </c>
      <c r="R63" s="2">
        <v>34334</v>
      </c>
      <c r="S63" t="s">
        <v>40</v>
      </c>
      <c r="T63" t="s">
        <v>41</v>
      </c>
      <c r="U63" t="s">
        <v>56</v>
      </c>
      <c r="V63">
        <v>19689</v>
      </c>
      <c r="W63" t="s">
        <v>89</v>
      </c>
      <c r="X63" t="s">
        <v>70</v>
      </c>
      <c r="Y63" s="3" t="s">
        <v>45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 x14ac:dyDescent="0.35">
      <c r="A64" s="3">
        <v>2354</v>
      </c>
      <c r="B64" s="3" t="s">
        <v>429</v>
      </c>
      <c r="C64" s="3" t="s">
        <v>430</v>
      </c>
      <c r="D64" s="1">
        <v>44568</v>
      </c>
      <c r="E64" s="1">
        <v>44741</v>
      </c>
      <c r="F64" t="s">
        <v>418</v>
      </c>
      <c r="G64" t="s">
        <v>431</v>
      </c>
      <c r="H64" t="s">
        <v>432</v>
      </c>
      <c r="I64" s="3" t="s">
        <v>90</v>
      </c>
      <c r="J64" s="3" t="s">
        <v>32</v>
      </c>
      <c r="K64" s="3" t="s">
        <v>47</v>
      </c>
      <c r="L64" t="s">
        <v>48</v>
      </c>
      <c r="M64" s="3" t="s">
        <v>35</v>
      </c>
      <c r="N64" t="s">
        <v>75</v>
      </c>
      <c r="O64" t="s">
        <v>433</v>
      </c>
      <c r="P64" t="s">
        <v>428</v>
      </c>
      <c r="Q64" t="s">
        <v>65</v>
      </c>
      <c r="R64" s="2">
        <v>26178</v>
      </c>
      <c r="S64" t="s">
        <v>40</v>
      </c>
      <c r="T64" t="s">
        <v>199</v>
      </c>
      <c r="U64" t="s">
        <v>42</v>
      </c>
      <c r="V64">
        <v>61793</v>
      </c>
      <c r="W64" t="s">
        <v>89</v>
      </c>
      <c r="X64" t="s">
        <v>51</v>
      </c>
      <c r="Y64" s="3" t="s">
        <v>45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 x14ac:dyDescent="0.35">
      <c r="A65" s="3">
        <v>2355</v>
      </c>
      <c r="B65" s="3" t="s">
        <v>434</v>
      </c>
      <c r="C65" s="3" t="s">
        <v>435</v>
      </c>
      <c r="D65" s="1">
        <v>43549</v>
      </c>
      <c r="E65" s="1">
        <v>43578</v>
      </c>
      <c r="F65" t="s">
        <v>418</v>
      </c>
      <c r="G65" t="s">
        <v>436</v>
      </c>
      <c r="H65" t="s">
        <v>437</v>
      </c>
      <c r="I65" s="3" t="s">
        <v>135</v>
      </c>
      <c r="J65" s="3" t="s">
        <v>32</v>
      </c>
      <c r="K65" s="3" t="s">
        <v>33</v>
      </c>
      <c r="L65" t="s">
        <v>48</v>
      </c>
      <c r="M65" s="3" t="s">
        <v>49</v>
      </c>
      <c r="N65" t="s">
        <v>75</v>
      </c>
      <c r="O65" t="s">
        <v>438</v>
      </c>
      <c r="P65" t="s">
        <v>428</v>
      </c>
      <c r="Q65" t="s">
        <v>50</v>
      </c>
      <c r="R65" s="2">
        <v>15723</v>
      </c>
      <c r="S65" t="s">
        <v>40</v>
      </c>
      <c r="T65" t="s">
        <v>439</v>
      </c>
      <c r="U65" t="s">
        <v>56</v>
      </c>
      <c r="V65">
        <v>91193</v>
      </c>
      <c r="W65" t="s">
        <v>117</v>
      </c>
      <c r="X65" t="s">
        <v>77</v>
      </c>
      <c r="Y65" s="3" t="s">
        <v>45</v>
      </c>
      <c r="Z65" s="3">
        <v>1</v>
      </c>
      <c r="AA65" s="3" t="str" cm="1">
        <f t="array" ref="AA65">_xlfn.IFS(Z65&gt;=5,"VERY HIGH",Z65&gt;=4,"HIGH",Z65&gt;=3,"MED",TRUE,"LOW")</f>
        <v>LOW</v>
      </c>
    </row>
    <row r="66" spans="1:27" x14ac:dyDescent="0.35">
      <c r="A66" s="3">
        <v>2356</v>
      </c>
      <c r="B66" s="3" t="s">
        <v>440</v>
      </c>
      <c r="C66" s="3" t="s">
        <v>441</v>
      </c>
      <c r="D66" s="1">
        <v>44518</v>
      </c>
      <c r="E66" s="1">
        <v>44912</v>
      </c>
      <c r="F66" t="s">
        <v>418</v>
      </c>
      <c r="G66" t="s">
        <v>442</v>
      </c>
      <c r="H66" t="s">
        <v>443</v>
      </c>
      <c r="I66" s="3" t="s">
        <v>83</v>
      </c>
      <c r="J66" s="3" t="s">
        <v>32</v>
      </c>
      <c r="K66" s="3" t="s">
        <v>47</v>
      </c>
      <c r="L66" t="s">
        <v>48</v>
      </c>
      <c r="M66" s="3" t="s">
        <v>49</v>
      </c>
      <c r="N66" t="s">
        <v>75</v>
      </c>
      <c r="O66" t="s">
        <v>444</v>
      </c>
      <c r="P66" t="s">
        <v>428</v>
      </c>
      <c r="Q66" t="s">
        <v>211</v>
      </c>
      <c r="R66" s="2">
        <v>20284</v>
      </c>
      <c r="S66" t="s">
        <v>40</v>
      </c>
      <c r="T66" t="s">
        <v>55</v>
      </c>
      <c r="U66" t="s">
        <v>56</v>
      </c>
      <c r="V66">
        <v>11058</v>
      </c>
      <c r="W66" t="s">
        <v>69</v>
      </c>
      <c r="X66" t="s">
        <v>77</v>
      </c>
      <c r="Y66" s="3" t="s">
        <v>45</v>
      </c>
      <c r="Z66" s="3">
        <v>4</v>
      </c>
      <c r="AA66" s="3" t="str" cm="1">
        <f t="array" ref="AA66">_xlfn.IFS(Z66&gt;=5,"VERY HIGH",Z66&gt;=4,"HIGH",Z66&gt;=3,"MED",TRUE,"LOW")</f>
        <v>HIGH</v>
      </c>
    </row>
    <row r="67" spans="1:27" x14ac:dyDescent="0.35">
      <c r="A67" s="3">
        <v>2357</v>
      </c>
      <c r="B67" s="3" t="s">
        <v>445</v>
      </c>
      <c r="C67" s="3" t="s">
        <v>446</v>
      </c>
      <c r="D67" s="1">
        <v>44926</v>
      </c>
      <c r="E67" s="1">
        <v>45128</v>
      </c>
      <c r="F67" t="s">
        <v>407</v>
      </c>
      <c r="G67" t="s">
        <v>447</v>
      </c>
      <c r="H67" t="s">
        <v>448</v>
      </c>
      <c r="I67" s="3" t="s">
        <v>87</v>
      </c>
      <c r="J67" s="3" t="s">
        <v>32</v>
      </c>
      <c r="K67" s="3" t="s">
        <v>33</v>
      </c>
      <c r="L67" t="s">
        <v>63</v>
      </c>
      <c r="M67" s="3" t="s">
        <v>49</v>
      </c>
      <c r="N67" t="s">
        <v>109</v>
      </c>
      <c r="O67" t="s">
        <v>449</v>
      </c>
      <c r="P67" t="s">
        <v>38</v>
      </c>
      <c r="Q67" t="s">
        <v>39</v>
      </c>
      <c r="R67" s="2">
        <v>15964</v>
      </c>
      <c r="S67" t="s">
        <v>40</v>
      </c>
      <c r="T67" t="s">
        <v>212</v>
      </c>
      <c r="U67" t="s">
        <v>42</v>
      </c>
      <c r="V67">
        <v>48133</v>
      </c>
      <c r="W67" t="s">
        <v>69</v>
      </c>
      <c r="X67" t="s">
        <v>44</v>
      </c>
      <c r="Y67" s="3" t="s">
        <v>45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 x14ac:dyDescent="0.35">
      <c r="A68" s="3">
        <v>2358</v>
      </c>
      <c r="B68" s="3" t="s">
        <v>450</v>
      </c>
      <c r="C68" s="3" t="s">
        <v>451</v>
      </c>
      <c r="D68" s="1">
        <v>43965</v>
      </c>
      <c r="E68" s="1">
        <v>44894</v>
      </c>
      <c r="F68" t="s">
        <v>407</v>
      </c>
      <c r="G68" t="s">
        <v>452</v>
      </c>
      <c r="H68" t="s">
        <v>453</v>
      </c>
      <c r="I68" s="3" t="s">
        <v>90</v>
      </c>
      <c r="J68" s="3" t="s">
        <v>32</v>
      </c>
      <c r="K68" s="3" t="s">
        <v>47</v>
      </c>
      <c r="L68" t="s">
        <v>63</v>
      </c>
      <c r="M68" s="3" t="s">
        <v>49</v>
      </c>
      <c r="N68" t="s">
        <v>109</v>
      </c>
      <c r="O68" t="s">
        <v>454</v>
      </c>
      <c r="P68" t="s">
        <v>38</v>
      </c>
      <c r="Q68" t="s">
        <v>167</v>
      </c>
      <c r="R68" s="2">
        <v>34048</v>
      </c>
      <c r="S68" t="s">
        <v>40</v>
      </c>
      <c r="T68" t="s">
        <v>455</v>
      </c>
      <c r="U68" t="s">
        <v>56</v>
      </c>
      <c r="V68">
        <v>14776</v>
      </c>
      <c r="W68" t="s">
        <v>69</v>
      </c>
      <c r="X68" t="s">
        <v>44</v>
      </c>
      <c r="Y68" s="3" t="s">
        <v>45</v>
      </c>
      <c r="Z68" s="3">
        <v>4</v>
      </c>
      <c r="AA68" s="3" t="str" cm="1">
        <f t="array" ref="AA68">_xlfn.IFS(Z68&gt;=5,"VERY HIGH",Z68&gt;=4,"HIGH",Z68&gt;=3,"MED",TRUE,"LOW")</f>
        <v>HIGH</v>
      </c>
    </row>
    <row r="69" spans="1:27" x14ac:dyDescent="0.35">
      <c r="A69" s="3">
        <v>2359</v>
      </c>
      <c r="B69" s="3" t="s">
        <v>456</v>
      </c>
      <c r="C69" s="3" t="s">
        <v>457</v>
      </c>
      <c r="D69" s="1">
        <v>44178</v>
      </c>
      <c r="E69" s="1">
        <v>44969</v>
      </c>
      <c r="F69" t="s">
        <v>407</v>
      </c>
      <c r="G69" t="s">
        <v>458</v>
      </c>
      <c r="H69" t="s">
        <v>459</v>
      </c>
      <c r="I69" s="3" t="s">
        <v>97</v>
      </c>
      <c r="J69" s="3" t="s">
        <v>32</v>
      </c>
      <c r="K69" s="3" t="s">
        <v>35</v>
      </c>
      <c r="L69" t="s">
        <v>63</v>
      </c>
      <c r="M69" s="3" t="s">
        <v>47</v>
      </c>
      <c r="N69" t="s">
        <v>75</v>
      </c>
      <c r="O69" t="s">
        <v>460</v>
      </c>
      <c r="P69" t="s">
        <v>38</v>
      </c>
      <c r="Q69" t="s">
        <v>150</v>
      </c>
      <c r="R69" s="2">
        <v>35247</v>
      </c>
      <c r="S69" t="s">
        <v>40</v>
      </c>
      <c r="T69" t="s">
        <v>92</v>
      </c>
      <c r="U69" t="s">
        <v>42</v>
      </c>
      <c r="V69">
        <v>87985</v>
      </c>
      <c r="W69" t="s">
        <v>43</v>
      </c>
      <c r="X69" t="s">
        <v>44</v>
      </c>
      <c r="Y69" s="3" t="s">
        <v>45</v>
      </c>
      <c r="Z69" s="3">
        <v>2</v>
      </c>
      <c r="AA69" s="3" t="str" cm="1">
        <f t="array" ref="AA69">_xlfn.IFS(Z69&gt;=5,"VERY HIGH",Z69&gt;=4,"HIGH",Z69&gt;=3,"MED",TRUE,"LOW")</f>
        <v>LOW</v>
      </c>
    </row>
    <row r="70" spans="1:27" x14ac:dyDescent="0.35">
      <c r="A70" s="3">
        <v>2360</v>
      </c>
      <c r="B70" s="3" t="s">
        <v>461</v>
      </c>
      <c r="C70" s="3" t="s">
        <v>462</v>
      </c>
      <c r="D70" s="1">
        <v>44516</v>
      </c>
      <c r="E70" s="1">
        <v>44888</v>
      </c>
      <c r="F70" t="s">
        <v>407</v>
      </c>
      <c r="G70" t="s">
        <v>463</v>
      </c>
      <c r="H70" t="s">
        <v>464</v>
      </c>
      <c r="I70" s="3" t="s">
        <v>53</v>
      </c>
      <c r="J70" s="3" t="s">
        <v>108</v>
      </c>
      <c r="K70" s="3" t="s">
        <v>47</v>
      </c>
      <c r="L70" t="s">
        <v>63</v>
      </c>
      <c r="M70" s="3" t="s">
        <v>47</v>
      </c>
      <c r="N70" t="s">
        <v>36</v>
      </c>
      <c r="O70" t="s">
        <v>465</v>
      </c>
      <c r="P70" t="s">
        <v>38</v>
      </c>
      <c r="Q70" t="s">
        <v>67</v>
      </c>
      <c r="R70" s="2">
        <v>33152</v>
      </c>
      <c r="S70" t="s">
        <v>40</v>
      </c>
      <c r="T70" t="s">
        <v>68</v>
      </c>
      <c r="U70" t="s">
        <v>42</v>
      </c>
      <c r="V70">
        <v>26846</v>
      </c>
      <c r="W70" t="s">
        <v>117</v>
      </c>
      <c r="X70" t="s">
        <v>70</v>
      </c>
      <c r="Y70" s="3" t="s">
        <v>45</v>
      </c>
      <c r="Z70" s="3">
        <v>1</v>
      </c>
      <c r="AA70" s="3" t="str" cm="1">
        <f t="array" ref="AA70">_xlfn.IFS(Z70&gt;=5,"VERY HIGH",Z70&gt;=4,"HIGH",Z70&gt;=3,"MED",TRUE,"LOW")</f>
        <v>LOW</v>
      </c>
    </row>
    <row r="71" spans="1:27" x14ac:dyDescent="0.35">
      <c r="A71" s="3">
        <v>2361</v>
      </c>
      <c r="B71" s="3" t="s">
        <v>466</v>
      </c>
      <c r="C71" s="3" t="s">
        <v>339</v>
      </c>
      <c r="D71" s="1">
        <v>44896</v>
      </c>
      <c r="E71" s="1">
        <v>45113</v>
      </c>
      <c r="F71" t="s">
        <v>407</v>
      </c>
      <c r="G71" t="s">
        <v>467</v>
      </c>
      <c r="H71" t="s">
        <v>468</v>
      </c>
      <c r="I71" s="3" t="s">
        <v>135</v>
      </c>
      <c r="J71" s="3" t="s">
        <v>108</v>
      </c>
      <c r="K71" s="3" t="s">
        <v>35</v>
      </c>
      <c r="L71" t="s">
        <v>48</v>
      </c>
      <c r="M71" s="3" t="s">
        <v>35</v>
      </c>
      <c r="N71" t="s">
        <v>109</v>
      </c>
      <c r="O71" t="s">
        <v>469</v>
      </c>
      <c r="P71" t="s">
        <v>38</v>
      </c>
      <c r="Q71" t="s">
        <v>161</v>
      </c>
      <c r="R71" s="2">
        <v>35404</v>
      </c>
      <c r="S71" t="s">
        <v>40</v>
      </c>
      <c r="T71" t="s">
        <v>6</v>
      </c>
      <c r="U71" t="s">
        <v>42</v>
      </c>
      <c r="V71">
        <v>66281</v>
      </c>
      <c r="W71" t="s">
        <v>117</v>
      </c>
      <c r="X71" t="s">
        <v>51</v>
      </c>
      <c r="Y71" s="3" t="s">
        <v>45</v>
      </c>
      <c r="Z71" s="3">
        <v>2</v>
      </c>
      <c r="AA71" s="3" t="str" cm="1">
        <f t="array" ref="AA71">_xlfn.IFS(Z71&gt;=5,"VERY HIGH",Z71&gt;=4,"HIGH",Z71&gt;=3,"MED",TRUE,"LOW")</f>
        <v>LOW</v>
      </c>
    </row>
    <row r="72" spans="1:27" x14ac:dyDescent="0.35">
      <c r="A72" s="3">
        <v>2362</v>
      </c>
      <c r="B72" s="3" t="s">
        <v>346</v>
      </c>
      <c r="C72" s="3" t="s">
        <v>470</v>
      </c>
      <c r="D72" s="1">
        <v>44134</v>
      </c>
      <c r="E72" s="1">
        <v>44770</v>
      </c>
      <c r="F72" t="s">
        <v>407</v>
      </c>
      <c r="G72" t="s">
        <v>471</v>
      </c>
      <c r="H72" t="s">
        <v>472</v>
      </c>
      <c r="I72" s="3" t="s">
        <v>62</v>
      </c>
      <c r="J72" s="3" t="s">
        <v>32</v>
      </c>
      <c r="K72" s="3" t="s">
        <v>35</v>
      </c>
      <c r="L72" t="s">
        <v>48</v>
      </c>
      <c r="M72" s="3" t="s">
        <v>47</v>
      </c>
      <c r="N72" t="s">
        <v>109</v>
      </c>
      <c r="O72" t="s">
        <v>473</v>
      </c>
      <c r="P72" t="s">
        <v>38</v>
      </c>
      <c r="Q72" t="s">
        <v>50</v>
      </c>
      <c r="R72" s="2">
        <v>27155</v>
      </c>
      <c r="S72" t="s">
        <v>40</v>
      </c>
      <c r="T72" t="s">
        <v>332</v>
      </c>
      <c r="U72" t="s">
        <v>42</v>
      </c>
      <c r="V72">
        <v>97050</v>
      </c>
      <c r="W72" t="s">
        <v>117</v>
      </c>
      <c r="X72" t="s">
        <v>44</v>
      </c>
      <c r="Y72" s="3" t="s">
        <v>45</v>
      </c>
      <c r="Z72" s="3">
        <v>2</v>
      </c>
      <c r="AA72" s="3" t="str" cm="1">
        <f t="array" ref="AA72">_xlfn.IFS(Z72&gt;=5,"VERY HIGH",Z72&gt;=4,"HIGH",Z72&gt;=3,"MED",TRUE,"LOW")</f>
        <v>LOW</v>
      </c>
    </row>
    <row r="73" spans="1:27" x14ac:dyDescent="0.35">
      <c r="A73" s="3">
        <v>2363</v>
      </c>
      <c r="B73" s="3" t="s">
        <v>474</v>
      </c>
      <c r="C73" s="3" t="s">
        <v>475</v>
      </c>
      <c r="D73" s="1">
        <v>44235</v>
      </c>
      <c r="E73" s="1">
        <v>44829</v>
      </c>
      <c r="F73" t="s">
        <v>407</v>
      </c>
      <c r="G73" t="s">
        <v>476</v>
      </c>
      <c r="H73" t="s">
        <v>477</v>
      </c>
      <c r="I73" s="3" t="s">
        <v>66</v>
      </c>
      <c r="J73" s="3" t="s">
        <v>32</v>
      </c>
      <c r="K73" s="3" t="s">
        <v>35</v>
      </c>
      <c r="L73" t="s">
        <v>48</v>
      </c>
      <c r="M73" s="3" t="s">
        <v>49</v>
      </c>
      <c r="N73" t="s">
        <v>75</v>
      </c>
      <c r="O73" t="s">
        <v>478</v>
      </c>
      <c r="P73" t="s">
        <v>38</v>
      </c>
      <c r="Q73" t="s">
        <v>65</v>
      </c>
      <c r="R73" s="2">
        <v>30364</v>
      </c>
      <c r="S73" t="s">
        <v>40</v>
      </c>
      <c r="T73" t="s">
        <v>212</v>
      </c>
      <c r="U73" t="s">
        <v>42</v>
      </c>
      <c r="V73">
        <v>14808</v>
      </c>
      <c r="W73" t="s">
        <v>57</v>
      </c>
      <c r="X73" t="s">
        <v>70</v>
      </c>
      <c r="Y73" s="3" t="s">
        <v>45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5">
      <c r="A74" s="3">
        <v>2365</v>
      </c>
      <c r="B74" s="3" t="s">
        <v>479</v>
      </c>
      <c r="C74" s="3" t="s">
        <v>297</v>
      </c>
      <c r="D74" s="1">
        <v>43433</v>
      </c>
      <c r="E74" s="1">
        <v>44994</v>
      </c>
      <c r="F74" t="s">
        <v>407</v>
      </c>
      <c r="G74" t="s">
        <v>480</v>
      </c>
      <c r="H74" t="s">
        <v>481</v>
      </c>
      <c r="I74" s="3" t="s">
        <v>46</v>
      </c>
      <c r="J74" s="3" t="s">
        <v>482</v>
      </c>
      <c r="K74" s="3" t="s">
        <v>33</v>
      </c>
      <c r="L74" t="s">
        <v>34</v>
      </c>
      <c r="M74" s="3" t="s">
        <v>49</v>
      </c>
      <c r="N74" t="s">
        <v>109</v>
      </c>
      <c r="O74" t="s">
        <v>483</v>
      </c>
      <c r="P74" t="s">
        <v>38</v>
      </c>
      <c r="Q74" t="s">
        <v>150</v>
      </c>
      <c r="R74" s="2">
        <v>19596</v>
      </c>
      <c r="S74" t="s">
        <v>40</v>
      </c>
      <c r="T74" t="s">
        <v>78</v>
      </c>
      <c r="U74" t="s">
        <v>42</v>
      </c>
      <c r="V74">
        <v>43609</v>
      </c>
      <c r="W74" t="s">
        <v>69</v>
      </c>
      <c r="X74" t="s">
        <v>44</v>
      </c>
      <c r="Y74" s="3" t="s">
        <v>45</v>
      </c>
      <c r="Z74" s="3">
        <v>1</v>
      </c>
      <c r="AA74" s="3" t="str" cm="1">
        <f t="array" ref="AA74">_xlfn.IFS(Z74&gt;=5,"VERY HIGH",Z74&gt;=4,"HIGH",Z74&gt;=3,"MED",TRUE,"LOW")</f>
        <v>LOW</v>
      </c>
    </row>
    <row r="75" spans="1:27" x14ac:dyDescent="0.35">
      <c r="A75" s="3">
        <v>2366</v>
      </c>
      <c r="B75" s="3" t="s">
        <v>484</v>
      </c>
      <c r="C75" s="3" t="s">
        <v>392</v>
      </c>
      <c r="D75" s="1">
        <v>43420</v>
      </c>
      <c r="E75" s="1">
        <v>44341</v>
      </c>
      <c r="F75" t="s">
        <v>407</v>
      </c>
      <c r="G75" t="s">
        <v>485</v>
      </c>
      <c r="H75" t="s">
        <v>486</v>
      </c>
      <c r="I75" s="3" t="s">
        <v>83</v>
      </c>
      <c r="J75" s="3" t="s">
        <v>482</v>
      </c>
      <c r="K75" s="3" t="s">
        <v>35</v>
      </c>
      <c r="L75" t="s">
        <v>63</v>
      </c>
      <c r="M75" s="3" t="s">
        <v>47</v>
      </c>
      <c r="N75" t="s">
        <v>75</v>
      </c>
      <c r="O75" t="s">
        <v>487</v>
      </c>
      <c r="P75" t="s">
        <v>38</v>
      </c>
      <c r="Q75" t="s">
        <v>67</v>
      </c>
      <c r="R75" s="2">
        <v>16275</v>
      </c>
      <c r="S75" t="s">
        <v>40</v>
      </c>
      <c r="T75" t="s">
        <v>68</v>
      </c>
      <c r="U75" t="s">
        <v>42</v>
      </c>
      <c r="V75">
        <v>83442</v>
      </c>
      <c r="W75" t="s">
        <v>117</v>
      </c>
      <c r="X75" t="s">
        <v>51</v>
      </c>
      <c r="Y75" s="3" t="s">
        <v>45</v>
      </c>
      <c r="Z75" s="3">
        <v>2</v>
      </c>
      <c r="AA75" s="3" t="str" cm="1">
        <f t="array" ref="AA75">_xlfn.IFS(Z75&gt;=5,"VERY HIGH",Z75&gt;=4,"HIGH",Z75&gt;=3,"MED",TRUE,"LOW")</f>
        <v>LOW</v>
      </c>
    </row>
    <row r="76" spans="1:27" x14ac:dyDescent="0.35">
      <c r="A76" s="3">
        <v>2367</v>
      </c>
      <c r="B76" s="3" t="s">
        <v>488</v>
      </c>
      <c r="C76" s="3" t="s">
        <v>489</v>
      </c>
      <c r="D76" s="1">
        <v>44066</v>
      </c>
      <c r="E76" s="1">
        <v>44723</v>
      </c>
      <c r="F76" t="s">
        <v>407</v>
      </c>
      <c r="G76" t="s">
        <v>490</v>
      </c>
      <c r="H76" t="s">
        <v>491</v>
      </c>
      <c r="I76" s="3" t="s">
        <v>87</v>
      </c>
      <c r="J76" s="3" t="s">
        <v>32</v>
      </c>
      <c r="K76" s="3" t="s">
        <v>33</v>
      </c>
      <c r="L76" t="s">
        <v>48</v>
      </c>
      <c r="M76" s="3" t="s">
        <v>47</v>
      </c>
      <c r="N76" t="s">
        <v>98</v>
      </c>
      <c r="O76" t="s">
        <v>492</v>
      </c>
      <c r="P76" t="s">
        <v>38</v>
      </c>
      <c r="Q76" t="s">
        <v>65</v>
      </c>
      <c r="R76" s="2">
        <v>21760</v>
      </c>
      <c r="S76" t="s">
        <v>40</v>
      </c>
      <c r="T76" t="s">
        <v>212</v>
      </c>
      <c r="U76" t="s">
        <v>42</v>
      </c>
      <c r="V76">
        <v>6820</v>
      </c>
      <c r="W76" t="s">
        <v>57</v>
      </c>
      <c r="X76" t="s">
        <v>70</v>
      </c>
      <c r="Y76" s="3" t="s">
        <v>45</v>
      </c>
      <c r="Z76" s="3">
        <v>5</v>
      </c>
      <c r="AA76" s="3" t="str" cm="1">
        <f t="array" ref="AA76">_xlfn.IFS(Z76&gt;=5,"VERY HIGH",Z76&gt;=4,"HIGH",Z76&gt;=3,"MED",TRUE,"LOW")</f>
        <v>VERY HIGH</v>
      </c>
    </row>
    <row r="77" spans="1:27" x14ac:dyDescent="0.35">
      <c r="A77" s="3">
        <v>2368</v>
      </c>
      <c r="B77" s="3" t="s">
        <v>493</v>
      </c>
      <c r="C77" s="3" t="s">
        <v>494</v>
      </c>
      <c r="D77" s="1">
        <v>44065</v>
      </c>
      <c r="E77" s="1">
        <v>44994</v>
      </c>
      <c r="F77" t="s">
        <v>408</v>
      </c>
      <c r="G77" t="s">
        <v>495</v>
      </c>
      <c r="H77" t="s">
        <v>496</v>
      </c>
      <c r="I77" s="3" t="s">
        <v>90</v>
      </c>
      <c r="J77" s="3" t="s">
        <v>32</v>
      </c>
      <c r="K77" s="3" t="s">
        <v>35</v>
      </c>
      <c r="L77" t="s">
        <v>63</v>
      </c>
      <c r="M77" s="3" t="s">
        <v>49</v>
      </c>
      <c r="N77" t="s">
        <v>98</v>
      </c>
      <c r="O77" t="s">
        <v>497</v>
      </c>
      <c r="P77" t="s">
        <v>38</v>
      </c>
      <c r="Q77" t="s">
        <v>65</v>
      </c>
      <c r="R77" s="2">
        <v>18353</v>
      </c>
      <c r="S77" t="s">
        <v>40</v>
      </c>
      <c r="T77" t="s">
        <v>380</v>
      </c>
      <c r="U77" t="s">
        <v>42</v>
      </c>
      <c r="V77">
        <v>50782</v>
      </c>
      <c r="W77" t="s">
        <v>89</v>
      </c>
      <c r="X77" t="s">
        <v>77</v>
      </c>
      <c r="Y77" s="3" t="s">
        <v>45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 x14ac:dyDescent="0.35">
      <c r="A78" s="3">
        <v>2369</v>
      </c>
      <c r="B78" s="3" t="s">
        <v>498</v>
      </c>
      <c r="C78" s="3" t="s">
        <v>499</v>
      </c>
      <c r="D78" s="1">
        <v>44488</v>
      </c>
      <c r="E78" s="1">
        <v>44814</v>
      </c>
      <c r="F78" t="s">
        <v>409</v>
      </c>
      <c r="G78" t="s">
        <v>500</v>
      </c>
      <c r="H78" t="s">
        <v>501</v>
      </c>
      <c r="I78" s="3" t="s">
        <v>97</v>
      </c>
      <c r="J78" s="3" t="s">
        <v>32</v>
      </c>
      <c r="K78" s="3" t="s">
        <v>47</v>
      </c>
      <c r="L78" t="s">
        <v>63</v>
      </c>
      <c r="M78" s="3" t="s">
        <v>35</v>
      </c>
      <c r="N78" t="s">
        <v>75</v>
      </c>
      <c r="O78" t="s">
        <v>502</v>
      </c>
      <c r="P78" t="s">
        <v>38</v>
      </c>
      <c r="Q78" t="s">
        <v>50</v>
      </c>
      <c r="R78" s="2">
        <v>32036</v>
      </c>
      <c r="S78" t="s">
        <v>40</v>
      </c>
      <c r="T78" t="s">
        <v>68</v>
      </c>
      <c r="U78" t="s">
        <v>56</v>
      </c>
      <c r="V78">
        <v>59893</v>
      </c>
      <c r="W78" t="s">
        <v>43</v>
      </c>
      <c r="X78" t="s">
        <v>51</v>
      </c>
      <c r="Y78" s="3" t="s">
        <v>45</v>
      </c>
      <c r="Z78" s="3">
        <v>5</v>
      </c>
      <c r="AA78" s="3" t="str" cm="1">
        <f t="array" ref="AA78">_xlfn.IFS(Z78&gt;=5,"VERY HIGH",Z78&gt;=4,"HIGH",Z78&gt;=3,"MED",TRUE,"LOW")</f>
        <v>VERY HIGH</v>
      </c>
    </row>
    <row r="79" spans="1:27" x14ac:dyDescent="0.35">
      <c r="A79" s="3">
        <v>2370</v>
      </c>
      <c r="B79" s="3" t="s">
        <v>503</v>
      </c>
      <c r="C79" s="3" t="s">
        <v>504</v>
      </c>
      <c r="D79" s="1">
        <v>43882</v>
      </c>
      <c r="E79" s="1">
        <v>44529</v>
      </c>
      <c r="F79" t="s">
        <v>409</v>
      </c>
      <c r="G79" t="s">
        <v>505</v>
      </c>
      <c r="H79" t="s">
        <v>506</v>
      </c>
      <c r="I79" s="3" t="s">
        <v>53</v>
      </c>
      <c r="J79" s="3" t="s">
        <v>32</v>
      </c>
      <c r="K79" s="3" t="s">
        <v>33</v>
      </c>
      <c r="L79" t="s">
        <v>63</v>
      </c>
      <c r="M79" s="3" t="s">
        <v>35</v>
      </c>
      <c r="N79" t="s">
        <v>75</v>
      </c>
      <c r="O79" t="s">
        <v>507</v>
      </c>
      <c r="P79" t="s">
        <v>38</v>
      </c>
      <c r="Q79" t="s">
        <v>50</v>
      </c>
      <c r="R79" s="2">
        <v>19024</v>
      </c>
      <c r="S79" t="s">
        <v>40</v>
      </c>
      <c r="T79" t="s">
        <v>136</v>
      </c>
      <c r="U79" t="s">
        <v>56</v>
      </c>
      <c r="V79">
        <v>84707</v>
      </c>
      <c r="W79" t="s">
        <v>43</v>
      </c>
      <c r="X79" t="s">
        <v>70</v>
      </c>
      <c r="Y79" s="3" t="s">
        <v>45</v>
      </c>
      <c r="Z79" s="3">
        <v>5</v>
      </c>
      <c r="AA79" s="3" t="str" cm="1">
        <f t="array" ref="AA79">_xlfn.IFS(Z79&gt;=5,"VERY HIGH",Z79&gt;=4,"HIGH",Z79&gt;=3,"MED",TRUE,"LOW")</f>
        <v>VERY HIGH</v>
      </c>
    </row>
    <row r="80" spans="1:27" x14ac:dyDescent="0.35">
      <c r="A80" s="3">
        <v>2372</v>
      </c>
      <c r="B80" s="3" t="s">
        <v>168</v>
      </c>
      <c r="C80" s="3" t="s">
        <v>462</v>
      </c>
      <c r="D80" s="1">
        <v>43682</v>
      </c>
      <c r="E80" s="1">
        <v>44536</v>
      </c>
      <c r="F80" t="s">
        <v>418</v>
      </c>
      <c r="G80" t="s">
        <v>508</v>
      </c>
      <c r="H80" t="s">
        <v>509</v>
      </c>
      <c r="I80" s="3" t="s">
        <v>66</v>
      </c>
      <c r="J80" s="3" t="s">
        <v>32</v>
      </c>
      <c r="K80" s="3" t="s">
        <v>35</v>
      </c>
      <c r="L80" t="s">
        <v>34</v>
      </c>
      <c r="M80" s="3" t="s">
        <v>47</v>
      </c>
      <c r="N80" t="s">
        <v>109</v>
      </c>
      <c r="O80" t="s">
        <v>510</v>
      </c>
      <c r="P80" t="s">
        <v>38</v>
      </c>
      <c r="Q80" t="s">
        <v>50</v>
      </c>
      <c r="R80" s="2">
        <v>33673</v>
      </c>
      <c r="S80" t="s">
        <v>40</v>
      </c>
      <c r="T80" t="s">
        <v>169</v>
      </c>
      <c r="U80" t="s">
        <v>42</v>
      </c>
      <c r="V80">
        <v>61932</v>
      </c>
      <c r="W80" t="s">
        <v>57</v>
      </c>
      <c r="X80" t="s">
        <v>77</v>
      </c>
      <c r="Y80" s="3" t="s">
        <v>45</v>
      </c>
      <c r="Z80" s="3">
        <v>2</v>
      </c>
      <c r="AA80" s="3" t="str" cm="1">
        <f t="array" ref="AA80">_xlfn.IFS(Z80&gt;=5,"VERY HIGH",Z80&gt;=4,"HIGH",Z80&gt;=3,"MED",TRUE,"LOW")</f>
        <v>LOW</v>
      </c>
    </row>
    <row r="81" spans="1:27" x14ac:dyDescent="0.35">
      <c r="A81" s="3">
        <v>2373</v>
      </c>
      <c r="B81" s="3" t="s">
        <v>219</v>
      </c>
      <c r="C81" s="3" t="s">
        <v>511</v>
      </c>
      <c r="D81" s="1">
        <v>44140</v>
      </c>
      <c r="E81" s="1">
        <v>44716</v>
      </c>
      <c r="F81" t="s">
        <v>427</v>
      </c>
      <c r="G81" t="s">
        <v>512</v>
      </c>
      <c r="H81" t="s">
        <v>513</v>
      </c>
      <c r="I81" s="3" t="s">
        <v>62</v>
      </c>
      <c r="J81" s="3" t="s">
        <v>32</v>
      </c>
      <c r="K81" s="3" t="s">
        <v>35</v>
      </c>
      <c r="L81" t="s">
        <v>34</v>
      </c>
      <c r="M81" s="3" t="s">
        <v>35</v>
      </c>
      <c r="N81" t="s">
        <v>98</v>
      </c>
      <c r="O81" t="s">
        <v>514</v>
      </c>
      <c r="P81" t="s">
        <v>428</v>
      </c>
      <c r="Q81" t="s">
        <v>211</v>
      </c>
      <c r="R81" s="2">
        <v>30246</v>
      </c>
      <c r="S81" t="s">
        <v>40</v>
      </c>
      <c r="T81" t="s">
        <v>212</v>
      </c>
      <c r="U81" t="s">
        <v>42</v>
      </c>
      <c r="V81">
        <v>62911</v>
      </c>
      <c r="W81" t="s">
        <v>43</v>
      </c>
      <c r="X81" t="s">
        <v>51</v>
      </c>
      <c r="Y81" s="3" t="s">
        <v>45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5">
      <c r="A82" s="3">
        <v>2374</v>
      </c>
      <c r="B82" s="3" t="s">
        <v>515</v>
      </c>
      <c r="C82" s="3" t="s">
        <v>516</v>
      </c>
      <c r="D82" s="1">
        <v>44359</v>
      </c>
      <c r="E82" s="1">
        <v>44617</v>
      </c>
      <c r="F82" t="s">
        <v>418</v>
      </c>
      <c r="G82" t="s">
        <v>517</v>
      </c>
      <c r="H82" t="s">
        <v>518</v>
      </c>
      <c r="I82" s="3" t="s">
        <v>135</v>
      </c>
      <c r="J82" s="3" t="s">
        <v>32</v>
      </c>
      <c r="K82" s="3" t="s">
        <v>47</v>
      </c>
      <c r="L82" t="s">
        <v>34</v>
      </c>
      <c r="M82" s="3" t="s">
        <v>47</v>
      </c>
      <c r="N82" t="s">
        <v>75</v>
      </c>
      <c r="O82" t="s">
        <v>519</v>
      </c>
      <c r="P82" t="s">
        <v>428</v>
      </c>
      <c r="Q82" t="s">
        <v>50</v>
      </c>
      <c r="R82" s="2">
        <v>22867</v>
      </c>
      <c r="S82" t="s">
        <v>40</v>
      </c>
      <c r="T82" t="s">
        <v>55</v>
      </c>
      <c r="U82" t="s">
        <v>42</v>
      </c>
      <c r="V82">
        <v>51977</v>
      </c>
      <c r="W82" t="s">
        <v>117</v>
      </c>
      <c r="X82" t="s">
        <v>51</v>
      </c>
      <c r="Y82" s="3" t="s">
        <v>45</v>
      </c>
      <c r="Z82" s="3">
        <v>2</v>
      </c>
      <c r="AA82" s="3" t="str" cm="1">
        <f t="array" ref="AA82">_xlfn.IFS(Z82&gt;=5,"VERY HIGH",Z82&gt;=4,"HIGH",Z82&gt;=3,"MED",TRUE,"LOW")</f>
        <v>LOW</v>
      </c>
    </row>
    <row r="83" spans="1:27" x14ac:dyDescent="0.35">
      <c r="A83" s="3">
        <v>2376</v>
      </c>
      <c r="B83" s="3" t="s">
        <v>520</v>
      </c>
      <c r="C83" s="3" t="s">
        <v>521</v>
      </c>
      <c r="D83" s="1">
        <v>45025</v>
      </c>
      <c r="E83" s="1">
        <v>45080</v>
      </c>
      <c r="F83" t="s">
        <v>407</v>
      </c>
      <c r="G83" t="s">
        <v>522</v>
      </c>
      <c r="H83" t="s">
        <v>523</v>
      </c>
      <c r="I83" s="3" t="s">
        <v>66</v>
      </c>
      <c r="J83" s="3" t="s">
        <v>32</v>
      </c>
      <c r="K83" s="3" t="s">
        <v>35</v>
      </c>
      <c r="L83" t="s">
        <v>34</v>
      </c>
      <c r="M83" s="3" t="s">
        <v>49</v>
      </c>
      <c r="N83" t="s">
        <v>109</v>
      </c>
      <c r="O83" t="s">
        <v>524</v>
      </c>
      <c r="P83" t="s">
        <v>38</v>
      </c>
      <c r="Q83" t="s">
        <v>50</v>
      </c>
      <c r="R83" s="2">
        <v>30599</v>
      </c>
      <c r="S83" t="s">
        <v>40</v>
      </c>
      <c r="T83" t="s">
        <v>78</v>
      </c>
      <c r="U83" t="s">
        <v>42</v>
      </c>
      <c r="V83">
        <v>2573</v>
      </c>
      <c r="W83" t="s">
        <v>117</v>
      </c>
      <c r="X83" t="s">
        <v>51</v>
      </c>
      <c r="Y83" s="3" t="s">
        <v>45</v>
      </c>
      <c r="Z83" s="3">
        <v>4</v>
      </c>
      <c r="AA83" s="3" t="str" cm="1">
        <f t="array" ref="AA83">_xlfn.IFS(Z83&gt;=5,"VERY HIGH",Z83&gt;=4,"HIGH",Z83&gt;=3,"MED",TRUE,"LOW")</f>
        <v>HIGH</v>
      </c>
    </row>
    <row r="84" spans="1:27" x14ac:dyDescent="0.35">
      <c r="A84" s="3">
        <v>2379</v>
      </c>
      <c r="B84" s="3" t="s">
        <v>525</v>
      </c>
      <c r="C84" s="3" t="s">
        <v>526</v>
      </c>
      <c r="D84" s="1">
        <v>43757</v>
      </c>
      <c r="E84" s="1">
        <v>44188</v>
      </c>
      <c r="F84" t="s">
        <v>407</v>
      </c>
      <c r="G84" t="s">
        <v>527</v>
      </c>
      <c r="H84" t="s">
        <v>528</v>
      </c>
      <c r="I84" s="3" t="s">
        <v>46</v>
      </c>
      <c r="J84" s="3" t="s">
        <v>108</v>
      </c>
      <c r="K84" s="3" t="s">
        <v>35</v>
      </c>
      <c r="L84" t="s">
        <v>48</v>
      </c>
      <c r="M84" s="3" t="s">
        <v>47</v>
      </c>
      <c r="N84" t="s">
        <v>98</v>
      </c>
      <c r="O84" t="s">
        <v>529</v>
      </c>
      <c r="P84" t="s">
        <v>38</v>
      </c>
      <c r="Q84" t="s">
        <v>67</v>
      </c>
      <c r="R84" s="2">
        <v>33594</v>
      </c>
      <c r="S84" t="s">
        <v>40</v>
      </c>
      <c r="T84" t="s">
        <v>78</v>
      </c>
      <c r="U84" t="s">
        <v>42</v>
      </c>
      <c r="V84">
        <v>28545</v>
      </c>
      <c r="W84" t="s">
        <v>117</v>
      </c>
      <c r="X84" t="s">
        <v>51</v>
      </c>
      <c r="Y84" s="3" t="s">
        <v>45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 x14ac:dyDescent="0.35">
      <c r="A85" s="3">
        <v>2380</v>
      </c>
      <c r="B85" s="3" t="s">
        <v>530</v>
      </c>
      <c r="C85" s="3" t="s">
        <v>531</v>
      </c>
      <c r="D85" s="1">
        <v>45109</v>
      </c>
      <c r="E85" s="1">
        <v>45118</v>
      </c>
      <c r="F85" t="s">
        <v>407</v>
      </c>
      <c r="G85" t="s">
        <v>532</v>
      </c>
      <c r="H85" t="s">
        <v>533</v>
      </c>
      <c r="I85" s="3" t="s">
        <v>53</v>
      </c>
      <c r="J85" s="3" t="s">
        <v>32</v>
      </c>
      <c r="K85" s="3" t="s">
        <v>35</v>
      </c>
      <c r="L85" t="s">
        <v>34</v>
      </c>
      <c r="M85" s="3" t="s">
        <v>49</v>
      </c>
      <c r="N85" t="s">
        <v>75</v>
      </c>
      <c r="O85" t="s">
        <v>534</v>
      </c>
      <c r="P85" t="s">
        <v>38</v>
      </c>
      <c r="Q85" t="s">
        <v>39</v>
      </c>
      <c r="R85" s="2">
        <v>20808</v>
      </c>
      <c r="S85" t="s">
        <v>40</v>
      </c>
      <c r="T85" t="s">
        <v>55</v>
      </c>
      <c r="U85" t="s">
        <v>42</v>
      </c>
      <c r="V85">
        <v>87440</v>
      </c>
      <c r="W85" t="s">
        <v>43</v>
      </c>
      <c r="X85" t="s">
        <v>44</v>
      </c>
      <c r="Y85" s="3" t="s">
        <v>45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 x14ac:dyDescent="0.35">
      <c r="A86" s="3">
        <v>2382</v>
      </c>
      <c r="B86" s="3" t="s">
        <v>535</v>
      </c>
      <c r="C86" s="3" t="s">
        <v>536</v>
      </c>
      <c r="D86" s="1">
        <v>45124</v>
      </c>
      <c r="E86" s="1">
        <v>45135</v>
      </c>
      <c r="F86" t="s">
        <v>407</v>
      </c>
      <c r="G86" t="s">
        <v>537</v>
      </c>
      <c r="H86" t="s">
        <v>538</v>
      </c>
      <c r="I86" s="3" t="s">
        <v>135</v>
      </c>
      <c r="J86" s="3" t="s">
        <v>32</v>
      </c>
      <c r="K86" s="3" t="s">
        <v>47</v>
      </c>
      <c r="L86" t="s">
        <v>48</v>
      </c>
      <c r="M86" s="3" t="s">
        <v>49</v>
      </c>
      <c r="N86" t="s">
        <v>109</v>
      </c>
      <c r="O86" t="s">
        <v>539</v>
      </c>
      <c r="P86" t="s">
        <v>38</v>
      </c>
      <c r="Q86" t="s">
        <v>211</v>
      </c>
      <c r="R86" s="2">
        <v>16050</v>
      </c>
      <c r="S86" t="s">
        <v>40</v>
      </c>
      <c r="T86" t="s">
        <v>55</v>
      </c>
      <c r="U86" t="s">
        <v>56</v>
      </c>
      <c r="V86">
        <v>59652</v>
      </c>
      <c r="W86" t="s">
        <v>117</v>
      </c>
      <c r="X86" t="s">
        <v>77</v>
      </c>
      <c r="Y86" s="3" t="s">
        <v>45</v>
      </c>
      <c r="Z86" s="3">
        <v>1</v>
      </c>
      <c r="AA86" s="3" t="str" cm="1">
        <f t="array" ref="AA86">_xlfn.IFS(Z86&gt;=5,"VERY HIGH",Z86&gt;=4,"HIGH",Z86&gt;=3,"MED",TRUE,"LOW")</f>
        <v>LOW</v>
      </c>
    </row>
    <row r="87" spans="1:27" x14ac:dyDescent="0.35">
      <c r="A87" s="3">
        <v>2384</v>
      </c>
      <c r="B87" s="3" t="s">
        <v>540</v>
      </c>
      <c r="C87" s="3" t="s">
        <v>541</v>
      </c>
      <c r="D87" s="1">
        <v>44483</v>
      </c>
      <c r="E87" s="1">
        <v>44855</v>
      </c>
      <c r="F87" t="s">
        <v>407</v>
      </c>
      <c r="G87" t="s">
        <v>542</v>
      </c>
      <c r="H87" t="s">
        <v>543</v>
      </c>
      <c r="I87" s="3" t="s">
        <v>87</v>
      </c>
      <c r="J87" s="3" t="s">
        <v>482</v>
      </c>
      <c r="K87" s="3" t="s">
        <v>35</v>
      </c>
      <c r="L87" t="s">
        <v>34</v>
      </c>
      <c r="M87" s="3" t="s">
        <v>49</v>
      </c>
      <c r="N87" t="s">
        <v>98</v>
      </c>
      <c r="O87" t="s">
        <v>544</v>
      </c>
      <c r="P87" t="s">
        <v>38</v>
      </c>
      <c r="Q87" t="s">
        <v>50</v>
      </c>
      <c r="R87" s="2">
        <v>29109</v>
      </c>
      <c r="S87" t="s">
        <v>40</v>
      </c>
      <c r="T87" t="s">
        <v>212</v>
      </c>
      <c r="U87" t="s">
        <v>42</v>
      </c>
      <c r="V87">
        <v>47596</v>
      </c>
      <c r="W87" t="s">
        <v>57</v>
      </c>
      <c r="X87" t="s">
        <v>44</v>
      </c>
      <c r="Y87" s="3" t="s">
        <v>45</v>
      </c>
      <c r="Z87" s="3">
        <v>5</v>
      </c>
      <c r="AA87" s="3" t="str" cm="1">
        <f t="array" ref="AA87">_xlfn.IFS(Z87&gt;=5,"VERY HIGH",Z87&gt;=4,"HIGH",Z87&gt;=3,"MED",TRUE,"LOW")</f>
        <v>VERY HIGH</v>
      </c>
    </row>
    <row r="88" spans="1:27" x14ac:dyDescent="0.35">
      <c r="A88" s="3">
        <v>2387</v>
      </c>
      <c r="B88" s="3" t="s">
        <v>545</v>
      </c>
      <c r="C88" s="3" t="s">
        <v>546</v>
      </c>
      <c r="D88" s="1">
        <v>44739</v>
      </c>
      <c r="E88" s="1">
        <v>44931</v>
      </c>
      <c r="F88" t="s">
        <v>408</v>
      </c>
      <c r="G88" t="s">
        <v>547</v>
      </c>
      <c r="H88" t="s">
        <v>548</v>
      </c>
      <c r="I88" s="3" t="s">
        <v>97</v>
      </c>
      <c r="J88" s="3" t="s">
        <v>32</v>
      </c>
      <c r="K88" s="3" t="s">
        <v>33</v>
      </c>
      <c r="L88" t="s">
        <v>48</v>
      </c>
      <c r="M88" s="3" t="s">
        <v>49</v>
      </c>
      <c r="N88" t="s">
        <v>98</v>
      </c>
      <c r="O88" t="s">
        <v>549</v>
      </c>
      <c r="P88" t="s">
        <v>38</v>
      </c>
      <c r="Q88" t="s">
        <v>550</v>
      </c>
      <c r="R88" s="2">
        <v>34482</v>
      </c>
      <c r="S88" t="s">
        <v>40</v>
      </c>
      <c r="T88" t="s">
        <v>550</v>
      </c>
      <c r="U88" t="s">
        <v>56</v>
      </c>
      <c r="V88">
        <v>40201</v>
      </c>
      <c r="W88" t="s">
        <v>57</v>
      </c>
      <c r="X88" t="s">
        <v>70</v>
      </c>
      <c r="Y88" s="3" t="s">
        <v>45</v>
      </c>
      <c r="Z88" s="3">
        <v>1</v>
      </c>
      <c r="AA88" s="3" t="str" cm="1">
        <f t="array" ref="AA88">_xlfn.IFS(Z88&gt;=5,"VERY HIGH",Z88&gt;=4,"HIGH",Z88&gt;=3,"MED",TRUE,"LOW")</f>
        <v>LOW</v>
      </c>
    </row>
    <row r="89" spans="1:27" x14ac:dyDescent="0.35">
      <c r="A89" s="3">
        <v>2389</v>
      </c>
      <c r="B89" s="3" t="s">
        <v>551</v>
      </c>
      <c r="C89" s="3" t="s">
        <v>552</v>
      </c>
      <c r="D89" s="1">
        <v>43772</v>
      </c>
      <c r="E89" s="1">
        <v>44369</v>
      </c>
      <c r="F89" t="s">
        <v>418</v>
      </c>
      <c r="G89" t="s">
        <v>553</v>
      </c>
      <c r="H89" t="s">
        <v>554</v>
      </c>
      <c r="I89" s="3" t="s">
        <v>31</v>
      </c>
      <c r="J89" s="3" t="s">
        <v>32</v>
      </c>
      <c r="K89" s="3" t="s">
        <v>33</v>
      </c>
      <c r="L89" t="s">
        <v>48</v>
      </c>
      <c r="M89" s="3" t="s">
        <v>47</v>
      </c>
      <c r="N89" t="s">
        <v>98</v>
      </c>
      <c r="O89" t="s">
        <v>555</v>
      </c>
      <c r="P89" t="s">
        <v>38</v>
      </c>
      <c r="Q89" t="s">
        <v>249</v>
      </c>
      <c r="R89" s="2">
        <v>27902</v>
      </c>
      <c r="S89" t="s">
        <v>40</v>
      </c>
      <c r="T89" t="s">
        <v>250</v>
      </c>
      <c r="U89" t="s">
        <v>56</v>
      </c>
      <c r="V89">
        <v>35338</v>
      </c>
      <c r="W89" t="s">
        <v>89</v>
      </c>
      <c r="X89" t="s">
        <v>70</v>
      </c>
      <c r="Y89" s="3" t="s">
        <v>45</v>
      </c>
      <c r="Z89" s="3">
        <v>2</v>
      </c>
      <c r="AA89" s="3" t="str" cm="1">
        <f t="array" ref="AA89">_xlfn.IFS(Z89&gt;=5,"VERY HIGH",Z89&gt;=4,"HIGH",Z89&gt;=3,"MED",TRUE,"LOW")</f>
        <v>LOW</v>
      </c>
    </row>
    <row r="90" spans="1:27" x14ac:dyDescent="0.35">
      <c r="A90" s="3">
        <v>2390</v>
      </c>
      <c r="B90" s="3" t="s">
        <v>556</v>
      </c>
      <c r="C90" s="3" t="s">
        <v>557</v>
      </c>
      <c r="D90" s="1">
        <v>43966</v>
      </c>
      <c r="E90" s="1">
        <v>44557</v>
      </c>
      <c r="F90" t="s">
        <v>418</v>
      </c>
      <c r="G90" t="s">
        <v>558</v>
      </c>
      <c r="H90" t="s">
        <v>559</v>
      </c>
      <c r="I90" s="3" t="s">
        <v>46</v>
      </c>
      <c r="J90" s="3" t="s">
        <v>32</v>
      </c>
      <c r="K90" s="3" t="s">
        <v>47</v>
      </c>
      <c r="L90" t="s">
        <v>48</v>
      </c>
      <c r="M90" s="3" t="s">
        <v>47</v>
      </c>
      <c r="N90" t="s">
        <v>109</v>
      </c>
      <c r="O90" t="s">
        <v>560</v>
      </c>
      <c r="P90" t="s">
        <v>38</v>
      </c>
      <c r="Q90" t="s">
        <v>150</v>
      </c>
      <c r="R90" s="2">
        <v>15750</v>
      </c>
      <c r="S90" t="s">
        <v>40</v>
      </c>
      <c r="T90" t="s">
        <v>311</v>
      </c>
      <c r="U90" t="s">
        <v>42</v>
      </c>
      <c r="V90">
        <v>94090</v>
      </c>
      <c r="W90" t="s">
        <v>117</v>
      </c>
      <c r="X90" t="s">
        <v>51</v>
      </c>
      <c r="Y90" s="3" t="s">
        <v>45</v>
      </c>
      <c r="Z90" s="3">
        <v>1</v>
      </c>
      <c r="AA90" s="3" t="str" cm="1">
        <f t="array" ref="AA90">_xlfn.IFS(Z90&gt;=5,"VERY HIGH",Z90&gt;=4,"HIGH",Z90&gt;=3,"MED",TRUE,"LOW")</f>
        <v>LOW</v>
      </c>
    </row>
    <row r="91" spans="1:27" x14ac:dyDescent="0.35">
      <c r="A91" s="3">
        <v>2391</v>
      </c>
      <c r="B91" s="3" t="s">
        <v>561</v>
      </c>
      <c r="C91" s="3" t="s">
        <v>562</v>
      </c>
      <c r="D91" s="1">
        <v>45044</v>
      </c>
      <c r="E91" s="1">
        <v>45059</v>
      </c>
      <c r="F91" t="s">
        <v>427</v>
      </c>
      <c r="G91" t="s">
        <v>563</v>
      </c>
      <c r="H91" t="s">
        <v>564</v>
      </c>
      <c r="I91" s="3" t="s">
        <v>53</v>
      </c>
      <c r="J91" s="3" t="s">
        <v>32</v>
      </c>
      <c r="K91" s="3" t="s">
        <v>47</v>
      </c>
      <c r="L91" t="s">
        <v>63</v>
      </c>
      <c r="M91" s="3" t="s">
        <v>35</v>
      </c>
      <c r="N91" t="s">
        <v>98</v>
      </c>
      <c r="O91" t="s">
        <v>565</v>
      </c>
      <c r="P91" t="s">
        <v>428</v>
      </c>
      <c r="Q91" t="s">
        <v>54</v>
      </c>
      <c r="R91" s="2">
        <v>23418</v>
      </c>
      <c r="S91" t="s">
        <v>40</v>
      </c>
      <c r="T91" t="s">
        <v>380</v>
      </c>
      <c r="U91" t="s">
        <v>42</v>
      </c>
      <c r="V91">
        <v>44623</v>
      </c>
      <c r="W91" t="s">
        <v>117</v>
      </c>
      <c r="X91" t="s">
        <v>70</v>
      </c>
      <c r="Y91" s="3" t="s">
        <v>45</v>
      </c>
      <c r="Z91" s="3">
        <v>1</v>
      </c>
      <c r="AA91" s="3" t="str" cm="1">
        <f t="array" ref="AA91">_xlfn.IFS(Z91&gt;=5,"VERY HIGH",Z91&gt;=4,"HIGH",Z91&gt;=3,"MED",TRUE,"LOW")</f>
        <v>LOW</v>
      </c>
    </row>
    <row r="92" spans="1:27" x14ac:dyDescent="0.35">
      <c r="A92" s="3">
        <v>2393</v>
      </c>
      <c r="B92" s="3" t="s">
        <v>566</v>
      </c>
      <c r="C92" s="3" t="s">
        <v>567</v>
      </c>
      <c r="D92" s="1">
        <v>43439</v>
      </c>
      <c r="E92" s="1">
        <v>44454</v>
      </c>
      <c r="F92" t="s">
        <v>407</v>
      </c>
      <c r="G92" t="s">
        <v>568</v>
      </c>
      <c r="H92" t="s">
        <v>569</v>
      </c>
      <c r="I92" s="3" t="s">
        <v>83</v>
      </c>
      <c r="J92" s="3" t="s">
        <v>32</v>
      </c>
      <c r="K92" s="3" t="s">
        <v>35</v>
      </c>
      <c r="L92" t="s">
        <v>48</v>
      </c>
      <c r="M92" s="3" t="s">
        <v>47</v>
      </c>
      <c r="N92" t="s">
        <v>109</v>
      </c>
      <c r="O92" t="s">
        <v>570</v>
      </c>
      <c r="P92" t="s">
        <v>38</v>
      </c>
      <c r="Q92" t="s">
        <v>150</v>
      </c>
      <c r="R92" s="2">
        <v>34216</v>
      </c>
      <c r="S92" t="s">
        <v>40</v>
      </c>
      <c r="T92" t="s">
        <v>68</v>
      </c>
      <c r="U92" t="s">
        <v>42</v>
      </c>
      <c r="V92">
        <v>79531</v>
      </c>
      <c r="W92" t="s">
        <v>43</v>
      </c>
      <c r="X92" t="s">
        <v>70</v>
      </c>
      <c r="Y92" s="3" t="s">
        <v>45</v>
      </c>
      <c r="Z92" s="3">
        <v>5</v>
      </c>
      <c r="AA92" s="3" t="str" cm="1">
        <f t="array" ref="AA92">_xlfn.IFS(Z92&gt;=5,"VERY HIGH",Z92&gt;=4,"HIGH",Z92&gt;=3,"MED",TRUE,"LOW")</f>
        <v>VERY HIGH</v>
      </c>
    </row>
    <row r="93" spans="1:27" x14ac:dyDescent="0.35">
      <c r="A93" s="3">
        <v>2394</v>
      </c>
      <c r="B93" s="3" t="s">
        <v>571</v>
      </c>
      <c r="C93" s="3" t="s">
        <v>572</v>
      </c>
      <c r="D93" s="1">
        <v>44676</v>
      </c>
      <c r="E93" s="1">
        <v>45100</v>
      </c>
      <c r="F93" t="s">
        <v>407</v>
      </c>
      <c r="G93" t="s">
        <v>573</v>
      </c>
      <c r="H93" t="s">
        <v>574</v>
      </c>
      <c r="I93" s="3" t="s">
        <v>87</v>
      </c>
      <c r="J93" s="3" t="s">
        <v>32</v>
      </c>
      <c r="K93" s="3" t="s">
        <v>35</v>
      </c>
      <c r="L93" t="s">
        <v>48</v>
      </c>
      <c r="M93" s="3" t="s">
        <v>35</v>
      </c>
      <c r="N93" t="s">
        <v>109</v>
      </c>
      <c r="O93" t="s">
        <v>575</v>
      </c>
      <c r="P93" t="s">
        <v>38</v>
      </c>
      <c r="Q93" t="s">
        <v>50</v>
      </c>
      <c r="R93" s="2">
        <v>29481</v>
      </c>
      <c r="S93" t="s">
        <v>40</v>
      </c>
      <c r="T93" t="s">
        <v>55</v>
      </c>
      <c r="U93" t="s">
        <v>56</v>
      </c>
      <c r="V93">
        <v>57850</v>
      </c>
      <c r="W93" t="s">
        <v>89</v>
      </c>
      <c r="X93" t="s">
        <v>77</v>
      </c>
      <c r="Y93" s="3" t="s">
        <v>45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5">
      <c r="A94" s="3">
        <v>2329</v>
      </c>
      <c r="B94" s="3" t="s">
        <v>576</v>
      </c>
      <c r="C94" s="3" t="s">
        <v>577</v>
      </c>
      <c r="D94" s="1">
        <v>43671</v>
      </c>
      <c r="E94" s="1">
        <v>44807</v>
      </c>
      <c r="F94" t="s">
        <v>409</v>
      </c>
      <c r="G94" t="s">
        <v>578</v>
      </c>
      <c r="H94" t="s">
        <v>579</v>
      </c>
      <c r="I94" s="3" t="s">
        <v>53</v>
      </c>
      <c r="J94" s="3" t="s">
        <v>32</v>
      </c>
      <c r="K94" s="3" t="s">
        <v>35</v>
      </c>
      <c r="L94" t="s">
        <v>34</v>
      </c>
      <c r="M94" s="3" t="s">
        <v>35</v>
      </c>
      <c r="N94" t="s">
        <v>75</v>
      </c>
      <c r="O94" t="s">
        <v>580</v>
      </c>
      <c r="P94" t="s">
        <v>415</v>
      </c>
      <c r="Q94" t="s">
        <v>137</v>
      </c>
      <c r="R94" s="2">
        <v>22945</v>
      </c>
      <c r="S94" t="s">
        <v>40</v>
      </c>
      <c r="T94" t="s">
        <v>41</v>
      </c>
      <c r="U94" t="s">
        <v>56</v>
      </c>
      <c r="V94">
        <v>82740</v>
      </c>
      <c r="W94" t="s">
        <v>117</v>
      </c>
      <c r="X94" t="s">
        <v>77</v>
      </c>
      <c r="Y94" s="3" t="s">
        <v>45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5">
      <c r="A95" s="3">
        <v>2331</v>
      </c>
      <c r="B95" s="3" t="s">
        <v>581</v>
      </c>
      <c r="C95" s="3" t="s">
        <v>582</v>
      </c>
      <c r="D95" s="1">
        <v>43805</v>
      </c>
      <c r="E95" s="1">
        <v>44498</v>
      </c>
      <c r="F95" t="s">
        <v>418</v>
      </c>
      <c r="G95" t="s">
        <v>583</v>
      </c>
      <c r="H95" t="s">
        <v>584</v>
      </c>
      <c r="I95" s="3" t="s">
        <v>53</v>
      </c>
      <c r="J95" s="3" t="s">
        <v>32</v>
      </c>
      <c r="K95" s="3" t="s">
        <v>33</v>
      </c>
      <c r="L95" t="s">
        <v>48</v>
      </c>
      <c r="M95" s="3" t="s">
        <v>47</v>
      </c>
      <c r="N95" t="s">
        <v>75</v>
      </c>
      <c r="O95" t="s">
        <v>585</v>
      </c>
      <c r="P95" t="s">
        <v>38</v>
      </c>
      <c r="Q95" t="s">
        <v>65</v>
      </c>
      <c r="R95" s="2">
        <v>19038</v>
      </c>
      <c r="S95" t="s">
        <v>40</v>
      </c>
      <c r="T95" t="s">
        <v>6</v>
      </c>
      <c r="U95" t="s">
        <v>56</v>
      </c>
      <c r="V95">
        <v>34849</v>
      </c>
      <c r="W95" t="s">
        <v>69</v>
      </c>
      <c r="X95" t="s">
        <v>51</v>
      </c>
      <c r="Y95" s="3" t="s">
        <v>45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x14ac:dyDescent="0.35">
      <c r="A96" s="3">
        <v>2332</v>
      </c>
      <c r="B96" s="3" t="s">
        <v>586</v>
      </c>
      <c r="C96" s="3" t="s">
        <v>587</v>
      </c>
      <c r="D96" s="1">
        <v>43645</v>
      </c>
      <c r="E96" s="1">
        <v>44033</v>
      </c>
      <c r="F96" t="s">
        <v>427</v>
      </c>
      <c r="G96" t="s">
        <v>588</v>
      </c>
      <c r="H96" t="s">
        <v>589</v>
      </c>
      <c r="I96" s="3" t="s">
        <v>135</v>
      </c>
      <c r="J96" s="3" t="s">
        <v>32</v>
      </c>
      <c r="K96" s="3" t="s">
        <v>33</v>
      </c>
      <c r="L96" t="s">
        <v>48</v>
      </c>
      <c r="M96" s="3" t="s">
        <v>35</v>
      </c>
      <c r="N96" t="s">
        <v>109</v>
      </c>
      <c r="O96" t="s">
        <v>590</v>
      </c>
      <c r="P96" t="s">
        <v>38</v>
      </c>
      <c r="Q96" t="s">
        <v>67</v>
      </c>
      <c r="R96" s="2">
        <v>26166</v>
      </c>
      <c r="S96" t="s">
        <v>40</v>
      </c>
      <c r="T96" t="s">
        <v>68</v>
      </c>
      <c r="U96" t="s">
        <v>56</v>
      </c>
      <c r="V96">
        <v>31351</v>
      </c>
      <c r="W96" t="s">
        <v>89</v>
      </c>
      <c r="X96" t="s">
        <v>70</v>
      </c>
      <c r="Y96" s="3" t="s">
        <v>45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 x14ac:dyDescent="0.35">
      <c r="A97" s="3">
        <v>2334</v>
      </c>
      <c r="B97" s="3" t="s">
        <v>591</v>
      </c>
      <c r="C97" s="3" t="s">
        <v>592</v>
      </c>
      <c r="D97" s="1">
        <v>44398</v>
      </c>
      <c r="E97" s="1">
        <v>44807</v>
      </c>
      <c r="F97" t="s">
        <v>418</v>
      </c>
      <c r="G97" t="s">
        <v>593</v>
      </c>
      <c r="H97" t="s">
        <v>594</v>
      </c>
      <c r="I97" s="3" t="s">
        <v>66</v>
      </c>
      <c r="J97" s="3" t="s">
        <v>32</v>
      </c>
      <c r="K97" s="3" t="s">
        <v>33</v>
      </c>
      <c r="L97" t="s">
        <v>34</v>
      </c>
      <c r="M97" s="3" t="s">
        <v>49</v>
      </c>
      <c r="N97" t="s">
        <v>75</v>
      </c>
      <c r="O97" t="s">
        <v>595</v>
      </c>
      <c r="P97" t="s">
        <v>428</v>
      </c>
      <c r="Q97" t="s">
        <v>150</v>
      </c>
      <c r="R97" s="2">
        <v>30366</v>
      </c>
      <c r="S97" t="s">
        <v>40</v>
      </c>
      <c r="T97" t="s">
        <v>68</v>
      </c>
      <c r="U97" t="s">
        <v>56</v>
      </c>
      <c r="V97">
        <v>93589</v>
      </c>
      <c r="W97" t="s">
        <v>117</v>
      </c>
      <c r="X97" t="s">
        <v>77</v>
      </c>
      <c r="Y97" s="3" t="s">
        <v>45</v>
      </c>
      <c r="Z97" s="3">
        <v>4</v>
      </c>
      <c r="AA97" s="3" t="str" cm="1">
        <f t="array" ref="AA97">_xlfn.IFS(Z97&gt;=5,"VERY HIGH",Z97&gt;=4,"HIGH",Z97&gt;=3,"MED",TRUE,"LOW")</f>
        <v>HIGH</v>
      </c>
    </row>
    <row r="98" spans="1:27" x14ac:dyDescent="0.35">
      <c r="A98" s="3">
        <v>2338</v>
      </c>
      <c r="B98" s="3" t="s">
        <v>213</v>
      </c>
      <c r="C98" s="3" t="s">
        <v>596</v>
      </c>
      <c r="D98" s="1">
        <v>43383</v>
      </c>
      <c r="E98" s="1">
        <v>44683</v>
      </c>
      <c r="F98" t="s">
        <v>407</v>
      </c>
      <c r="G98" t="s">
        <v>597</v>
      </c>
      <c r="H98" t="s">
        <v>598</v>
      </c>
      <c r="I98" s="3" t="s">
        <v>31</v>
      </c>
      <c r="J98" s="3" t="s">
        <v>32</v>
      </c>
      <c r="K98" s="3" t="s">
        <v>47</v>
      </c>
      <c r="L98" t="s">
        <v>48</v>
      </c>
      <c r="M98" s="3" t="s">
        <v>49</v>
      </c>
      <c r="N98" t="s">
        <v>109</v>
      </c>
      <c r="O98" t="s">
        <v>599</v>
      </c>
      <c r="P98" t="s">
        <v>38</v>
      </c>
      <c r="Q98" t="s">
        <v>161</v>
      </c>
      <c r="R98" s="2">
        <v>26151</v>
      </c>
      <c r="S98" t="s">
        <v>40</v>
      </c>
      <c r="T98" t="s">
        <v>6</v>
      </c>
      <c r="U98" t="s">
        <v>42</v>
      </c>
      <c r="V98">
        <v>6536</v>
      </c>
      <c r="W98" t="s">
        <v>43</v>
      </c>
      <c r="X98" t="s">
        <v>44</v>
      </c>
      <c r="Y98" s="3" t="s">
        <v>45</v>
      </c>
      <c r="Z98" s="3">
        <v>4</v>
      </c>
      <c r="AA98" s="3" t="str" cm="1">
        <f t="array" ref="AA98">_xlfn.IFS(Z98&gt;=5,"VERY HIGH",Z98&gt;=4,"HIGH",Z98&gt;=3,"MED",TRUE,"LOW")</f>
        <v>HIGH</v>
      </c>
    </row>
    <row r="99" spans="1:27" x14ac:dyDescent="0.35">
      <c r="A99" s="3">
        <v>2339</v>
      </c>
      <c r="B99" s="3" t="s">
        <v>600</v>
      </c>
      <c r="C99" s="3" t="s">
        <v>295</v>
      </c>
      <c r="D99" s="1">
        <v>44767</v>
      </c>
      <c r="E99" s="1">
        <v>44873</v>
      </c>
      <c r="F99" t="s">
        <v>407</v>
      </c>
      <c r="G99" t="s">
        <v>601</v>
      </c>
      <c r="H99" t="s">
        <v>602</v>
      </c>
      <c r="I99" s="3" t="s">
        <v>46</v>
      </c>
      <c r="J99" s="3" t="s">
        <v>108</v>
      </c>
      <c r="K99" s="3" t="s">
        <v>35</v>
      </c>
      <c r="L99" t="s">
        <v>63</v>
      </c>
      <c r="M99" s="3" t="s">
        <v>47</v>
      </c>
      <c r="N99" t="s">
        <v>75</v>
      </c>
      <c r="O99" t="s">
        <v>603</v>
      </c>
      <c r="P99" t="s">
        <v>38</v>
      </c>
      <c r="Q99" t="s">
        <v>191</v>
      </c>
      <c r="R99" s="2">
        <v>26517</v>
      </c>
      <c r="S99" t="s">
        <v>40</v>
      </c>
      <c r="T99" t="s">
        <v>604</v>
      </c>
      <c r="U99" t="s">
        <v>42</v>
      </c>
      <c r="V99">
        <v>19049</v>
      </c>
      <c r="W99" t="s">
        <v>69</v>
      </c>
      <c r="X99" t="s">
        <v>44</v>
      </c>
      <c r="Y99" s="3" t="s">
        <v>45</v>
      </c>
      <c r="Z99" s="3">
        <v>1</v>
      </c>
      <c r="AA99" s="3" t="str" cm="1">
        <f t="array" ref="AA99">_xlfn.IFS(Z99&gt;=5,"VERY HIGH",Z99&gt;=4,"HIGH",Z99&gt;=3,"MED",TRUE,"LOW")</f>
        <v>LOW</v>
      </c>
    </row>
    <row r="100" spans="1:27" x14ac:dyDescent="0.35">
      <c r="A100" s="3">
        <v>2340</v>
      </c>
      <c r="B100" s="3" t="s">
        <v>605</v>
      </c>
      <c r="C100" s="3" t="s">
        <v>606</v>
      </c>
      <c r="D100" s="1">
        <v>44272</v>
      </c>
      <c r="E100" s="1">
        <v>45059</v>
      </c>
      <c r="F100" t="s">
        <v>407</v>
      </c>
      <c r="G100" t="s">
        <v>607</v>
      </c>
      <c r="H100" t="s">
        <v>608</v>
      </c>
      <c r="I100" s="3" t="s">
        <v>53</v>
      </c>
      <c r="J100" s="3" t="s">
        <v>108</v>
      </c>
      <c r="K100" s="3" t="s">
        <v>33</v>
      </c>
      <c r="L100" t="s">
        <v>34</v>
      </c>
      <c r="M100" s="3" t="s">
        <v>49</v>
      </c>
      <c r="N100" t="s">
        <v>98</v>
      </c>
      <c r="O100" t="s">
        <v>609</v>
      </c>
      <c r="P100" t="s">
        <v>38</v>
      </c>
      <c r="Q100" t="s">
        <v>39</v>
      </c>
      <c r="R100" s="2">
        <v>36949</v>
      </c>
      <c r="S100" t="s">
        <v>40</v>
      </c>
      <c r="T100" t="s">
        <v>55</v>
      </c>
      <c r="U100" t="s">
        <v>42</v>
      </c>
      <c r="V100">
        <v>29529</v>
      </c>
      <c r="W100" t="s">
        <v>89</v>
      </c>
      <c r="X100" t="s">
        <v>77</v>
      </c>
      <c r="Y100" s="3" t="s">
        <v>45</v>
      </c>
      <c r="Z100" s="3">
        <v>5</v>
      </c>
      <c r="AA100" s="3" t="str" cm="1">
        <f t="array" ref="AA100">_xlfn.IFS(Z100&gt;=5,"VERY HIGH",Z100&gt;=4,"HIGH",Z100&gt;=3,"MED",TRUE,"LOW")</f>
        <v>VERY HIGH</v>
      </c>
    </row>
    <row r="101" spans="1:27" x14ac:dyDescent="0.35">
      <c r="A101" s="3">
        <v>2344</v>
      </c>
      <c r="B101" s="3" t="s">
        <v>610</v>
      </c>
      <c r="C101" s="3" t="s">
        <v>611</v>
      </c>
      <c r="D101" s="1">
        <v>43764</v>
      </c>
      <c r="E101" s="1">
        <v>43900</v>
      </c>
      <c r="F101" t="s">
        <v>407</v>
      </c>
      <c r="G101" t="s">
        <v>612</v>
      </c>
      <c r="H101" t="s">
        <v>613</v>
      </c>
      <c r="I101" s="3" t="s">
        <v>87</v>
      </c>
      <c r="J101" s="3" t="s">
        <v>32</v>
      </c>
      <c r="K101" s="3" t="s">
        <v>33</v>
      </c>
      <c r="L101" t="s">
        <v>48</v>
      </c>
      <c r="M101" s="3" t="s">
        <v>49</v>
      </c>
      <c r="N101" t="s">
        <v>75</v>
      </c>
      <c r="O101" t="s">
        <v>614</v>
      </c>
      <c r="P101" t="s">
        <v>38</v>
      </c>
      <c r="Q101" t="s">
        <v>185</v>
      </c>
      <c r="R101" s="2">
        <v>33473</v>
      </c>
      <c r="S101" t="s">
        <v>40</v>
      </c>
      <c r="T101" t="s">
        <v>68</v>
      </c>
      <c r="U101" t="s">
        <v>42</v>
      </c>
      <c r="V101">
        <v>42542</v>
      </c>
      <c r="W101" t="s">
        <v>43</v>
      </c>
      <c r="X101" t="s">
        <v>51</v>
      </c>
      <c r="Y101" s="3" t="s">
        <v>45</v>
      </c>
      <c r="Z101" s="3">
        <v>1</v>
      </c>
      <c r="AA101" s="3" t="str" cm="1">
        <f t="array" ref="AA101">_xlfn.IFS(Z101&gt;=5,"VERY HIGH",Z101&gt;=4,"HIGH",Z101&gt;=3,"MED",TRUE,"LOW")</f>
        <v>LOW</v>
      </c>
    </row>
    <row r="102" spans="1:27" x14ac:dyDescent="0.35">
      <c r="A102" s="3">
        <v>2345</v>
      </c>
      <c r="B102" s="3" t="s">
        <v>615</v>
      </c>
      <c r="C102" s="3" t="s">
        <v>616</v>
      </c>
      <c r="D102" s="1">
        <v>44088</v>
      </c>
      <c r="E102" s="1">
        <v>45076</v>
      </c>
      <c r="F102" t="s">
        <v>407</v>
      </c>
      <c r="G102" t="s">
        <v>617</v>
      </c>
      <c r="H102" t="s">
        <v>618</v>
      </c>
      <c r="I102" s="3" t="s">
        <v>62</v>
      </c>
      <c r="J102" s="3" t="s">
        <v>482</v>
      </c>
      <c r="K102" s="3" t="s">
        <v>35</v>
      </c>
      <c r="L102" t="s">
        <v>63</v>
      </c>
      <c r="M102" s="3" t="s">
        <v>49</v>
      </c>
      <c r="N102" t="s">
        <v>109</v>
      </c>
      <c r="O102" t="s">
        <v>619</v>
      </c>
      <c r="P102" t="s">
        <v>38</v>
      </c>
      <c r="Q102" t="s">
        <v>50</v>
      </c>
      <c r="R102" s="2">
        <v>25943</v>
      </c>
      <c r="S102" t="s">
        <v>40</v>
      </c>
      <c r="T102" t="s">
        <v>620</v>
      </c>
      <c r="U102" t="s">
        <v>42</v>
      </c>
      <c r="V102">
        <v>7521</v>
      </c>
      <c r="W102" t="s">
        <v>57</v>
      </c>
      <c r="X102" t="s">
        <v>44</v>
      </c>
      <c r="Y102" s="3" t="s">
        <v>45</v>
      </c>
      <c r="Z102" s="3">
        <v>2</v>
      </c>
      <c r="AA102" s="3" t="str" cm="1">
        <f t="array" ref="AA102">_xlfn.IFS(Z102&gt;=5,"VERY HIGH",Z102&gt;=4,"HIGH",Z102&gt;=3,"MED",TRUE,"LOW")</f>
        <v>LOW</v>
      </c>
    </row>
    <row r="103" spans="1:27" x14ac:dyDescent="0.35">
      <c r="A103" s="3">
        <v>3420</v>
      </c>
      <c r="B103" s="3" t="s">
        <v>621</v>
      </c>
      <c r="C103" s="3" t="s">
        <v>362</v>
      </c>
      <c r="D103" s="1">
        <v>44114</v>
      </c>
      <c r="E103" s="1">
        <v>44778</v>
      </c>
      <c r="F103" t="s">
        <v>28</v>
      </c>
      <c r="G103" t="s">
        <v>622</v>
      </c>
      <c r="H103" t="s">
        <v>623</v>
      </c>
      <c r="I103" s="3" t="s">
        <v>83</v>
      </c>
      <c r="J103" s="3" t="s">
        <v>32</v>
      </c>
      <c r="K103" s="3" t="s">
        <v>33</v>
      </c>
      <c r="L103" t="s">
        <v>34</v>
      </c>
      <c r="M103" s="3" t="s">
        <v>35</v>
      </c>
      <c r="N103" t="s">
        <v>36</v>
      </c>
      <c r="O103" t="s">
        <v>624</v>
      </c>
      <c r="P103" t="s">
        <v>38</v>
      </c>
      <c r="Q103" t="s">
        <v>50</v>
      </c>
      <c r="R103" s="2">
        <v>16294</v>
      </c>
      <c r="S103" t="s">
        <v>40</v>
      </c>
      <c r="T103" t="s">
        <v>55</v>
      </c>
      <c r="U103" t="s">
        <v>42</v>
      </c>
      <c r="V103">
        <v>18079</v>
      </c>
      <c r="W103" t="s">
        <v>43</v>
      </c>
      <c r="X103" t="s">
        <v>44</v>
      </c>
      <c r="Y103" s="3" t="s">
        <v>45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 x14ac:dyDescent="0.35">
      <c r="A104" s="3">
        <v>3421</v>
      </c>
      <c r="B104" s="3" t="s">
        <v>625</v>
      </c>
      <c r="C104" s="3" t="s">
        <v>626</v>
      </c>
      <c r="D104" s="1">
        <v>44690</v>
      </c>
      <c r="E104" s="1">
        <v>44812</v>
      </c>
      <c r="F104" t="s">
        <v>28</v>
      </c>
      <c r="G104" t="s">
        <v>627</v>
      </c>
      <c r="H104" t="s">
        <v>628</v>
      </c>
      <c r="I104" s="3" t="s">
        <v>87</v>
      </c>
      <c r="J104" s="3" t="s">
        <v>32</v>
      </c>
      <c r="K104" s="3" t="s">
        <v>47</v>
      </c>
      <c r="L104" t="s">
        <v>34</v>
      </c>
      <c r="M104" s="3" t="s">
        <v>47</v>
      </c>
      <c r="N104" t="s">
        <v>75</v>
      </c>
      <c r="O104" t="s">
        <v>629</v>
      </c>
      <c r="P104" t="s">
        <v>38</v>
      </c>
      <c r="Q104" t="s">
        <v>91</v>
      </c>
      <c r="R104" s="2">
        <v>21712</v>
      </c>
      <c r="S104" t="s">
        <v>40</v>
      </c>
      <c r="T104" t="s">
        <v>212</v>
      </c>
      <c r="U104" t="s">
        <v>42</v>
      </c>
      <c r="V104">
        <v>57340</v>
      </c>
      <c r="W104" t="s">
        <v>43</v>
      </c>
      <c r="X104" t="s">
        <v>51</v>
      </c>
      <c r="Y104" s="3" t="s">
        <v>45</v>
      </c>
      <c r="Z104" s="3">
        <v>1</v>
      </c>
      <c r="AA104" s="3" t="str" cm="1">
        <f t="array" ref="AA104">_xlfn.IFS(Z104&gt;=5,"VERY HIGH",Z104&gt;=4,"HIGH",Z104&gt;=3,"MED",TRUE,"LOW")</f>
        <v>LOW</v>
      </c>
    </row>
    <row r="105" spans="1:27" x14ac:dyDescent="0.35">
      <c r="A105" s="3">
        <v>3422</v>
      </c>
      <c r="B105" s="3" t="s">
        <v>630</v>
      </c>
      <c r="C105" s="3" t="s">
        <v>631</v>
      </c>
      <c r="D105" s="1">
        <v>44734</v>
      </c>
      <c r="E105" s="1">
        <v>44780</v>
      </c>
      <c r="F105" t="s">
        <v>28</v>
      </c>
      <c r="G105" t="s">
        <v>632</v>
      </c>
      <c r="H105" t="s">
        <v>633</v>
      </c>
      <c r="I105" s="3" t="s">
        <v>90</v>
      </c>
      <c r="J105" s="3" t="s">
        <v>634</v>
      </c>
      <c r="K105" s="3" t="s">
        <v>47</v>
      </c>
      <c r="L105" t="s">
        <v>48</v>
      </c>
      <c r="M105" s="3" t="s">
        <v>47</v>
      </c>
      <c r="N105" t="s">
        <v>75</v>
      </c>
      <c r="O105" t="s">
        <v>635</v>
      </c>
      <c r="P105" t="s">
        <v>38</v>
      </c>
      <c r="Q105" t="s">
        <v>150</v>
      </c>
      <c r="R105" s="2">
        <v>35969</v>
      </c>
      <c r="S105" t="s">
        <v>40</v>
      </c>
      <c r="T105" t="s">
        <v>151</v>
      </c>
      <c r="U105" t="s">
        <v>42</v>
      </c>
      <c r="V105">
        <v>44500</v>
      </c>
      <c r="W105" t="s">
        <v>43</v>
      </c>
      <c r="X105" t="s">
        <v>70</v>
      </c>
      <c r="Y105" s="3" t="s">
        <v>45</v>
      </c>
      <c r="Z105" s="3">
        <v>3</v>
      </c>
      <c r="AA105" s="3" t="str" cm="1">
        <f t="array" ref="AA105">_xlfn.IFS(Z105&gt;=5,"VERY HIGH",Z105&gt;=4,"HIGH",Z105&gt;=3,"MED",TRUE,"LOW")</f>
        <v>MED</v>
      </c>
    </row>
    <row r="106" spans="1:27" x14ac:dyDescent="0.35">
      <c r="A106" s="3">
        <v>3424</v>
      </c>
      <c r="B106" s="3" t="s">
        <v>636</v>
      </c>
      <c r="C106" s="3" t="s">
        <v>637</v>
      </c>
      <c r="D106" s="1">
        <v>44174</v>
      </c>
      <c r="E106" s="1">
        <v>44777</v>
      </c>
      <c r="F106" t="s">
        <v>28</v>
      </c>
      <c r="G106" t="s">
        <v>638</v>
      </c>
      <c r="H106" t="s">
        <v>639</v>
      </c>
      <c r="I106" s="3" t="s">
        <v>53</v>
      </c>
      <c r="J106" s="3" t="s">
        <v>108</v>
      </c>
      <c r="K106" s="3" t="s">
        <v>33</v>
      </c>
      <c r="L106" t="s">
        <v>63</v>
      </c>
      <c r="M106" s="3" t="s">
        <v>49</v>
      </c>
      <c r="N106" t="s">
        <v>109</v>
      </c>
      <c r="O106" t="s">
        <v>640</v>
      </c>
      <c r="P106" t="s">
        <v>38</v>
      </c>
      <c r="Q106" t="s">
        <v>65</v>
      </c>
      <c r="R106" s="2">
        <v>35457</v>
      </c>
      <c r="S106" t="s">
        <v>40</v>
      </c>
      <c r="T106" t="s">
        <v>55</v>
      </c>
      <c r="U106" t="s">
        <v>56</v>
      </c>
      <c r="V106">
        <v>6608</v>
      </c>
      <c r="W106" t="s">
        <v>89</v>
      </c>
      <c r="X106" t="s">
        <v>77</v>
      </c>
      <c r="Y106" s="3" t="s">
        <v>45</v>
      </c>
      <c r="Z106" s="3">
        <v>2</v>
      </c>
      <c r="AA106" s="3" t="str" cm="1">
        <f t="array" ref="AA106">_xlfn.IFS(Z106&gt;=5,"VERY HIGH",Z106&gt;=4,"HIGH",Z106&gt;=3,"MED",TRUE,"LOW")</f>
        <v>LOW</v>
      </c>
    </row>
    <row r="107" spans="1:27" x14ac:dyDescent="0.35">
      <c r="A107" s="3">
        <v>3425</v>
      </c>
      <c r="B107" s="3" t="s">
        <v>641</v>
      </c>
      <c r="C107" s="3" t="s">
        <v>642</v>
      </c>
      <c r="D107" s="1">
        <v>43613</v>
      </c>
      <c r="E107" s="1">
        <v>44492</v>
      </c>
      <c r="F107" t="s">
        <v>28</v>
      </c>
      <c r="G107" t="s">
        <v>643</v>
      </c>
      <c r="H107" t="s">
        <v>644</v>
      </c>
      <c r="I107" s="3" t="s">
        <v>135</v>
      </c>
      <c r="J107" s="3" t="s">
        <v>108</v>
      </c>
      <c r="K107" s="3" t="s">
        <v>33</v>
      </c>
      <c r="L107" t="s">
        <v>63</v>
      </c>
      <c r="M107" s="3" t="s">
        <v>35</v>
      </c>
      <c r="N107" t="s">
        <v>98</v>
      </c>
      <c r="O107" t="s">
        <v>645</v>
      </c>
      <c r="P107" t="s">
        <v>38</v>
      </c>
      <c r="Q107" t="s">
        <v>137</v>
      </c>
      <c r="R107" s="2">
        <v>19872</v>
      </c>
      <c r="S107" t="s">
        <v>40</v>
      </c>
      <c r="T107" t="s">
        <v>212</v>
      </c>
      <c r="U107" t="s">
        <v>42</v>
      </c>
      <c r="V107">
        <v>3807</v>
      </c>
      <c r="W107" t="s">
        <v>57</v>
      </c>
      <c r="X107" t="s">
        <v>51</v>
      </c>
      <c r="Y107" s="3" t="s">
        <v>45</v>
      </c>
      <c r="Z107" s="3">
        <v>2</v>
      </c>
      <c r="AA107" s="3" t="str" cm="1">
        <f t="array" ref="AA107">_xlfn.IFS(Z107&gt;=5,"VERY HIGH",Z107&gt;=4,"HIGH",Z107&gt;=3,"MED",TRUE,"LOW")</f>
        <v>LOW</v>
      </c>
    </row>
    <row r="108" spans="1:27" x14ac:dyDescent="0.35">
      <c r="A108" s="3">
        <v>2323</v>
      </c>
      <c r="B108" s="3" t="s">
        <v>576</v>
      </c>
      <c r="C108" s="3" t="s">
        <v>562</v>
      </c>
      <c r="D108" s="1">
        <v>44307</v>
      </c>
      <c r="E108" s="1">
        <v>44425</v>
      </c>
      <c r="F108" t="s">
        <v>407</v>
      </c>
      <c r="G108" t="s">
        <v>657</v>
      </c>
      <c r="H108" t="s">
        <v>658</v>
      </c>
      <c r="I108" s="3" t="s">
        <v>87</v>
      </c>
      <c r="J108" s="3" t="s">
        <v>32</v>
      </c>
      <c r="K108" s="3" t="s">
        <v>47</v>
      </c>
      <c r="L108" t="s">
        <v>48</v>
      </c>
      <c r="M108" s="3" t="s">
        <v>49</v>
      </c>
      <c r="N108" t="s">
        <v>75</v>
      </c>
      <c r="O108" t="s">
        <v>659</v>
      </c>
      <c r="P108" t="s">
        <v>38</v>
      </c>
      <c r="Q108" t="s">
        <v>161</v>
      </c>
      <c r="R108" s="2">
        <v>21736</v>
      </c>
      <c r="S108" t="s">
        <v>40</v>
      </c>
      <c r="T108" t="s">
        <v>134</v>
      </c>
      <c r="U108" t="s">
        <v>42</v>
      </c>
      <c r="V108">
        <v>35263</v>
      </c>
      <c r="W108" t="s">
        <v>117</v>
      </c>
      <c r="X108" t="s">
        <v>51</v>
      </c>
      <c r="Y108" s="3" t="s">
        <v>45</v>
      </c>
      <c r="Z108" s="3">
        <v>5</v>
      </c>
      <c r="AA108" s="3" t="str" cm="1">
        <f t="array" ref="AA108">_xlfn.IFS(Z108&gt;=5,"VERY HIGH",Z108&gt;=4,"HIGH",Z108&gt;=3,"MED",TRUE,"LOW")</f>
        <v>VERY HIGH</v>
      </c>
    </row>
    <row r="109" spans="1:27" x14ac:dyDescent="0.35">
      <c r="A109" s="3">
        <v>2340</v>
      </c>
      <c r="B109" s="3" t="s">
        <v>605</v>
      </c>
      <c r="C109" s="3" t="s">
        <v>606</v>
      </c>
      <c r="D109" s="1">
        <v>44272</v>
      </c>
      <c r="E109" s="1">
        <v>45059</v>
      </c>
      <c r="F109" t="s">
        <v>407</v>
      </c>
      <c r="G109" t="s">
        <v>607</v>
      </c>
      <c r="H109" t="s">
        <v>608</v>
      </c>
      <c r="I109" s="3" t="s">
        <v>53</v>
      </c>
      <c r="J109" s="3" t="s">
        <v>108</v>
      </c>
      <c r="K109" s="3" t="s">
        <v>33</v>
      </c>
      <c r="L109" t="s">
        <v>34</v>
      </c>
      <c r="M109" s="3" t="s">
        <v>49</v>
      </c>
      <c r="N109" t="s">
        <v>98</v>
      </c>
      <c r="O109" t="s">
        <v>609</v>
      </c>
      <c r="P109" t="s">
        <v>38</v>
      </c>
      <c r="Q109" t="s">
        <v>39</v>
      </c>
      <c r="R109" s="2">
        <v>36949</v>
      </c>
      <c r="S109" t="s">
        <v>40</v>
      </c>
      <c r="T109" t="s">
        <v>55</v>
      </c>
      <c r="U109" t="s">
        <v>42</v>
      </c>
      <c r="V109">
        <v>29529</v>
      </c>
      <c r="W109" t="s">
        <v>89</v>
      </c>
      <c r="X109" t="s">
        <v>77</v>
      </c>
      <c r="Y109" s="3" t="s">
        <v>45</v>
      </c>
      <c r="Z109" s="3">
        <v>5</v>
      </c>
      <c r="AA109" s="3" t="str" cm="1">
        <f t="array" ref="AA109">_xlfn.IFS(Z109&gt;=5,"VERY HIGH",Z109&gt;=4,"HIGH",Z109&gt;=3,"MED",TRUE,"LOW")</f>
        <v>VERY HIGH</v>
      </c>
    </row>
    <row r="110" spans="1:27" x14ac:dyDescent="0.35">
      <c r="A110" s="3">
        <v>2367</v>
      </c>
      <c r="B110" s="3" t="s">
        <v>488</v>
      </c>
      <c r="C110" s="3" t="s">
        <v>489</v>
      </c>
      <c r="D110" s="1">
        <v>44066</v>
      </c>
      <c r="E110" s="1">
        <v>44723</v>
      </c>
      <c r="F110" t="s">
        <v>407</v>
      </c>
      <c r="G110" t="s">
        <v>490</v>
      </c>
      <c r="H110" t="s">
        <v>491</v>
      </c>
      <c r="I110" s="3" t="s">
        <v>87</v>
      </c>
      <c r="J110" s="3" t="s">
        <v>32</v>
      </c>
      <c r="K110" s="3" t="s">
        <v>33</v>
      </c>
      <c r="L110" t="s">
        <v>48</v>
      </c>
      <c r="M110" s="3" t="s">
        <v>47</v>
      </c>
      <c r="N110" t="s">
        <v>98</v>
      </c>
      <c r="O110" t="s">
        <v>492</v>
      </c>
      <c r="P110" t="s">
        <v>38</v>
      </c>
      <c r="Q110" t="s">
        <v>65</v>
      </c>
      <c r="R110" s="2">
        <v>21760</v>
      </c>
      <c r="S110" t="s">
        <v>40</v>
      </c>
      <c r="T110" t="s">
        <v>212</v>
      </c>
      <c r="U110" t="s">
        <v>42</v>
      </c>
      <c r="V110">
        <v>6820</v>
      </c>
      <c r="W110" t="s">
        <v>57</v>
      </c>
      <c r="X110" t="s">
        <v>70</v>
      </c>
      <c r="Y110" s="3" t="s">
        <v>45</v>
      </c>
      <c r="Z110" s="3">
        <v>5</v>
      </c>
      <c r="AA110" s="3" t="str" cm="1">
        <f t="array" ref="AA110">_xlfn.IFS(Z110&gt;=5,"VERY HIGH",Z110&gt;=4,"HIGH",Z110&gt;=3,"MED",TRUE,"LOW")</f>
        <v>VERY HIGH</v>
      </c>
    </row>
    <row r="111" spans="1:27" x14ac:dyDescent="0.35">
      <c r="A111" s="3">
        <v>2369</v>
      </c>
      <c r="B111" s="3" t="s">
        <v>498</v>
      </c>
      <c r="C111" s="3" t="s">
        <v>499</v>
      </c>
      <c r="D111" s="1">
        <v>44488</v>
      </c>
      <c r="E111" s="1">
        <v>44814</v>
      </c>
      <c r="F111" t="s">
        <v>409</v>
      </c>
      <c r="G111" t="s">
        <v>500</v>
      </c>
      <c r="H111" t="s">
        <v>501</v>
      </c>
      <c r="I111" s="3" t="s">
        <v>97</v>
      </c>
      <c r="J111" s="3" t="s">
        <v>32</v>
      </c>
      <c r="K111" s="3" t="s">
        <v>47</v>
      </c>
      <c r="L111" t="s">
        <v>63</v>
      </c>
      <c r="M111" s="3" t="s">
        <v>35</v>
      </c>
      <c r="N111" t="s">
        <v>75</v>
      </c>
      <c r="O111" t="s">
        <v>502</v>
      </c>
      <c r="P111" t="s">
        <v>38</v>
      </c>
      <c r="Q111" t="s">
        <v>50</v>
      </c>
      <c r="R111" s="2">
        <v>32036</v>
      </c>
      <c r="S111" t="s">
        <v>40</v>
      </c>
      <c r="T111" t="s">
        <v>68</v>
      </c>
      <c r="U111" t="s">
        <v>56</v>
      </c>
      <c r="V111">
        <v>59893</v>
      </c>
      <c r="W111" t="s">
        <v>43</v>
      </c>
      <c r="X111" t="s">
        <v>51</v>
      </c>
      <c r="Y111" s="3" t="s">
        <v>45</v>
      </c>
      <c r="Z111" s="3">
        <v>5</v>
      </c>
      <c r="AA111" s="3" t="str" cm="1">
        <f t="array" ref="AA111">_xlfn.IFS(Z111&gt;=5,"VERY HIGH",Z111&gt;=4,"HIGH",Z111&gt;=3,"MED",TRUE,"LOW")</f>
        <v>VERY HIGH</v>
      </c>
    </row>
    <row r="112" spans="1:27" x14ac:dyDescent="0.35">
      <c r="A112" s="3">
        <v>2370</v>
      </c>
      <c r="B112" s="3" t="s">
        <v>503</v>
      </c>
      <c r="C112" s="3" t="s">
        <v>504</v>
      </c>
      <c r="D112" s="1">
        <v>43882</v>
      </c>
      <c r="E112" s="1">
        <v>44529</v>
      </c>
      <c r="F112" t="s">
        <v>409</v>
      </c>
      <c r="G112" t="s">
        <v>505</v>
      </c>
      <c r="H112" t="s">
        <v>506</v>
      </c>
      <c r="I112" s="3" t="s">
        <v>53</v>
      </c>
      <c r="J112" s="3" t="s">
        <v>32</v>
      </c>
      <c r="K112" s="3" t="s">
        <v>33</v>
      </c>
      <c r="L112" t="s">
        <v>63</v>
      </c>
      <c r="M112" s="3" t="s">
        <v>35</v>
      </c>
      <c r="N112" t="s">
        <v>75</v>
      </c>
      <c r="O112" t="s">
        <v>507</v>
      </c>
      <c r="P112" t="s">
        <v>38</v>
      </c>
      <c r="Q112" t="s">
        <v>50</v>
      </c>
      <c r="R112" s="2">
        <v>19024</v>
      </c>
      <c r="S112" t="s">
        <v>40</v>
      </c>
      <c r="T112" t="s">
        <v>136</v>
      </c>
      <c r="U112" t="s">
        <v>56</v>
      </c>
      <c r="V112">
        <v>84707</v>
      </c>
      <c r="W112" t="s">
        <v>43</v>
      </c>
      <c r="X112" t="s">
        <v>70</v>
      </c>
      <c r="Y112" s="3" t="s">
        <v>45</v>
      </c>
      <c r="Z112" s="3">
        <v>5</v>
      </c>
      <c r="AA112" s="3" t="str" cm="1">
        <f t="array" ref="AA112">_xlfn.IFS(Z112&gt;=5,"VERY HIGH",Z112&gt;=4,"HIGH",Z112&gt;=3,"MED",TRUE,"LOW")</f>
        <v>VERY HIGH</v>
      </c>
    </row>
    <row r="113" spans="1:27" x14ac:dyDescent="0.35">
      <c r="A113" s="3">
        <v>2384</v>
      </c>
      <c r="B113" s="3" t="s">
        <v>540</v>
      </c>
      <c r="C113" s="3" t="s">
        <v>541</v>
      </c>
      <c r="D113" s="1">
        <v>44483</v>
      </c>
      <c r="E113" s="1">
        <v>44855</v>
      </c>
      <c r="F113" t="s">
        <v>407</v>
      </c>
      <c r="G113" t="s">
        <v>542</v>
      </c>
      <c r="H113" t="s">
        <v>543</v>
      </c>
      <c r="I113" s="3" t="s">
        <v>87</v>
      </c>
      <c r="J113" s="3" t="s">
        <v>482</v>
      </c>
      <c r="K113" s="3" t="s">
        <v>35</v>
      </c>
      <c r="L113" t="s">
        <v>34</v>
      </c>
      <c r="M113" s="3" t="s">
        <v>49</v>
      </c>
      <c r="N113" t="s">
        <v>98</v>
      </c>
      <c r="O113" t="s">
        <v>544</v>
      </c>
      <c r="P113" t="s">
        <v>38</v>
      </c>
      <c r="Q113" t="s">
        <v>50</v>
      </c>
      <c r="R113" s="2">
        <v>29109</v>
      </c>
      <c r="S113" t="s">
        <v>40</v>
      </c>
      <c r="T113" t="s">
        <v>212</v>
      </c>
      <c r="U113" t="s">
        <v>42</v>
      </c>
      <c r="V113">
        <v>47596</v>
      </c>
      <c r="W113" t="s">
        <v>57</v>
      </c>
      <c r="X113" t="s">
        <v>44</v>
      </c>
      <c r="Y113" s="3" t="s">
        <v>45</v>
      </c>
      <c r="Z113" s="3">
        <v>5</v>
      </c>
      <c r="AA113" s="3" t="str" cm="1">
        <f t="array" ref="AA113">_xlfn.IFS(Z113&gt;=5,"VERY HIGH",Z113&gt;=4,"HIGH",Z113&gt;=3,"MED",TRUE,"LOW")</f>
        <v>VERY HIGH</v>
      </c>
    </row>
    <row r="114" spans="1:27" x14ac:dyDescent="0.35">
      <c r="A114" s="3">
        <v>2393</v>
      </c>
      <c r="B114" s="3" t="s">
        <v>566</v>
      </c>
      <c r="C114" s="3" t="s">
        <v>567</v>
      </c>
      <c r="D114" s="1">
        <v>43439</v>
      </c>
      <c r="E114" s="1">
        <v>44454</v>
      </c>
      <c r="F114" t="s">
        <v>407</v>
      </c>
      <c r="G114" t="s">
        <v>568</v>
      </c>
      <c r="H114" t="s">
        <v>569</v>
      </c>
      <c r="I114" s="3" t="s">
        <v>83</v>
      </c>
      <c r="J114" s="3" t="s">
        <v>32</v>
      </c>
      <c r="K114" s="3" t="s">
        <v>35</v>
      </c>
      <c r="L114" t="s">
        <v>48</v>
      </c>
      <c r="M114" s="3" t="s">
        <v>47</v>
      </c>
      <c r="N114" t="s">
        <v>109</v>
      </c>
      <c r="O114" t="s">
        <v>570</v>
      </c>
      <c r="P114" t="s">
        <v>38</v>
      </c>
      <c r="Q114" t="s">
        <v>150</v>
      </c>
      <c r="R114" s="2">
        <v>34216</v>
      </c>
      <c r="S114" t="s">
        <v>40</v>
      </c>
      <c r="T114" t="s">
        <v>68</v>
      </c>
      <c r="U114" t="s">
        <v>42</v>
      </c>
      <c r="V114">
        <v>79531</v>
      </c>
      <c r="W114" t="s">
        <v>43</v>
      </c>
      <c r="X114" t="s">
        <v>70</v>
      </c>
      <c r="Y114" s="3" t="s">
        <v>45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 x14ac:dyDescent="0.35">
      <c r="A115" s="3">
        <v>2398</v>
      </c>
      <c r="B115" s="3" t="s">
        <v>535</v>
      </c>
      <c r="C115" s="3" t="s">
        <v>660</v>
      </c>
      <c r="D115" s="1">
        <v>43654</v>
      </c>
      <c r="E115" s="1">
        <v>44789</v>
      </c>
      <c r="F115" t="s">
        <v>407</v>
      </c>
      <c r="G115" t="s">
        <v>661</v>
      </c>
      <c r="H115" t="s">
        <v>662</v>
      </c>
      <c r="I115" s="3" t="s">
        <v>135</v>
      </c>
      <c r="J115" s="3" t="s">
        <v>32</v>
      </c>
      <c r="K115" s="3" t="s">
        <v>33</v>
      </c>
      <c r="L115" t="s">
        <v>48</v>
      </c>
      <c r="M115" s="3" t="s">
        <v>49</v>
      </c>
      <c r="N115" t="s">
        <v>98</v>
      </c>
      <c r="O115" t="s">
        <v>663</v>
      </c>
      <c r="P115" t="s">
        <v>38</v>
      </c>
      <c r="Q115" t="s">
        <v>39</v>
      </c>
      <c r="R115" s="2">
        <v>21712</v>
      </c>
      <c r="S115" t="s">
        <v>40</v>
      </c>
      <c r="T115" t="s">
        <v>212</v>
      </c>
      <c r="U115" t="s">
        <v>42</v>
      </c>
      <c r="V115">
        <v>75907</v>
      </c>
      <c r="W115" t="s">
        <v>89</v>
      </c>
      <c r="X115" t="s">
        <v>70</v>
      </c>
      <c r="Y115" s="3" t="s">
        <v>45</v>
      </c>
      <c r="Z115" s="3">
        <v>5</v>
      </c>
      <c r="AA115" s="3" t="str" cm="1">
        <f t="array" ref="AA115">_xlfn.IFS(Z115&gt;=5,"VERY HIGH",Z115&gt;=4,"HIGH",Z115&gt;=3,"MED",TRUE,"LOW")</f>
        <v>VERY HIGH</v>
      </c>
    </row>
    <row r="116" spans="1:27" x14ac:dyDescent="0.35">
      <c r="A116" s="3">
        <v>2401</v>
      </c>
      <c r="B116" s="3" t="s">
        <v>664</v>
      </c>
      <c r="C116" s="3" t="s">
        <v>665</v>
      </c>
      <c r="D116" s="1">
        <v>44874</v>
      </c>
      <c r="E116" s="1">
        <v>44936</v>
      </c>
      <c r="F116" t="s">
        <v>407</v>
      </c>
      <c r="G116" t="s">
        <v>666</v>
      </c>
      <c r="H116" t="s">
        <v>667</v>
      </c>
      <c r="I116" s="3" t="s">
        <v>83</v>
      </c>
      <c r="J116" s="3" t="s">
        <v>482</v>
      </c>
      <c r="K116" s="3" t="s">
        <v>35</v>
      </c>
      <c r="L116" t="s">
        <v>48</v>
      </c>
      <c r="M116" s="3" t="s">
        <v>47</v>
      </c>
      <c r="N116" t="s">
        <v>98</v>
      </c>
      <c r="O116" t="s">
        <v>668</v>
      </c>
      <c r="P116" t="s">
        <v>38</v>
      </c>
      <c r="Q116" t="s">
        <v>50</v>
      </c>
      <c r="R116" s="2">
        <v>16703</v>
      </c>
      <c r="S116" t="s">
        <v>40</v>
      </c>
      <c r="T116" t="s">
        <v>78</v>
      </c>
      <c r="U116" t="s">
        <v>42</v>
      </c>
      <c r="V116">
        <v>96954</v>
      </c>
      <c r="W116" t="s">
        <v>117</v>
      </c>
      <c r="X116" t="s">
        <v>51</v>
      </c>
      <c r="Y116" s="3" t="s">
        <v>45</v>
      </c>
      <c r="Z116" s="3">
        <v>5</v>
      </c>
      <c r="AA116" s="3" t="str" cm="1">
        <f t="array" ref="AA116">_xlfn.IFS(Z116&gt;=5,"VERY HIGH",Z116&gt;=4,"HIGH",Z116&gt;=3,"MED",TRUE,"LOW")</f>
        <v>VERY HIGH</v>
      </c>
    </row>
    <row r="117" spans="1:27" x14ac:dyDescent="0.35">
      <c r="A117" s="3">
        <v>2427</v>
      </c>
      <c r="B117" s="3" t="s">
        <v>669</v>
      </c>
      <c r="C117" s="3" t="s">
        <v>670</v>
      </c>
      <c r="D117" s="1">
        <v>43847</v>
      </c>
      <c r="E117" s="1">
        <v>43941</v>
      </c>
      <c r="F117" t="s">
        <v>418</v>
      </c>
      <c r="G117" t="s">
        <v>671</v>
      </c>
      <c r="H117" t="s">
        <v>672</v>
      </c>
      <c r="I117" s="3" t="s">
        <v>66</v>
      </c>
      <c r="J117" s="3" t="s">
        <v>32</v>
      </c>
      <c r="K117" s="3" t="s">
        <v>47</v>
      </c>
      <c r="L117" t="s">
        <v>48</v>
      </c>
      <c r="M117" s="3" t="s">
        <v>35</v>
      </c>
      <c r="N117" t="s">
        <v>36</v>
      </c>
      <c r="O117" t="s">
        <v>673</v>
      </c>
      <c r="P117" t="s">
        <v>428</v>
      </c>
      <c r="Q117" t="s">
        <v>50</v>
      </c>
      <c r="R117" s="2">
        <v>20781</v>
      </c>
      <c r="S117" t="s">
        <v>40</v>
      </c>
      <c r="T117" t="s">
        <v>674</v>
      </c>
      <c r="U117" t="s">
        <v>42</v>
      </c>
      <c r="V117">
        <v>87868</v>
      </c>
      <c r="W117" t="s">
        <v>117</v>
      </c>
      <c r="X117" t="s">
        <v>51</v>
      </c>
      <c r="Y117" s="3" t="s">
        <v>45</v>
      </c>
      <c r="Z117" s="3">
        <v>5</v>
      </c>
      <c r="AA117" s="3" t="str" cm="1">
        <f t="array" ref="AA117">_xlfn.IFS(Z117&gt;=5,"VERY HIGH",Z117&gt;=4,"HIGH",Z117&gt;=3,"MED",TRUE,"LOW")</f>
        <v>VERY HIGH</v>
      </c>
    </row>
    <row r="118" spans="1:27" x14ac:dyDescent="0.35">
      <c r="A118" s="3">
        <v>2434</v>
      </c>
      <c r="B118" s="3" t="s">
        <v>675</v>
      </c>
      <c r="C118" s="3" t="s">
        <v>676</v>
      </c>
      <c r="D118" s="1">
        <v>44940</v>
      </c>
      <c r="E118" s="1">
        <v>45053</v>
      </c>
      <c r="F118" t="s">
        <v>407</v>
      </c>
      <c r="G118" t="s">
        <v>677</v>
      </c>
      <c r="H118" t="s">
        <v>678</v>
      </c>
      <c r="I118" s="3" t="s">
        <v>53</v>
      </c>
      <c r="J118" s="3" t="s">
        <v>32</v>
      </c>
      <c r="K118" s="3" t="s">
        <v>47</v>
      </c>
      <c r="L118" t="s">
        <v>34</v>
      </c>
      <c r="M118" s="3" t="s">
        <v>35</v>
      </c>
      <c r="N118" t="s">
        <v>109</v>
      </c>
      <c r="O118" t="s">
        <v>679</v>
      </c>
      <c r="P118" t="s">
        <v>38</v>
      </c>
      <c r="Q118" t="s">
        <v>39</v>
      </c>
      <c r="R118" s="2">
        <v>33503</v>
      </c>
      <c r="S118" t="s">
        <v>40</v>
      </c>
      <c r="T118" t="s">
        <v>212</v>
      </c>
      <c r="U118" t="s">
        <v>56</v>
      </c>
      <c r="V118">
        <v>34702</v>
      </c>
      <c r="W118" t="s">
        <v>117</v>
      </c>
      <c r="X118" t="s">
        <v>77</v>
      </c>
      <c r="Y118" s="3" t="s">
        <v>45</v>
      </c>
      <c r="Z118" s="3">
        <v>5</v>
      </c>
      <c r="AA118" s="3" t="str" cm="1">
        <f t="array" ref="AA118">_xlfn.IFS(Z118&gt;=5,"VERY HIGH",Z118&gt;=4,"HIGH",Z118&gt;=3,"MED",TRUE,"LOW")</f>
        <v>VERY HIGH</v>
      </c>
    </row>
    <row r="119" spans="1:27" x14ac:dyDescent="0.35">
      <c r="A119" s="3">
        <v>2446</v>
      </c>
      <c r="B119" s="3" t="s">
        <v>680</v>
      </c>
      <c r="C119" s="3" t="s">
        <v>681</v>
      </c>
      <c r="D119" s="1">
        <v>44536</v>
      </c>
      <c r="E119" s="1">
        <v>44937</v>
      </c>
      <c r="F119" t="s">
        <v>407</v>
      </c>
      <c r="G119" t="s">
        <v>682</v>
      </c>
      <c r="H119" t="s">
        <v>683</v>
      </c>
      <c r="I119" s="3" t="s">
        <v>83</v>
      </c>
      <c r="J119" s="3" t="s">
        <v>32</v>
      </c>
      <c r="K119" s="3" t="s">
        <v>33</v>
      </c>
      <c r="L119" t="s">
        <v>48</v>
      </c>
      <c r="M119" s="3" t="s">
        <v>35</v>
      </c>
      <c r="N119" t="s">
        <v>109</v>
      </c>
      <c r="O119" t="s">
        <v>684</v>
      </c>
      <c r="P119" t="s">
        <v>38</v>
      </c>
      <c r="Q119" t="s">
        <v>167</v>
      </c>
      <c r="R119" s="2">
        <v>17826</v>
      </c>
      <c r="S119" t="s">
        <v>40</v>
      </c>
      <c r="T119" t="s">
        <v>134</v>
      </c>
      <c r="U119" t="s">
        <v>56</v>
      </c>
      <c r="V119">
        <v>59946</v>
      </c>
      <c r="W119" t="s">
        <v>69</v>
      </c>
      <c r="X119" t="s">
        <v>51</v>
      </c>
      <c r="Y119" s="3" t="s">
        <v>45</v>
      </c>
      <c r="Z119" s="3">
        <v>5</v>
      </c>
      <c r="AA119" s="3" t="str" cm="1">
        <f t="array" ref="AA119">_xlfn.IFS(Z119&gt;=5,"VERY HIGH",Z119&gt;=4,"HIGH",Z119&gt;=3,"MED",TRUE,"LOW")</f>
        <v>VERY HIGH</v>
      </c>
    </row>
    <row r="120" spans="1:27" x14ac:dyDescent="0.35">
      <c r="A120" s="3">
        <v>2467</v>
      </c>
      <c r="B120" s="3" t="s">
        <v>685</v>
      </c>
      <c r="C120" s="3" t="s">
        <v>556</v>
      </c>
      <c r="D120" s="1">
        <v>44637</v>
      </c>
      <c r="E120" s="1">
        <v>45100</v>
      </c>
      <c r="F120" t="s">
        <v>407</v>
      </c>
      <c r="G120" t="s">
        <v>686</v>
      </c>
      <c r="H120" t="s">
        <v>687</v>
      </c>
      <c r="I120" s="3" t="s">
        <v>31</v>
      </c>
      <c r="J120" s="3" t="s">
        <v>108</v>
      </c>
      <c r="K120" s="3" t="s">
        <v>35</v>
      </c>
      <c r="L120" t="s">
        <v>63</v>
      </c>
      <c r="M120" s="3" t="s">
        <v>35</v>
      </c>
      <c r="N120" t="s">
        <v>109</v>
      </c>
      <c r="O120" t="s">
        <v>688</v>
      </c>
      <c r="P120" t="s">
        <v>38</v>
      </c>
      <c r="Q120" t="s">
        <v>150</v>
      </c>
      <c r="R120" s="2">
        <v>28857</v>
      </c>
      <c r="S120" t="s">
        <v>40</v>
      </c>
      <c r="T120" t="s">
        <v>68</v>
      </c>
      <c r="U120" t="s">
        <v>42</v>
      </c>
      <c r="V120">
        <v>86392</v>
      </c>
      <c r="W120" t="s">
        <v>43</v>
      </c>
      <c r="X120" t="s">
        <v>44</v>
      </c>
      <c r="Y120" s="3" t="s">
        <v>45</v>
      </c>
      <c r="Z120" s="3">
        <v>5</v>
      </c>
      <c r="AA120" s="3" t="str" cm="1">
        <f t="array" ref="AA120">_xlfn.IFS(Z120&gt;=5,"VERY HIGH",Z120&gt;=4,"HIGH",Z120&gt;=3,"MED",TRUE,"LOW")</f>
        <v>VERY HIGH</v>
      </c>
    </row>
    <row r="121" spans="1:27" x14ac:dyDescent="0.35">
      <c r="A121" s="3">
        <v>3740</v>
      </c>
      <c r="B121" s="3" t="s">
        <v>118</v>
      </c>
      <c r="C121" s="3" t="s">
        <v>119</v>
      </c>
      <c r="D121" s="1">
        <v>44849</v>
      </c>
      <c r="E121" s="1">
        <v>44974</v>
      </c>
      <c r="F121" t="s">
        <v>105</v>
      </c>
      <c r="G121" t="s">
        <v>120</v>
      </c>
      <c r="H121" t="s">
        <v>121</v>
      </c>
      <c r="I121" s="3" t="s">
        <v>46</v>
      </c>
      <c r="J121" s="3" t="s">
        <v>108</v>
      </c>
      <c r="K121" s="3" t="s">
        <v>35</v>
      </c>
      <c r="L121" t="s">
        <v>48</v>
      </c>
      <c r="M121" s="3" t="s">
        <v>47</v>
      </c>
      <c r="N121" t="s">
        <v>36</v>
      </c>
      <c r="O121" t="s">
        <v>122</v>
      </c>
      <c r="P121" t="s">
        <v>38</v>
      </c>
      <c r="Q121" t="s">
        <v>101</v>
      </c>
      <c r="R121" s="2">
        <v>37035</v>
      </c>
      <c r="S121" t="s">
        <v>40</v>
      </c>
      <c r="T121" t="s">
        <v>123</v>
      </c>
      <c r="U121" t="s">
        <v>42</v>
      </c>
      <c r="V121">
        <v>12265</v>
      </c>
      <c r="W121" t="s">
        <v>43</v>
      </c>
      <c r="X121" t="s">
        <v>77</v>
      </c>
      <c r="Y121" s="3" t="s">
        <v>45</v>
      </c>
      <c r="Z121" s="3">
        <v>4</v>
      </c>
      <c r="AA121" s="3" t="str" cm="1">
        <f t="array" ref="AA121">_xlfn.IFS(Z121&gt;=5,"VERY HIGH",Z121&gt;=4,"HIGH",Z121&gt;=3,"MED",TRUE,"LOW")</f>
        <v>HIGH</v>
      </c>
    </row>
    <row r="122" spans="1:27" x14ac:dyDescent="0.35">
      <c r="A122" s="3">
        <v>3745</v>
      </c>
      <c r="B122" s="3" t="s">
        <v>138</v>
      </c>
      <c r="C122" s="3" t="s">
        <v>139</v>
      </c>
      <c r="D122" s="1">
        <v>43616</v>
      </c>
      <c r="E122" s="1">
        <v>44110</v>
      </c>
      <c r="F122" t="s">
        <v>28</v>
      </c>
      <c r="G122" t="s">
        <v>140</v>
      </c>
      <c r="H122" t="s">
        <v>141</v>
      </c>
      <c r="I122" s="3" t="s">
        <v>87</v>
      </c>
      <c r="J122" s="3" t="s">
        <v>108</v>
      </c>
      <c r="K122" s="3" t="s">
        <v>35</v>
      </c>
      <c r="L122" t="s">
        <v>48</v>
      </c>
      <c r="M122" s="3" t="s">
        <v>35</v>
      </c>
      <c r="N122" t="s">
        <v>109</v>
      </c>
      <c r="O122" t="s">
        <v>142</v>
      </c>
      <c r="P122" t="s">
        <v>38</v>
      </c>
      <c r="Q122" t="s">
        <v>39</v>
      </c>
      <c r="R122" s="2">
        <v>28691</v>
      </c>
      <c r="S122" t="s">
        <v>40</v>
      </c>
      <c r="T122" t="s">
        <v>78</v>
      </c>
      <c r="U122" t="s">
        <v>56</v>
      </c>
      <c r="V122">
        <v>8286</v>
      </c>
      <c r="W122" t="s">
        <v>117</v>
      </c>
      <c r="X122" t="s">
        <v>77</v>
      </c>
      <c r="Y122" s="3" t="s">
        <v>45</v>
      </c>
      <c r="Z122" s="3">
        <v>4</v>
      </c>
      <c r="AA122" s="3" t="str" cm="1">
        <f t="array" ref="AA122">_xlfn.IFS(Z122&gt;=5,"VERY HIGH",Z122&gt;=4,"HIGH",Z122&gt;=3,"MED",TRUE,"LOW")</f>
        <v>HIGH</v>
      </c>
    </row>
    <row r="123" spans="1:27" x14ac:dyDescent="0.35">
      <c r="A123" s="3">
        <v>3753</v>
      </c>
      <c r="B123" s="3" t="s">
        <v>152</v>
      </c>
      <c r="C123" s="3" t="s">
        <v>153</v>
      </c>
      <c r="D123" s="1">
        <v>43529</v>
      </c>
      <c r="E123" s="1">
        <v>44175</v>
      </c>
      <c r="F123" t="s">
        <v>28</v>
      </c>
      <c r="G123" t="s">
        <v>154</v>
      </c>
      <c r="H123" t="s">
        <v>155</v>
      </c>
      <c r="I123" s="3" t="s">
        <v>135</v>
      </c>
      <c r="J123" s="3" t="s">
        <v>32</v>
      </c>
      <c r="K123" s="3" t="s">
        <v>47</v>
      </c>
      <c r="L123" t="s">
        <v>63</v>
      </c>
      <c r="M123" s="3" t="s">
        <v>47</v>
      </c>
      <c r="N123" t="s">
        <v>109</v>
      </c>
      <c r="O123" t="s">
        <v>156</v>
      </c>
      <c r="P123" t="s">
        <v>38</v>
      </c>
      <c r="Q123" t="s">
        <v>148</v>
      </c>
      <c r="R123" s="2">
        <v>21822</v>
      </c>
      <c r="S123" t="s">
        <v>40</v>
      </c>
      <c r="T123" t="s">
        <v>149</v>
      </c>
      <c r="U123" t="s">
        <v>56</v>
      </c>
      <c r="V123">
        <v>37926</v>
      </c>
      <c r="W123" t="s">
        <v>89</v>
      </c>
      <c r="X123" t="s">
        <v>77</v>
      </c>
      <c r="Y123" s="3" t="s">
        <v>45</v>
      </c>
      <c r="Z123" s="3">
        <v>4</v>
      </c>
      <c r="AA123" s="3" t="str" cm="1">
        <f t="array" ref="AA123">_xlfn.IFS(Z123&gt;=5,"VERY HIGH",Z123&gt;=4,"HIGH",Z123&gt;=3,"MED",TRUE,"LOW")</f>
        <v>HIGH</v>
      </c>
    </row>
    <row r="124" spans="1:27" x14ac:dyDescent="0.35">
      <c r="A124" s="3">
        <v>3755</v>
      </c>
      <c r="B124" s="3" t="s">
        <v>162</v>
      </c>
      <c r="C124" s="3" t="s">
        <v>163</v>
      </c>
      <c r="D124" s="1">
        <v>44161</v>
      </c>
      <c r="E124" s="1">
        <v>44974</v>
      </c>
      <c r="F124" t="s">
        <v>28</v>
      </c>
      <c r="G124" t="s">
        <v>164</v>
      </c>
      <c r="H124" t="s">
        <v>165</v>
      </c>
      <c r="I124" s="3" t="s">
        <v>87</v>
      </c>
      <c r="J124" s="3" t="s">
        <v>84</v>
      </c>
      <c r="K124" s="3" t="s">
        <v>35</v>
      </c>
      <c r="L124" t="s">
        <v>48</v>
      </c>
      <c r="M124" s="3" t="s">
        <v>35</v>
      </c>
      <c r="N124" t="s">
        <v>98</v>
      </c>
      <c r="O124" t="s">
        <v>166</v>
      </c>
      <c r="P124" t="s">
        <v>38</v>
      </c>
      <c r="Q124" t="s">
        <v>167</v>
      </c>
      <c r="R124" s="2">
        <v>37002</v>
      </c>
      <c r="S124" t="s">
        <v>40</v>
      </c>
      <c r="T124" t="s">
        <v>134</v>
      </c>
      <c r="U124" t="s">
        <v>42</v>
      </c>
      <c r="V124">
        <v>72484</v>
      </c>
      <c r="W124" t="s">
        <v>69</v>
      </c>
      <c r="X124" t="s">
        <v>44</v>
      </c>
      <c r="Y124" s="3" t="s">
        <v>45</v>
      </c>
      <c r="Z124" s="3">
        <v>4</v>
      </c>
      <c r="AA124" s="3" t="str" cm="1">
        <f t="array" ref="AA124">_xlfn.IFS(Z124&gt;=5,"VERY HIGH",Z124&gt;=4,"HIGH",Z124&gt;=3,"MED",TRUE,"LOW")</f>
        <v>HIGH</v>
      </c>
    </row>
    <row r="125" spans="1:27" x14ac:dyDescent="0.35">
      <c r="A125" s="3">
        <v>2112</v>
      </c>
      <c r="B125" s="3" t="s">
        <v>290</v>
      </c>
      <c r="C125" s="3" t="s">
        <v>366</v>
      </c>
      <c r="D125" s="1">
        <v>43676</v>
      </c>
      <c r="E125" s="1">
        <v>43851</v>
      </c>
      <c r="F125" t="s">
        <v>28</v>
      </c>
      <c r="G125" t="s">
        <v>367</v>
      </c>
      <c r="H125" t="s">
        <v>368</v>
      </c>
      <c r="I125" s="3" t="s">
        <v>31</v>
      </c>
      <c r="J125" s="3" t="s">
        <v>32</v>
      </c>
      <c r="K125" s="3" t="s">
        <v>47</v>
      </c>
      <c r="L125" t="s">
        <v>63</v>
      </c>
      <c r="M125" s="3" t="s">
        <v>49</v>
      </c>
      <c r="N125" t="s">
        <v>36</v>
      </c>
      <c r="O125" t="s">
        <v>369</v>
      </c>
      <c r="P125" t="s">
        <v>38</v>
      </c>
      <c r="Q125" t="s">
        <v>150</v>
      </c>
      <c r="R125" s="2">
        <v>15973</v>
      </c>
      <c r="S125" t="s">
        <v>40</v>
      </c>
      <c r="T125" t="s">
        <v>78</v>
      </c>
      <c r="U125" t="s">
        <v>42</v>
      </c>
      <c r="V125">
        <v>65114</v>
      </c>
      <c r="W125" t="s">
        <v>43</v>
      </c>
      <c r="X125" t="s">
        <v>70</v>
      </c>
      <c r="Y125" s="3" t="s">
        <v>340</v>
      </c>
      <c r="Z125" s="3">
        <v>4</v>
      </c>
      <c r="AA125" s="3" t="str" cm="1">
        <f t="array" ref="AA125">_xlfn.IFS(Z125&gt;=5,"VERY HIGH",Z125&gt;=4,"HIGH",Z125&gt;=3,"MED",TRUE,"LOW")</f>
        <v>HIGH</v>
      </c>
    </row>
    <row r="126" spans="1:27" x14ac:dyDescent="0.35">
      <c r="D126" s="1"/>
      <c r="R126" s="2"/>
    </row>
    <row r="127" spans="1:27" x14ac:dyDescent="0.35">
      <c r="D127" s="1"/>
      <c r="R127" s="2"/>
    </row>
    <row r="128" spans="1:27" x14ac:dyDescent="0.35">
      <c r="D128" s="1"/>
      <c r="R128" s="2"/>
    </row>
    <row r="129" spans="1:18" x14ac:dyDescent="0.35">
      <c r="D129" s="1"/>
      <c r="R129" s="2"/>
    </row>
    <row r="130" spans="1:18" x14ac:dyDescent="0.35">
      <c r="D130" s="1"/>
      <c r="R130" s="2"/>
    </row>
    <row r="131" spans="1:18" x14ac:dyDescent="0.35">
      <c r="D131" s="1"/>
      <c r="R131" s="2"/>
    </row>
    <row r="132" spans="1:18" x14ac:dyDescent="0.35">
      <c r="D132" s="1"/>
      <c r="R132" s="2"/>
    </row>
    <row r="133" spans="1:18" x14ac:dyDescent="0.35">
      <c r="D133" s="1"/>
      <c r="R133" s="2"/>
    </row>
    <row r="134" spans="1:18" x14ac:dyDescent="0.35">
      <c r="D134" s="1"/>
      <c r="R134" s="2"/>
    </row>
    <row r="135" spans="1:18" x14ac:dyDescent="0.35">
      <c r="D135" s="1"/>
      <c r="R135" s="2"/>
    </row>
    <row r="136" spans="1:18" x14ac:dyDescent="0.35">
      <c r="A136" s="3"/>
      <c r="B136" s="3"/>
      <c r="C136" s="3"/>
      <c r="D136" s="1"/>
      <c r="R136" s="2"/>
    </row>
    <row r="137" spans="1:18" x14ac:dyDescent="0.35">
      <c r="A137" s="3"/>
      <c r="B137" s="3"/>
      <c r="C137" s="3"/>
      <c r="D137" s="1"/>
      <c r="R137" s="2"/>
    </row>
    <row r="138" spans="1:18" x14ac:dyDescent="0.35">
      <c r="A138" s="3"/>
      <c r="B138" s="3"/>
      <c r="C138" s="3"/>
      <c r="D138" s="1"/>
      <c r="R138" s="2"/>
    </row>
    <row r="139" spans="1:18" x14ac:dyDescent="0.35">
      <c r="A139" s="3"/>
      <c r="B139" s="3"/>
      <c r="C139" s="3"/>
      <c r="D139" s="1"/>
      <c r="R139" s="2"/>
    </row>
    <row r="140" spans="1:18" x14ac:dyDescent="0.35">
      <c r="A140" s="3"/>
      <c r="B140" s="3"/>
      <c r="C140" s="3"/>
      <c r="D140" s="1"/>
      <c r="R140" s="2"/>
    </row>
    <row r="141" spans="1:18" x14ac:dyDescent="0.35">
      <c r="A141" s="3"/>
      <c r="B141" s="3"/>
      <c r="C141" s="3"/>
      <c r="D141" s="1"/>
      <c r="R141" s="2"/>
    </row>
    <row r="142" spans="1:18" x14ac:dyDescent="0.35">
      <c r="A142" s="3"/>
      <c r="B142" s="3"/>
      <c r="C142" s="3"/>
      <c r="D142" s="1"/>
      <c r="R142" s="2"/>
    </row>
    <row r="143" spans="1:18" x14ac:dyDescent="0.35">
      <c r="A143" s="3"/>
      <c r="B143" s="3"/>
      <c r="C143" s="3"/>
      <c r="D143" s="1"/>
      <c r="R143" s="2"/>
    </row>
    <row r="144" spans="1:18" x14ac:dyDescent="0.35">
      <c r="A144" s="3"/>
      <c r="B144" s="3"/>
      <c r="C144" s="3"/>
      <c r="D144" s="1"/>
      <c r="R144" s="2"/>
    </row>
    <row r="145" spans="1:18" x14ac:dyDescent="0.35">
      <c r="A145" s="3"/>
      <c r="B145" s="3"/>
      <c r="C145" s="3"/>
      <c r="D145" s="1"/>
      <c r="R145" s="2"/>
    </row>
    <row r="146" spans="1:18" x14ac:dyDescent="0.35">
      <c r="A146" s="3"/>
      <c r="B146" s="3"/>
      <c r="C146" s="3"/>
      <c r="D146" s="1"/>
      <c r="R146" s="2"/>
    </row>
    <row r="147" spans="1:18" x14ac:dyDescent="0.35">
      <c r="A147" s="3"/>
      <c r="B147" s="3"/>
      <c r="C147" s="3"/>
      <c r="D147" s="1"/>
      <c r="R147" s="2"/>
    </row>
    <row r="148" spans="1:18" x14ac:dyDescent="0.35">
      <c r="A148" s="3"/>
      <c r="B148" s="3"/>
      <c r="C148" s="3"/>
      <c r="D148" s="1"/>
      <c r="R148" s="2"/>
    </row>
    <row r="149" spans="1:18" x14ac:dyDescent="0.35">
      <c r="A149" s="3"/>
      <c r="B149" s="3"/>
      <c r="C149" s="3"/>
      <c r="D149" s="1"/>
      <c r="R149" s="2"/>
    </row>
    <row r="150" spans="1:18" x14ac:dyDescent="0.35">
      <c r="A150" s="3"/>
      <c r="B150" s="3"/>
      <c r="C150" s="3"/>
      <c r="D150" s="1"/>
      <c r="R150" s="2"/>
    </row>
    <row r="151" spans="1:18" x14ac:dyDescent="0.35">
      <c r="A151" s="3"/>
      <c r="B151" s="3"/>
      <c r="C151" s="3"/>
      <c r="D151" s="1"/>
      <c r="R151" s="2"/>
    </row>
    <row r="152" spans="1:18" x14ac:dyDescent="0.35">
      <c r="A152" s="3"/>
      <c r="B152" s="3"/>
      <c r="C152" s="3"/>
      <c r="D152" s="1"/>
      <c r="R152" s="2"/>
    </row>
    <row r="153" spans="1:18" x14ac:dyDescent="0.35">
      <c r="A153" s="3"/>
      <c r="B153" s="3"/>
      <c r="C153" s="3"/>
      <c r="D153" s="1"/>
      <c r="R153" s="2"/>
    </row>
    <row r="154" spans="1:18" x14ac:dyDescent="0.35">
      <c r="A154" s="3"/>
      <c r="B154" s="3"/>
      <c r="C154" s="3"/>
      <c r="D154" s="1"/>
      <c r="R154" s="2"/>
    </row>
    <row r="155" spans="1:18" x14ac:dyDescent="0.35">
      <c r="A155" s="3"/>
      <c r="B155" s="3"/>
      <c r="C155" s="3"/>
      <c r="D155" s="1"/>
      <c r="R155" s="2"/>
    </row>
    <row r="156" spans="1:18" x14ac:dyDescent="0.35">
      <c r="A156" s="3"/>
      <c r="B156" s="3"/>
      <c r="C156" s="3"/>
      <c r="D156" s="1"/>
      <c r="R156" s="2"/>
    </row>
    <row r="157" spans="1:18" x14ac:dyDescent="0.35">
      <c r="A157" s="3"/>
      <c r="B157" s="3"/>
      <c r="C157" s="3"/>
      <c r="D157" s="1"/>
      <c r="R157" s="2"/>
    </row>
    <row r="158" spans="1:18" x14ac:dyDescent="0.35">
      <c r="A158" s="3"/>
      <c r="B158" s="3"/>
      <c r="C158" s="3"/>
      <c r="D158" s="1"/>
      <c r="R158" s="2"/>
    </row>
    <row r="159" spans="1:18" x14ac:dyDescent="0.35">
      <c r="A159" s="3"/>
      <c r="B159" s="3"/>
      <c r="C159" s="3"/>
      <c r="D159" s="1"/>
      <c r="R159" s="2"/>
    </row>
    <row r="160" spans="1:18" x14ac:dyDescent="0.35">
      <c r="A160" s="3"/>
      <c r="B160" s="3"/>
      <c r="C160" s="3"/>
      <c r="D160" s="1"/>
      <c r="R160" s="2"/>
    </row>
    <row r="161" spans="1:18" x14ac:dyDescent="0.35">
      <c r="A161" s="3"/>
      <c r="B161" s="3"/>
      <c r="C161" s="3"/>
      <c r="D161" s="1"/>
      <c r="R161" s="2"/>
    </row>
    <row r="162" spans="1:18" x14ac:dyDescent="0.35">
      <c r="A162" s="3"/>
      <c r="B162" s="3"/>
      <c r="C162" s="3"/>
      <c r="D162" s="1"/>
      <c r="R162" s="2"/>
    </row>
    <row r="163" spans="1:18" x14ac:dyDescent="0.35">
      <c r="A163" s="3"/>
      <c r="B163" s="3"/>
      <c r="C163" s="3"/>
      <c r="D163" s="1"/>
      <c r="R163" s="2"/>
    </row>
    <row r="164" spans="1:18" x14ac:dyDescent="0.35">
      <c r="A164" s="3"/>
      <c r="B164" s="3"/>
      <c r="C164" s="3"/>
      <c r="D164" s="1"/>
      <c r="R164" s="2"/>
    </row>
    <row r="165" spans="1:18" x14ac:dyDescent="0.35">
      <c r="A165" s="3"/>
      <c r="B165" s="3"/>
      <c r="C165" s="3"/>
      <c r="D165" s="1"/>
      <c r="R165" s="2"/>
    </row>
    <row r="166" spans="1:18" x14ac:dyDescent="0.35">
      <c r="A166" s="3"/>
      <c r="B166" s="3"/>
      <c r="C166" s="3"/>
      <c r="D166" s="1"/>
      <c r="R166" s="2"/>
    </row>
    <row r="167" spans="1:18" x14ac:dyDescent="0.35">
      <c r="A167" s="3"/>
      <c r="B167" s="3"/>
      <c r="C167" s="3"/>
      <c r="D167" s="1"/>
      <c r="R167" s="2"/>
    </row>
    <row r="168" spans="1:18" x14ac:dyDescent="0.35">
      <c r="A168" s="3"/>
      <c r="B168" s="3"/>
      <c r="C168" s="3"/>
      <c r="D168" s="1"/>
      <c r="R168" s="2"/>
    </row>
    <row r="169" spans="1:18" x14ac:dyDescent="0.35">
      <c r="A169" s="3"/>
      <c r="B169" s="3"/>
      <c r="C169" s="3"/>
      <c r="D169" s="1"/>
      <c r="R169" s="2"/>
    </row>
    <row r="170" spans="1:18" x14ac:dyDescent="0.35">
      <c r="A170" s="3"/>
      <c r="B170" s="3"/>
      <c r="C170" s="3"/>
      <c r="D170" s="1"/>
      <c r="R170" s="2"/>
    </row>
    <row r="171" spans="1:18" x14ac:dyDescent="0.35">
      <c r="A171" s="3"/>
      <c r="B171" s="3"/>
      <c r="C171" s="3"/>
      <c r="D171" s="1"/>
      <c r="R171" s="2"/>
    </row>
    <row r="172" spans="1:18" x14ac:dyDescent="0.35">
      <c r="A172" s="3"/>
      <c r="B172" s="3"/>
      <c r="C172" s="3"/>
      <c r="D172" s="1"/>
      <c r="R172" s="2"/>
    </row>
    <row r="173" spans="1:18" x14ac:dyDescent="0.35">
      <c r="A173" s="3"/>
      <c r="B173" s="3"/>
      <c r="C173" s="3"/>
      <c r="D173" s="1"/>
      <c r="R173" s="2"/>
    </row>
    <row r="174" spans="1:18" x14ac:dyDescent="0.35">
      <c r="A174" s="3"/>
      <c r="B174" s="3"/>
      <c r="C174" s="3"/>
      <c r="D174" s="1"/>
      <c r="R174" s="2"/>
    </row>
    <row r="175" spans="1:18" x14ac:dyDescent="0.35">
      <c r="A175" s="3"/>
      <c r="B175" s="3"/>
      <c r="C175" s="3"/>
      <c r="D175" s="1"/>
      <c r="R175" s="2"/>
    </row>
    <row r="176" spans="1:18" x14ac:dyDescent="0.35">
      <c r="A176" s="3"/>
      <c r="B176" s="3"/>
      <c r="C176" s="3"/>
      <c r="D176" s="1"/>
      <c r="R176" s="2"/>
    </row>
    <row r="177" spans="1:18" x14ac:dyDescent="0.35">
      <c r="A177" s="3"/>
      <c r="B177" s="3"/>
      <c r="C177" s="3"/>
      <c r="D177" s="1"/>
      <c r="R177" s="2"/>
    </row>
    <row r="178" spans="1:18" x14ac:dyDescent="0.35">
      <c r="A178" s="3"/>
      <c r="B178" s="3"/>
      <c r="C178" s="3"/>
      <c r="D178" s="1"/>
      <c r="R178" s="2"/>
    </row>
    <row r="179" spans="1:18" x14ac:dyDescent="0.35">
      <c r="A179" s="3"/>
      <c r="B179" s="3"/>
      <c r="C179" s="3"/>
      <c r="D179" s="1"/>
      <c r="R179" s="2"/>
    </row>
    <row r="180" spans="1:18" x14ac:dyDescent="0.35">
      <c r="A180" s="3"/>
      <c r="B180" s="3"/>
      <c r="C180" s="3"/>
      <c r="D180" s="1"/>
      <c r="R180" s="2"/>
    </row>
    <row r="181" spans="1:18" x14ac:dyDescent="0.35">
      <c r="A181" s="3"/>
      <c r="B181" s="3"/>
      <c r="C181" s="3"/>
      <c r="D181" s="1"/>
      <c r="R181" s="2"/>
    </row>
    <row r="182" spans="1:18" x14ac:dyDescent="0.35">
      <c r="A182" s="3"/>
      <c r="B182" s="3"/>
      <c r="C182" s="3"/>
      <c r="D182" s="1"/>
      <c r="R182" s="2"/>
    </row>
    <row r="183" spans="1:18" x14ac:dyDescent="0.35">
      <c r="A183" s="3"/>
      <c r="B183" s="3"/>
      <c r="C183" s="3"/>
      <c r="D183" s="1"/>
      <c r="R183" s="2"/>
    </row>
    <row r="184" spans="1:18" x14ac:dyDescent="0.35">
      <c r="A184" s="3"/>
      <c r="B184" s="3"/>
      <c r="C184" s="3"/>
      <c r="D184" s="1"/>
      <c r="R184" s="2"/>
    </row>
    <row r="185" spans="1:18" x14ac:dyDescent="0.35">
      <c r="A185" s="3"/>
      <c r="B185" s="3"/>
      <c r="C185" s="3"/>
      <c r="D185" s="1"/>
      <c r="R185" s="2"/>
    </row>
    <row r="186" spans="1:18" x14ac:dyDescent="0.35">
      <c r="A186" s="3"/>
      <c r="B186" s="3"/>
      <c r="C186" s="3"/>
      <c r="D186" s="1"/>
      <c r="R186" s="2"/>
    </row>
    <row r="187" spans="1:18" x14ac:dyDescent="0.35">
      <c r="A187" s="3"/>
      <c r="B187" s="3"/>
      <c r="C187" s="3"/>
      <c r="D187" s="1"/>
      <c r="R187" s="2"/>
    </row>
    <row r="188" spans="1:18" x14ac:dyDescent="0.35">
      <c r="A188" s="3"/>
      <c r="B188" s="3"/>
      <c r="C188" s="3"/>
      <c r="D188" s="1"/>
      <c r="R188" s="2"/>
    </row>
    <row r="189" spans="1:18" x14ac:dyDescent="0.35">
      <c r="A189" s="3"/>
      <c r="B189" s="3"/>
      <c r="C189" s="3"/>
      <c r="D189" s="1"/>
      <c r="R189" s="2"/>
    </row>
    <row r="190" spans="1:18" x14ac:dyDescent="0.35">
      <c r="A190" s="3"/>
      <c r="B190" s="3"/>
      <c r="C190" s="3"/>
      <c r="D190" s="1"/>
      <c r="R190" s="2"/>
    </row>
    <row r="191" spans="1:18" x14ac:dyDescent="0.35">
      <c r="A191" s="3"/>
      <c r="B191" s="3"/>
      <c r="C191" s="3"/>
      <c r="D191" s="1"/>
      <c r="R191" s="2"/>
    </row>
    <row r="192" spans="1:18" x14ac:dyDescent="0.35">
      <c r="A192" s="3"/>
      <c r="B192" s="3"/>
      <c r="C192" s="3"/>
      <c r="D192" s="1"/>
      <c r="R192" s="2"/>
    </row>
    <row r="193" spans="1:18" x14ac:dyDescent="0.35">
      <c r="A193" s="3"/>
      <c r="B193" s="3"/>
      <c r="C193" s="3"/>
      <c r="D193" s="1"/>
      <c r="R193" s="2"/>
    </row>
    <row r="194" spans="1:18" x14ac:dyDescent="0.35">
      <c r="A194" s="3"/>
      <c r="B194" s="3"/>
      <c r="C194" s="3"/>
      <c r="D194" s="1"/>
      <c r="R194" s="2"/>
    </row>
    <row r="195" spans="1:18" x14ac:dyDescent="0.35">
      <c r="A195" s="3"/>
      <c r="B195" s="3"/>
      <c r="C195" s="3"/>
      <c r="D195" s="1"/>
      <c r="R195" s="2"/>
    </row>
    <row r="196" spans="1:18" x14ac:dyDescent="0.35">
      <c r="A196" s="3"/>
      <c r="B196" s="3"/>
      <c r="C196" s="3"/>
      <c r="D196" s="1"/>
      <c r="R196" s="2"/>
    </row>
    <row r="197" spans="1:18" x14ac:dyDescent="0.35">
      <c r="A197" s="3"/>
      <c r="B197" s="3"/>
      <c r="C197" s="3"/>
      <c r="D197" s="1"/>
      <c r="R197" s="2"/>
    </row>
    <row r="198" spans="1:18" x14ac:dyDescent="0.35">
      <c r="A198" s="3"/>
      <c r="B198" s="3"/>
      <c r="C198" s="3"/>
      <c r="D198" s="1"/>
      <c r="R198" s="2"/>
    </row>
    <row r="199" spans="1:18" x14ac:dyDescent="0.35">
      <c r="A199" s="3"/>
      <c r="B199" s="3"/>
      <c r="C199" s="3"/>
      <c r="D199" s="1"/>
      <c r="R199" s="2"/>
    </row>
    <row r="200" spans="1:18" x14ac:dyDescent="0.35">
      <c r="A200" s="3"/>
      <c r="B200" s="3"/>
      <c r="C200" s="3"/>
      <c r="D200" s="1"/>
      <c r="R200" s="2"/>
    </row>
  </sheetData>
  <autoFilter ref="E1:E201" xr:uid="{98104969-0C67-4D1E-B506-894F1F211696}">
    <sortState xmlns:xlrd2="http://schemas.microsoft.com/office/spreadsheetml/2017/richdata2" ref="A2:AA201">
      <sortCondition sortBy="cellColor" ref="E1:E201" dxfId="1"/>
    </sortState>
  </autoFilter>
  <conditionalFormatting sqref="E1:E1048576">
    <cfRule type="containsBlanks" dxfId="3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prasath</dc:creator>
  <cp:lastModifiedBy>sandhiya prasath</cp:lastModifiedBy>
  <dcterms:created xsi:type="dcterms:W3CDTF">2024-08-26T11:40:22Z</dcterms:created>
  <dcterms:modified xsi:type="dcterms:W3CDTF">2024-08-26T13:34:24Z</dcterms:modified>
</cp:coreProperties>
</file>