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H14" i="1"/>
  <c r="H11"/>
  <c r="C11"/>
  <c r="D11"/>
  <c r="E11"/>
  <c r="F11"/>
  <c r="G11"/>
  <c r="B11"/>
  <c r="H12" l="1"/>
</calcChain>
</file>

<file path=xl/sharedStrings.xml><?xml version="1.0" encoding="utf-8"?>
<sst xmlns="http://schemas.openxmlformats.org/spreadsheetml/2006/main" count="12" uniqueCount="12">
  <si>
    <t>Oct</t>
  </si>
  <si>
    <t>Nov</t>
  </si>
  <si>
    <t>Aug</t>
  </si>
  <si>
    <t>Eligibilty In Lacs</t>
  </si>
  <si>
    <t>July</t>
  </si>
  <si>
    <t xml:space="preserve">Date's </t>
  </si>
  <si>
    <t>Total</t>
  </si>
  <si>
    <t>Sept</t>
  </si>
  <si>
    <t>Dec</t>
  </si>
  <si>
    <t>Amar Sweet &amp; Bakers</t>
  </si>
  <si>
    <t>ABB</t>
  </si>
  <si>
    <t>Sbi Bank A/C No. 10001010)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</si>
</sst>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5"/>
  <sheetViews>
    <sheetView tabSelected="1" workbookViewId="0">
      <selection activeCell="E18" sqref="E18"/>
    </sheetView>
  </sheetViews>
  <sheetFormatPr defaultRowHeight="15"/>
  <cols>
    <col min="1" max="1" width="19.5703125" style="1" bestFit="1" customWidth="1"/>
    <col min="2" max="2" width="10" style="1" customWidth="1"/>
    <col min="3" max="3" width="11.140625" style="1" bestFit="1" customWidth="1"/>
    <col min="4" max="4" width="8.28515625" style="1" customWidth="1"/>
    <col min="5" max="5" width="9.140625" style="1" customWidth="1"/>
    <col min="6" max="7" width="11" style="1" bestFit="1" customWidth="1"/>
    <col min="8" max="8" width="13.5703125" style="1" customWidth="1"/>
    <col min="9" max="16384" width="9.140625" style="1"/>
  </cols>
  <sheetData>
    <row r="1" spans="1:9" ht="12.75" customHeight="1"/>
    <row r="2" spans="1:9" ht="12.75" customHeight="1">
      <c r="B2" s="6"/>
      <c r="C2" s="10" t="s">
        <v>9</v>
      </c>
      <c r="D2" s="11"/>
      <c r="E2" s="12"/>
    </row>
    <row r="3" spans="1:9" ht="12.75" customHeight="1">
      <c r="A3" s="7" t="s">
        <v>11</v>
      </c>
      <c r="B3" s="6"/>
      <c r="C3" s="5"/>
      <c r="D3" s="5"/>
      <c r="E3" s="4"/>
    </row>
    <row r="4" spans="1:9" ht="12.75" customHeight="1">
      <c r="A4" s="8" t="s">
        <v>5</v>
      </c>
      <c r="B4" s="8" t="s">
        <v>4</v>
      </c>
      <c r="C4" s="8" t="s">
        <v>2</v>
      </c>
      <c r="D4" s="8" t="s">
        <v>7</v>
      </c>
      <c r="E4" s="8" t="s">
        <v>0</v>
      </c>
      <c r="F4" s="8" t="s">
        <v>1</v>
      </c>
      <c r="G4" s="8" t="s">
        <v>8</v>
      </c>
      <c r="H4" s="2"/>
    </row>
    <row r="5" spans="1:9" ht="12.75" customHeight="1">
      <c r="A5" s="9">
        <v>5</v>
      </c>
      <c r="B5" s="3">
        <v>0</v>
      </c>
      <c r="C5" s="2">
        <v>0</v>
      </c>
      <c r="D5" s="3">
        <v>290876</v>
      </c>
      <c r="E5" s="3">
        <v>83515</v>
      </c>
      <c r="F5" s="3">
        <v>134911</v>
      </c>
      <c r="G5" s="3">
        <v>360648.24</v>
      </c>
      <c r="H5" s="2"/>
    </row>
    <row r="6" spans="1:9" ht="12.75" customHeight="1">
      <c r="A6" s="9">
        <v>10</v>
      </c>
      <c r="B6" s="3">
        <v>0</v>
      </c>
      <c r="C6" s="3">
        <v>0</v>
      </c>
      <c r="D6" s="3">
        <v>409222</v>
      </c>
      <c r="E6" s="3">
        <v>83516</v>
      </c>
      <c r="F6" s="2">
        <v>242411</v>
      </c>
      <c r="G6" s="2">
        <v>310648.24</v>
      </c>
      <c r="H6" s="2"/>
    </row>
    <row r="7" spans="1:9" ht="12.75" customHeight="1">
      <c r="A7" s="9">
        <v>15</v>
      </c>
      <c r="B7" s="3">
        <v>0</v>
      </c>
      <c r="C7" s="3">
        <v>0</v>
      </c>
      <c r="D7" s="3">
        <v>294712</v>
      </c>
      <c r="E7" s="3">
        <v>83516</v>
      </c>
      <c r="F7" s="2">
        <v>378877</v>
      </c>
      <c r="G7" s="2">
        <v>374132.24</v>
      </c>
      <c r="H7" s="2"/>
    </row>
    <row r="8" spans="1:9" ht="12.75" customHeight="1">
      <c r="A8" s="9">
        <v>20</v>
      </c>
      <c r="B8" s="3">
        <v>50000</v>
      </c>
      <c r="C8" s="3">
        <v>49528</v>
      </c>
      <c r="D8" s="3">
        <v>266712</v>
      </c>
      <c r="E8" s="3">
        <v>83516</v>
      </c>
      <c r="F8" s="2">
        <v>296926.24</v>
      </c>
      <c r="G8" s="2">
        <v>374132.24</v>
      </c>
      <c r="H8" s="2"/>
    </row>
    <row r="9" spans="1:9" ht="12.75" customHeight="1">
      <c r="A9" s="9">
        <v>25</v>
      </c>
      <c r="B9" s="3">
        <v>50000</v>
      </c>
      <c r="C9" s="2">
        <v>249528</v>
      </c>
      <c r="D9" s="3">
        <v>83712</v>
      </c>
      <c r="E9" s="3">
        <v>83516</v>
      </c>
      <c r="F9" s="3">
        <v>373831.24</v>
      </c>
      <c r="G9" s="2">
        <v>374132.24</v>
      </c>
      <c r="H9" s="2"/>
    </row>
    <row r="10" spans="1:9" ht="12.75" customHeight="1">
      <c r="A10" s="9">
        <v>30</v>
      </c>
      <c r="B10" s="3">
        <v>50000</v>
      </c>
      <c r="C10" s="3">
        <v>349528</v>
      </c>
      <c r="D10" s="3">
        <v>583662</v>
      </c>
      <c r="E10" s="3">
        <v>383516</v>
      </c>
      <c r="F10" s="2">
        <v>435276.24</v>
      </c>
      <c r="G10" s="2">
        <v>374132.24</v>
      </c>
      <c r="H10" s="2"/>
    </row>
    <row r="11" spans="1:9" ht="12.75" customHeight="1">
      <c r="A11" s="8" t="s">
        <v>6</v>
      </c>
      <c r="B11" s="2">
        <f>SUM(B5:B10)/6</f>
        <v>25000</v>
      </c>
      <c r="C11" s="2">
        <f t="shared" ref="C11:G11" si="0">SUM(C5:C10)/6</f>
        <v>108097.33333333333</v>
      </c>
      <c r="D11" s="2">
        <f t="shared" si="0"/>
        <v>321482.66666666669</v>
      </c>
      <c r="E11" s="2">
        <f t="shared" si="0"/>
        <v>133515.83333333334</v>
      </c>
      <c r="F11" s="2">
        <f t="shared" si="0"/>
        <v>310372.12</v>
      </c>
      <c r="G11" s="2">
        <f t="shared" si="0"/>
        <v>361304.24</v>
      </c>
      <c r="H11" s="8">
        <f>(SUM(B11:G11)/6)</f>
        <v>209962.03222222222</v>
      </c>
    </row>
    <row r="12" spans="1:9" ht="12.75" customHeight="1">
      <c r="E12" s="13" t="s">
        <v>3</v>
      </c>
      <c r="F12" s="13"/>
      <c r="G12" s="13"/>
      <c r="H12" s="8">
        <f>SUM(H11)</f>
        <v>209962.03222222222</v>
      </c>
      <c r="I12" s="1" t="s">
        <v>10</v>
      </c>
    </row>
    <row r="14" spans="1:9">
      <c r="H14" s="1">
        <f>209962/1074.61</f>
        <v>195.38437200472731</v>
      </c>
    </row>
    <row r="15" spans="1:9">
      <c r="H15" s="14"/>
    </row>
  </sheetData>
  <mergeCells count="2">
    <mergeCell ref="C2:E2"/>
    <mergeCell ref="E12:G1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2020-01-03T09:27:52Z</cp:lastPrinted>
  <dcterms:created xsi:type="dcterms:W3CDTF">2017-10-05T10:45:51Z</dcterms:created>
  <dcterms:modified xsi:type="dcterms:W3CDTF">2020-01-21T07:42:31Z</dcterms:modified>
</cp:coreProperties>
</file>