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95" windowHeight="69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0" i="1"/>
  <c r="E10"/>
  <c r="J10"/>
  <c r="K10"/>
  <c r="L10"/>
  <c r="M10"/>
  <c r="N10"/>
  <c r="I10"/>
  <c r="H10"/>
  <c r="G10"/>
  <c r="F10"/>
  <c r="D10"/>
  <c r="O10" l="1"/>
</calcChain>
</file>

<file path=xl/sharedStrings.xml><?xml version="1.0" encoding="utf-8"?>
<sst xmlns="http://schemas.openxmlformats.org/spreadsheetml/2006/main" count="22" uniqueCount="22">
  <si>
    <t>Sep</t>
  </si>
  <si>
    <t xml:space="preserve">Oct </t>
  </si>
  <si>
    <t>Nov</t>
  </si>
  <si>
    <t>Dec</t>
  </si>
  <si>
    <t>Jan</t>
  </si>
  <si>
    <t>Feb</t>
  </si>
  <si>
    <t>March</t>
  </si>
  <si>
    <t>April</t>
  </si>
  <si>
    <t>May</t>
  </si>
  <si>
    <t>June</t>
  </si>
  <si>
    <t>July</t>
  </si>
  <si>
    <t>Aug</t>
  </si>
  <si>
    <t>7th</t>
  </si>
  <si>
    <t>14th</t>
  </si>
  <si>
    <t>21st</t>
  </si>
  <si>
    <t>28th</t>
  </si>
  <si>
    <t>No of Cr.</t>
  </si>
  <si>
    <t>Darshan Karyana Store</t>
  </si>
  <si>
    <t>Allahabad Bank (A/c No. 50243425866)</t>
  </si>
  <si>
    <t>1457320( KMBL)</t>
  </si>
  <si>
    <t>1958260(Tata)</t>
  </si>
  <si>
    <t>1986404 (Fullerton)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</si>
</sst>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O13"/>
  <sheetViews>
    <sheetView tabSelected="1" workbookViewId="0">
      <selection activeCell="O10" sqref="O10"/>
    </sheetView>
  </sheetViews>
  <sheetFormatPr defaultRowHeight="15"/>
  <cols>
    <col min="2" max="2" width="19.5703125" customWidth="1"/>
    <col min="3" max="3" width="9.42578125" customWidth="1"/>
    <col min="4" max="4" width="8.85546875" customWidth="1"/>
    <col min="5" max="5" width="9.7109375" customWidth="1"/>
    <col min="6" max="6" width="8" bestFit="1" customWidth="1"/>
  </cols>
  <sheetData>
    <row r="3" spans="2:15" ht="17.25" customHeight="1">
      <c r="B3" s="1"/>
      <c r="C3" s="2"/>
      <c r="D3" s="3" t="s">
        <v>17</v>
      </c>
      <c r="E3" s="4"/>
      <c r="F3" s="4"/>
      <c r="G3" s="5"/>
      <c r="H3" s="6"/>
      <c r="I3" s="1"/>
      <c r="J3" s="7"/>
      <c r="K3" s="1"/>
      <c r="L3" s="1"/>
      <c r="M3" s="1"/>
      <c r="N3" s="1"/>
      <c r="O3" s="1"/>
    </row>
    <row r="4" spans="2:15" ht="30">
      <c r="B4" s="8" t="s">
        <v>18</v>
      </c>
      <c r="C4" s="2"/>
      <c r="D4" s="9"/>
      <c r="E4" s="9"/>
      <c r="F4" s="10"/>
      <c r="G4" s="1"/>
      <c r="H4" s="1"/>
      <c r="I4" s="1"/>
      <c r="J4" s="7"/>
      <c r="K4" s="1"/>
      <c r="L4" s="1"/>
      <c r="M4" s="1"/>
      <c r="N4" s="1"/>
      <c r="O4" s="1"/>
    </row>
    <row r="5" spans="2:15">
      <c r="B5" s="6"/>
      <c r="C5" s="11" t="s">
        <v>1</v>
      </c>
      <c r="D5" s="11" t="s">
        <v>2</v>
      </c>
      <c r="E5" s="11" t="s">
        <v>3</v>
      </c>
      <c r="F5" s="11" t="s">
        <v>4</v>
      </c>
      <c r="G5" s="11" t="s">
        <v>5</v>
      </c>
      <c r="H5" s="11" t="s">
        <v>6</v>
      </c>
      <c r="I5" s="11" t="s">
        <v>7</v>
      </c>
      <c r="J5" s="11" t="s">
        <v>8</v>
      </c>
      <c r="K5" s="11" t="s">
        <v>9</v>
      </c>
      <c r="L5" s="11" t="s">
        <v>10</v>
      </c>
      <c r="M5" s="11" t="s">
        <v>11</v>
      </c>
      <c r="N5" s="11" t="s">
        <v>0</v>
      </c>
      <c r="O5" s="12"/>
    </row>
    <row r="6" spans="2:15">
      <c r="B6" s="11" t="s">
        <v>12</v>
      </c>
      <c r="C6" s="18">
        <v>1217119</v>
      </c>
      <c r="D6" s="13">
        <v>833574</v>
      </c>
      <c r="E6" s="18">
        <v>3573629</v>
      </c>
      <c r="F6" s="13">
        <v>2079519</v>
      </c>
      <c r="G6" s="13">
        <v>2326519</v>
      </c>
      <c r="H6" s="13">
        <v>2172645</v>
      </c>
      <c r="I6" s="13">
        <v>1656468</v>
      </c>
      <c r="J6" s="13">
        <v>1536165</v>
      </c>
      <c r="K6" s="12">
        <v>1901091</v>
      </c>
      <c r="L6" s="13">
        <v>1249904</v>
      </c>
      <c r="M6" s="13">
        <v>1652616</v>
      </c>
      <c r="N6" s="13">
        <v>1102686</v>
      </c>
      <c r="O6" s="12"/>
    </row>
    <row r="7" spans="2:15">
      <c r="B7" s="11" t="s">
        <v>13</v>
      </c>
      <c r="C7" s="18">
        <v>1234073</v>
      </c>
      <c r="D7" s="13">
        <v>563807</v>
      </c>
      <c r="E7" s="18">
        <v>3878694</v>
      </c>
      <c r="F7" s="13">
        <v>2366889</v>
      </c>
      <c r="G7" s="13">
        <v>1930683</v>
      </c>
      <c r="H7" s="13">
        <v>1552497</v>
      </c>
      <c r="I7" s="13">
        <v>1985267</v>
      </c>
      <c r="J7" s="13">
        <v>1458503</v>
      </c>
      <c r="K7" s="13">
        <v>1486059</v>
      </c>
      <c r="L7" s="13">
        <v>1701014</v>
      </c>
      <c r="M7" s="13">
        <v>2058126</v>
      </c>
      <c r="N7" s="13">
        <v>1497733</v>
      </c>
      <c r="O7" s="12"/>
    </row>
    <row r="8" spans="2:15">
      <c r="B8" s="11" t="s">
        <v>14</v>
      </c>
      <c r="C8" s="18">
        <v>1377447</v>
      </c>
      <c r="D8" s="13">
        <v>1494895</v>
      </c>
      <c r="E8" s="18">
        <v>2810356</v>
      </c>
      <c r="F8" s="13">
        <v>2489317</v>
      </c>
      <c r="G8" s="13">
        <v>2403780</v>
      </c>
      <c r="H8" s="12">
        <v>2111629</v>
      </c>
      <c r="I8" s="13">
        <v>1873268</v>
      </c>
      <c r="J8" s="13">
        <v>1041293</v>
      </c>
      <c r="K8" s="13">
        <v>1002993</v>
      </c>
      <c r="L8" s="13">
        <v>1155794</v>
      </c>
      <c r="M8" s="13">
        <v>1212486</v>
      </c>
      <c r="N8" s="12">
        <v>1264822</v>
      </c>
      <c r="O8" s="12"/>
    </row>
    <row r="9" spans="2:15">
      <c r="B9" s="11" t="s">
        <v>15</v>
      </c>
      <c r="C9" s="18">
        <v>2219375</v>
      </c>
      <c r="D9" s="13">
        <v>869136</v>
      </c>
      <c r="E9" s="18">
        <v>1471399</v>
      </c>
      <c r="F9" s="13">
        <v>2797838</v>
      </c>
      <c r="G9" s="13">
        <v>2223333</v>
      </c>
      <c r="H9" s="13">
        <v>1636384</v>
      </c>
      <c r="I9" s="13">
        <v>1239632</v>
      </c>
      <c r="J9" s="13">
        <v>1667572</v>
      </c>
      <c r="K9" s="12">
        <v>2081699</v>
      </c>
      <c r="L9" s="13">
        <v>1491631</v>
      </c>
      <c r="M9" s="13">
        <v>988340</v>
      </c>
      <c r="N9" s="13">
        <v>0</v>
      </c>
      <c r="O9" s="12"/>
    </row>
    <row r="10" spans="2:15">
      <c r="B10" s="14"/>
      <c r="C10" s="12">
        <f>SUM(C6:C9)</f>
        <v>6048014</v>
      </c>
      <c r="D10" s="12">
        <f>SUM(D6:D9)</f>
        <v>3761412</v>
      </c>
      <c r="E10" s="18">
        <f>SUM(E6:E9)</f>
        <v>11734078</v>
      </c>
      <c r="F10" s="12">
        <f t="shared" ref="F10:H10" si="0">SUM(F6:F9)</f>
        <v>9733563</v>
      </c>
      <c r="G10" s="12">
        <f t="shared" si="0"/>
        <v>8884315</v>
      </c>
      <c r="H10" s="12">
        <f t="shared" si="0"/>
        <v>7473155</v>
      </c>
      <c r="I10" s="12">
        <f>SUM(I6:I9)</f>
        <v>6754635</v>
      </c>
      <c r="J10" s="12">
        <f t="shared" ref="J10:N10" si="1">SUM(J6:J9)</f>
        <v>5703533</v>
      </c>
      <c r="K10" s="12">
        <f t="shared" si="1"/>
        <v>6471842</v>
      </c>
      <c r="L10" s="12">
        <f t="shared" si="1"/>
        <v>5598343</v>
      </c>
      <c r="M10" s="12">
        <f t="shared" si="1"/>
        <v>5911568</v>
      </c>
      <c r="N10" s="12">
        <f t="shared" si="1"/>
        <v>3865241</v>
      </c>
      <c r="O10" s="15">
        <f>(SUM(C10:N10)/48)</f>
        <v>1707077.0625</v>
      </c>
    </row>
    <row r="11" spans="2:15">
      <c r="B11" s="16" t="s">
        <v>16</v>
      </c>
      <c r="C11" s="12">
        <v>70</v>
      </c>
      <c r="D11" s="12">
        <v>70</v>
      </c>
      <c r="E11" s="12">
        <v>68</v>
      </c>
      <c r="F11" s="12">
        <v>64</v>
      </c>
      <c r="G11" s="12">
        <v>62</v>
      </c>
      <c r="H11" s="12">
        <v>73</v>
      </c>
      <c r="I11" s="12">
        <v>67</v>
      </c>
      <c r="J11" s="12">
        <v>92</v>
      </c>
      <c r="K11" s="12">
        <v>80</v>
      </c>
      <c r="L11" s="12">
        <v>69</v>
      </c>
      <c r="M11" s="12">
        <v>53</v>
      </c>
      <c r="N11" s="12">
        <v>55</v>
      </c>
      <c r="O11" s="17"/>
    </row>
    <row r="12" spans="2:15">
      <c r="C12" s="19" t="s">
        <v>21</v>
      </c>
      <c r="D12" s="20"/>
      <c r="E12" s="19" t="s">
        <v>19</v>
      </c>
      <c r="O12">
        <v>1336617</v>
      </c>
    </row>
    <row r="13" spans="2:15">
      <c r="E13" s="19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2019-09-24T12:35:35Z</dcterms:created>
  <dcterms:modified xsi:type="dcterms:W3CDTF">2019-09-26T04:40:48Z</dcterms:modified>
</cp:coreProperties>
</file>