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Banking" sheetId="1" r:id="rId1"/>
  </sheets>
  <calcPr calcId="124519"/>
</workbook>
</file>

<file path=xl/calcChain.xml><?xml version="1.0" encoding="utf-8"?>
<calcChain xmlns="http://schemas.openxmlformats.org/spreadsheetml/2006/main">
  <c r="H19" i="1"/>
  <c r="G18"/>
  <c r="F18"/>
  <c r="E18"/>
  <c r="D18"/>
  <c r="C18"/>
  <c r="B18"/>
  <c r="H18" l="1"/>
  <c r="E9"/>
  <c r="D9"/>
  <c r="G9"/>
  <c r="F9"/>
  <c r="C9"/>
  <c r="B9"/>
  <c r="H9" l="1"/>
</calcChain>
</file>

<file path=xl/sharedStrings.xml><?xml version="1.0" encoding="utf-8"?>
<sst xmlns="http://schemas.openxmlformats.org/spreadsheetml/2006/main" count="29" uniqueCount="17">
  <si>
    <t>7th</t>
  </si>
  <si>
    <t>14th</t>
  </si>
  <si>
    <t>21st</t>
  </si>
  <si>
    <t>28th</t>
  </si>
  <si>
    <t>Oct</t>
  </si>
  <si>
    <t>Nov</t>
  </si>
  <si>
    <t>Aug</t>
  </si>
  <si>
    <t>Eligibilty In Lacs</t>
  </si>
  <si>
    <t xml:space="preserve">Date's </t>
  </si>
  <si>
    <t>Total</t>
  </si>
  <si>
    <t>Ganpati Enterprises</t>
  </si>
  <si>
    <t>South Indian Bank (A/C No. 571)</t>
  </si>
  <si>
    <t>Jan</t>
  </si>
  <si>
    <t>Dec</t>
  </si>
  <si>
    <t>Sept</t>
  </si>
  <si>
    <t>Ganpati Impex</t>
  </si>
  <si>
    <t>South Indian Bank (A/C No. 550)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</si>
</sst>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19"/>
  <sheetViews>
    <sheetView tabSelected="1" workbookViewId="0">
      <selection activeCell="H19" sqref="H19"/>
    </sheetView>
  </sheetViews>
  <sheetFormatPr defaultRowHeight="15"/>
  <cols>
    <col min="1" max="1" width="18.42578125" style="1" customWidth="1"/>
    <col min="2" max="2" width="9.140625" style="1"/>
    <col min="3" max="3" width="11.140625" style="1" bestFit="1" customWidth="1"/>
    <col min="4" max="4" width="12.28515625" style="1" customWidth="1"/>
    <col min="5" max="16384" width="9.140625" style="1"/>
  </cols>
  <sheetData>
    <row r="2" spans="1:8" ht="21">
      <c r="B2" s="6"/>
      <c r="C2" s="9" t="s">
        <v>10</v>
      </c>
      <c r="D2" s="10"/>
      <c r="E2" s="11"/>
    </row>
    <row r="3" spans="1:8" ht="30">
      <c r="A3" s="7" t="s">
        <v>11</v>
      </c>
      <c r="B3" s="6"/>
      <c r="C3" s="5"/>
      <c r="D3" s="5"/>
      <c r="E3" s="4"/>
    </row>
    <row r="4" spans="1:8">
      <c r="A4" s="8" t="s">
        <v>8</v>
      </c>
      <c r="B4" s="8" t="s">
        <v>6</v>
      </c>
      <c r="C4" s="8" t="s">
        <v>14</v>
      </c>
      <c r="D4" s="8" t="s">
        <v>4</v>
      </c>
      <c r="E4" s="8" t="s">
        <v>5</v>
      </c>
      <c r="F4" s="8" t="s">
        <v>13</v>
      </c>
      <c r="G4" s="8" t="s">
        <v>12</v>
      </c>
      <c r="H4" s="2"/>
    </row>
    <row r="5" spans="1:8">
      <c r="A5" s="8" t="s">
        <v>0</v>
      </c>
      <c r="B5" s="3">
        <v>751180.36</v>
      </c>
      <c r="C5" s="2">
        <v>456095.48</v>
      </c>
      <c r="D5" s="3">
        <v>928944.56</v>
      </c>
      <c r="E5" s="3">
        <v>794647.76</v>
      </c>
      <c r="F5" s="3">
        <v>555503.06000000006</v>
      </c>
      <c r="G5" s="3">
        <v>389304.14</v>
      </c>
      <c r="H5" s="2"/>
    </row>
    <row r="6" spans="1:8">
      <c r="A6" s="8" t="s">
        <v>1</v>
      </c>
      <c r="B6" s="3">
        <v>726559.24</v>
      </c>
      <c r="C6" s="3">
        <v>747827.64</v>
      </c>
      <c r="D6" s="3">
        <v>998521.12</v>
      </c>
      <c r="E6" s="3">
        <v>1155754.8</v>
      </c>
      <c r="F6" s="2">
        <v>235639.9</v>
      </c>
      <c r="G6" s="2">
        <v>727795.42</v>
      </c>
      <c r="H6" s="2"/>
    </row>
    <row r="7" spans="1:8">
      <c r="A7" s="8" t="s">
        <v>2</v>
      </c>
      <c r="B7" s="3">
        <v>581705.96</v>
      </c>
      <c r="C7" s="3">
        <v>702548.44</v>
      </c>
      <c r="D7" s="3">
        <v>880844.6</v>
      </c>
      <c r="E7" s="3">
        <v>1392959.42</v>
      </c>
      <c r="F7" s="2">
        <v>579990.30000000005</v>
      </c>
      <c r="G7" s="2">
        <v>1449583.38</v>
      </c>
      <c r="H7" s="2"/>
    </row>
    <row r="8" spans="1:8">
      <c r="A8" s="8" t="s">
        <v>3</v>
      </c>
      <c r="B8" s="3">
        <v>368950.84</v>
      </c>
      <c r="C8" s="3">
        <v>402594.8</v>
      </c>
      <c r="D8" s="3">
        <v>1315840.8799999999</v>
      </c>
      <c r="E8" s="3">
        <v>1386602.26</v>
      </c>
      <c r="F8" s="2">
        <v>667086.1</v>
      </c>
      <c r="G8" s="2">
        <v>558729.02</v>
      </c>
      <c r="H8" s="2"/>
    </row>
    <row r="9" spans="1:8">
      <c r="A9" s="8" t="s">
        <v>9</v>
      </c>
      <c r="B9" s="2">
        <f>SUM(B5:B8)</f>
        <v>2428396.4</v>
      </c>
      <c r="C9" s="2">
        <f t="shared" ref="C9:G9" si="0">SUM(C5:C8)</f>
        <v>2309066.36</v>
      </c>
      <c r="D9" s="2">
        <f>SUM(D5:D8)</f>
        <v>4124151.16</v>
      </c>
      <c r="E9" s="2">
        <f>SUM(E5:E8)</f>
        <v>4729964.24</v>
      </c>
      <c r="F9" s="2">
        <f t="shared" si="0"/>
        <v>2038219.3600000003</v>
      </c>
      <c r="G9" s="2">
        <f t="shared" si="0"/>
        <v>3125411.96</v>
      </c>
      <c r="H9" s="8">
        <f>(SUM(B9:G9)/24)</f>
        <v>781467.06166666665</v>
      </c>
    </row>
    <row r="11" spans="1:8" ht="21">
      <c r="B11" s="6"/>
      <c r="C11" s="9" t="s">
        <v>15</v>
      </c>
      <c r="D11" s="10"/>
      <c r="E11" s="11"/>
    </row>
    <row r="12" spans="1:8" ht="30">
      <c r="A12" s="7" t="s">
        <v>16</v>
      </c>
      <c r="B12" s="6"/>
      <c r="C12" s="5"/>
      <c r="D12" s="5"/>
      <c r="E12" s="4"/>
    </row>
    <row r="13" spans="1:8">
      <c r="A13" s="8" t="s">
        <v>8</v>
      </c>
      <c r="B13" s="8" t="s">
        <v>6</v>
      </c>
      <c r="C13" s="8" t="s">
        <v>14</v>
      </c>
      <c r="D13" s="8" t="s">
        <v>4</v>
      </c>
      <c r="E13" s="8" t="s">
        <v>5</v>
      </c>
      <c r="F13" s="8" t="s">
        <v>13</v>
      </c>
      <c r="G13" s="8" t="s">
        <v>12</v>
      </c>
      <c r="H13" s="2"/>
    </row>
    <row r="14" spans="1:8">
      <c r="A14" s="8" t="s">
        <v>0</v>
      </c>
      <c r="B14" s="3">
        <v>873430.26</v>
      </c>
      <c r="C14" s="2">
        <v>126816.06</v>
      </c>
      <c r="D14" s="3">
        <v>961832.79</v>
      </c>
      <c r="E14" s="3">
        <v>428095.51</v>
      </c>
      <c r="F14" s="3">
        <v>786893.09</v>
      </c>
      <c r="G14" s="3">
        <v>291506.61</v>
      </c>
      <c r="H14" s="2"/>
    </row>
    <row r="15" spans="1:8">
      <c r="A15" s="8" t="s">
        <v>1</v>
      </c>
      <c r="B15" s="3">
        <v>1321250.8</v>
      </c>
      <c r="C15" s="3">
        <v>760116.74</v>
      </c>
      <c r="D15" s="3">
        <v>839750.35</v>
      </c>
      <c r="E15" s="3">
        <v>1359901.39</v>
      </c>
      <c r="F15" s="2">
        <v>798833.25</v>
      </c>
      <c r="G15" s="2">
        <v>816726.85</v>
      </c>
      <c r="H15" s="2"/>
    </row>
    <row r="16" spans="1:8">
      <c r="A16" s="8" t="s">
        <v>2</v>
      </c>
      <c r="B16" s="3">
        <v>822846</v>
      </c>
      <c r="C16" s="3">
        <v>907676.91</v>
      </c>
      <c r="D16" s="3">
        <v>1500804.75</v>
      </c>
      <c r="E16" s="3">
        <v>1468714.09</v>
      </c>
      <c r="F16" s="2">
        <v>2073387.61</v>
      </c>
      <c r="G16" s="2">
        <v>589790.44999999995</v>
      </c>
      <c r="H16" s="2"/>
    </row>
    <row r="17" spans="1:8">
      <c r="A17" s="8" t="s">
        <v>3</v>
      </c>
      <c r="B17" s="3">
        <v>1002799.6</v>
      </c>
      <c r="C17" s="3">
        <v>723891.27</v>
      </c>
      <c r="D17" s="3">
        <v>1361967.67</v>
      </c>
      <c r="E17" s="3">
        <v>933973.77</v>
      </c>
      <c r="F17" s="2">
        <v>1639391.37</v>
      </c>
      <c r="G17" s="2">
        <v>2040595.85</v>
      </c>
      <c r="H17" s="2"/>
    </row>
    <row r="18" spans="1:8">
      <c r="A18" s="8" t="s">
        <v>9</v>
      </c>
      <c r="B18" s="2">
        <f>SUM(B14:B17)</f>
        <v>4020326.66</v>
      </c>
      <c r="C18" s="2">
        <f t="shared" ref="C18" si="1">SUM(C14:C17)</f>
        <v>2518500.98</v>
      </c>
      <c r="D18" s="2">
        <f>SUM(D14:D17)</f>
        <v>4664355.5600000005</v>
      </c>
      <c r="E18" s="2">
        <f>SUM(E14:E17)</f>
        <v>4190684.7600000002</v>
      </c>
      <c r="F18" s="2">
        <f t="shared" ref="F18:G18" si="2">SUM(F14:F17)</f>
        <v>5298505.32</v>
      </c>
      <c r="G18" s="2">
        <f t="shared" si="2"/>
        <v>3738619.76</v>
      </c>
      <c r="H18" s="8">
        <f>(SUM(B18:G18)/24)</f>
        <v>1017958.0433333333</v>
      </c>
    </row>
    <row r="19" spans="1:8">
      <c r="E19" s="12" t="s">
        <v>7</v>
      </c>
      <c r="F19" s="12"/>
      <c r="G19" s="12"/>
      <c r="H19" s="8">
        <f>(781467.1+1017958)/1074.61</f>
        <v>1674.4913038218519</v>
      </c>
    </row>
  </sheetData>
  <mergeCells count="3">
    <mergeCell ref="C11:E11"/>
    <mergeCell ref="E19:G19"/>
    <mergeCell ref="C2:E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2020-01-03T09:27:52Z</cp:lastPrinted>
  <dcterms:created xsi:type="dcterms:W3CDTF">2017-10-05T10:45:51Z</dcterms:created>
  <dcterms:modified xsi:type="dcterms:W3CDTF">2020-02-19T05:44:08Z</dcterms:modified>
</cp:coreProperties>
</file>