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H28" i="1"/>
  <c r="G27"/>
  <c r="F27"/>
  <c r="E27"/>
  <c r="D27"/>
  <c r="C27"/>
  <c r="B27"/>
  <c r="B9"/>
  <c r="C9"/>
  <c r="D9"/>
  <c r="E9"/>
  <c r="F9"/>
  <c r="G9"/>
  <c r="G18"/>
  <c r="F18"/>
  <c r="E18"/>
  <c r="D18"/>
  <c r="C18"/>
  <c r="B18"/>
  <c r="H27" l="1"/>
  <c r="H18"/>
  <c r="H9" l="1"/>
</calcChain>
</file>

<file path=xl/sharedStrings.xml><?xml version="1.0" encoding="utf-8"?>
<sst xmlns="http://schemas.openxmlformats.org/spreadsheetml/2006/main" count="43" uniqueCount="18">
  <si>
    <t>7th</t>
  </si>
  <si>
    <t>14th</t>
  </si>
  <si>
    <t>21st</t>
  </si>
  <si>
    <t>28th</t>
  </si>
  <si>
    <t>Oct</t>
  </si>
  <si>
    <t>Nov</t>
  </si>
  <si>
    <t>Eligibilty In Lacs</t>
  </si>
  <si>
    <t xml:space="preserve">Date's </t>
  </si>
  <si>
    <t>Total</t>
  </si>
  <si>
    <t>Jan</t>
  </si>
  <si>
    <t>Dec</t>
  </si>
  <si>
    <t>Sept</t>
  </si>
  <si>
    <t>Guru Nanak Medical Hall</t>
  </si>
  <si>
    <t>ICICI A/c No. 041305002579</t>
  </si>
  <si>
    <t>Feb</t>
  </si>
  <si>
    <t>Harinder Pal Singh</t>
  </si>
  <si>
    <t>ICICI Bank A/c No. 041301002053</t>
  </si>
  <si>
    <t>Union Bank Of India A/c No. 520502010005357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</si>
</sst>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28"/>
  <sheetViews>
    <sheetView tabSelected="1" topLeftCell="A13" workbookViewId="0">
      <selection activeCell="I26" sqref="I26"/>
    </sheetView>
  </sheetViews>
  <sheetFormatPr defaultRowHeight="15"/>
  <cols>
    <col min="1" max="1" width="19.7109375" style="1" customWidth="1"/>
    <col min="2" max="2" width="9.85546875" style="1" customWidth="1"/>
    <col min="3" max="3" width="11.5703125" style="1" customWidth="1"/>
    <col min="4" max="4" width="12.28515625" style="1" customWidth="1"/>
    <col min="5" max="16384" width="9.140625" style="1"/>
  </cols>
  <sheetData>
    <row r="2" spans="1:8" ht="21">
      <c r="B2" s="6"/>
      <c r="C2" s="13" t="s">
        <v>12</v>
      </c>
      <c r="D2" s="11"/>
      <c r="E2" s="12"/>
    </row>
    <row r="3" spans="1:8" ht="30">
      <c r="A3" s="7" t="s">
        <v>13</v>
      </c>
      <c r="B3" s="15"/>
      <c r="C3" s="15"/>
      <c r="D3" s="5"/>
      <c r="E3" s="4"/>
    </row>
    <row r="4" spans="1:8">
      <c r="A4" s="8" t="s">
        <v>7</v>
      </c>
      <c r="B4" s="9" t="s">
        <v>11</v>
      </c>
      <c r="C4" s="9" t="s">
        <v>4</v>
      </c>
      <c r="D4" s="9" t="s">
        <v>5</v>
      </c>
      <c r="E4" s="9" t="s">
        <v>10</v>
      </c>
      <c r="F4" s="9" t="s">
        <v>9</v>
      </c>
      <c r="G4" s="9" t="s">
        <v>14</v>
      </c>
      <c r="H4" s="2"/>
    </row>
    <row r="5" spans="1:8">
      <c r="A5" s="8" t="s">
        <v>0</v>
      </c>
      <c r="B5" s="3">
        <v>27380.61</v>
      </c>
      <c r="C5" s="2">
        <v>21891.38</v>
      </c>
      <c r="D5" s="3">
        <v>17594.12</v>
      </c>
      <c r="E5" s="3">
        <v>36551.089999999997</v>
      </c>
      <c r="F5" s="3">
        <v>1005929.16</v>
      </c>
      <c r="G5" s="3">
        <v>10179.530000000001</v>
      </c>
      <c r="H5" s="2"/>
    </row>
    <row r="6" spans="1:8">
      <c r="A6" s="8" t="s">
        <v>1</v>
      </c>
      <c r="B6" s="3">
        <v>35917.74</v>
      </c>
      <c r="C6" s="3">
        <v>47084.75</v>
      </c>
      <c r="D6" s="3">
        <v>13065.68</v>
      </c>
      <c r="E6" s="3">
        <v>1668.93</v>
      </c>
      <c r="F6" s="2">
        <v>4009.94</v>
      </c>
      <c r="G6" s="2">
        <v>32904.53</v>
      </c>
      <c r="H6" s="2"/>
    </row>
    <row r="7" spans="1:8">
      <c r="A7" s="8" t="s">
        <v>2</v>
      </c>
      <c r="B7" s="3">
        <v>41049.29</v>
      </c>
      <c r="C7" s="3">
        <v>39348.04</v>
      </c>
      <c r="D7" s="3">
        <v>13455.53</v>
      </c>
      <c r="E7" s="3">
        <v>15277.49</v>
      </c>
      <c r="F7" s="2">
        <v>2154.5700000000002</v>
      </c>
      <c r="G7" s="2">
        <v>10038.59</v>
      </c>
      <c r="H7" s="2"/>
    </row>
    <row r="8" spans="1:8">
      <c r="A8" s="8" t="s">
        <v>3</v>
      </c>
      <c r="B8" s="3">
        <v>32613.23</v>
      </c>
      <c r="C8" s="3">
        <v>19491.810000000001</v>
      </c>
      <c r="D8" s="3">
        <v>2987.84</v>
      </c>
      <c r="E8" s="3">
        <v>3642.91</v>
      </c>
      <c r="F8" s="2">
        <v>5306.66</v>
      </c>
      <c r="G8" s="2">
        <v>33343.83</v>
      </c>
      <c r="H8" s="2"/>
    </row>
    <row r="9" spans="1:8">
      <c r="A9" s="8" t="s">
        <v>8</v>
      </c>
      <c r="B9" s="2">
        <f>SUM(B5:B8)</f>
        <v>136960.87</v>
      </c>
      <c r="C9" s="2">
        <f>SUM(C5:C8)</f>
        <v>127815.98000000001</v>
      </c>
      <c r="D9" s="2">
        <f>SUM(D5:D8)</f>
        <v>47103.17</v>
      </c>
      <c r="E9" s="2">
        <f>SUM(E5:E8)</f>
        <v>57140.42</v>
      </c>
      <c r="F9" s="2">
        <f t="shared" ref="F9:G9" si="0">SUM(F5:F8)</f>
        <v>1017400.33</v>
      </c>
      <c r="G9" s="2">
        <f t="shared" si="0"/>
        <v>86466.48</v>
      </c>
      <c r="H9" s="8">
        <f>(SUM(B9:G9)/24)</f>
        <v>61370.302083333336</v>
      </c>
    </row>
    <row r="11" spans="1:8" ht="21">
      <c r="B11" s="6"/>
      <c r="C11" s="10" t="s">
        <v>15</v>
      </c>
      <c r="D11" s="11"/>
      <c r="E11" s="12"/>
    </row>
    <row r="12" spans="1:8" ht="30">
      <c r="A12" s="7" t="s">
        <v>16</v>
      </c>
      <c r="B12" s="6"/>
      <c r="C12" s="5"/>
      <c r="D12" s="5"/>
      <c r="E12" s="4"/>
    </row>
    <row r="13" spans="1:8">
      <c r="A13" s="8" t="s">
        <v>7</v>
      </c>
      <c r="B13" s="9" t="s">
        <v>11</v>
      </c>
      <c r="C13" s="9" t="s">
        <v>4</v>
      </c>
      <c r="D13" s="9" t="s">
        <v>5</v>
      </c>
      <c r="E13" s="9" t="s">
        <v>10</v>
      </c>
      <c r="F13" s="9" t="s">
        <v>9</v>
      </c>
      <c r="G13" s="9" t="s">
        <v>14</v>
      </c>
      <c r="H13" s="2"/>
    </row>
    <row r="14" spans="1:8">
      <c r="A14" s="8" t="s">
        <v>0</v>
      </c>
      <c r="B14" s="3">
        <v>6208910.5899999999</v>
      </c>
      <c r="C14" s="2">
        <v>6104523.5899999999</v>
      </c>
      <c r="D14" s="3">
        <v>3954708.59</v>
      </c>
      <c r="E14" s="3">
        <v>3804893.59</v>
      </c>
      <c r="F14" s="3">
        <v>3695975.59</v>
      </c>
      <c r="G14" s="3">
        <v>4546184.1900000004</v>
      </c>
      <c r="H14" s="2"/>
    </row>
    <row r="15" spans="1:8">
      <c r="A15" s="8" t="s">
        <v>1</v>
      </c>
      <c r="B15" s="3">
        <v>6208910.5899999999</v>
      </c>
      <c r="C15" s="2">
        <v>6104523.5899999999</v>
      </c>
      <c r="D15" s="3">
        <v>3954708.59</v>
      </c>
      <c r="E15" s="3">
        <v>3804893.59</v>
      </c>
      <c r="F15" s="3">
        <v>3695975.59</v>
      </c>
      <c r="G15" s="3">
        <v>4546184.1900000004</v>
      </c>
      <c r="H15" s="2"/>
    </row>
    <row r="16" spans="1:8">
      <c r="A16" s="8" t="s">
        <v>2</v>
      </c>
      <c r="B16" s="3">
        <v>6208910.5899999999</v>
      </c>
      <c r="C16" s="3">
        <v>4104523.59</v>
      </c>
      <c r="D16" s="3">
        <v>3954708.59</v>
      </c>
      <c r="E16" s="3">
        <v>3804893.59</v>
      </c>
      <c r="F16" s="3">
        <v>3695975.59</v>
      </c>
      <c r="G16" s="3">
        <v>4546184.1900000004</v>
      </c>
      <c r="H16" s="2"/>
    </row>
    <row r="17" spans="1:8">
      <c r="A17" s="8" t="s">
        <v>3</v>
      </c>
      <c r="B17" s="3">
        <v>6208910.5899999999</v>
      </c>
      <c r="C17" s="3">
        <v>4104523.59</v>
      </c>
      <c r="D17" s="3">
        <v>3954708.59</v>
      </c>
      <c r="E17" s="3">
        <v>3804893.59</v>
      </c>
      <c r="F17" s="3">
        <v>3695975.59</v>
      </c>
      <c r="G17" s="2">
        <v>246184.19</v>
      </c>
      <c r="H17" s="2"/>
    </row>
    <row r="18" spans="1:8">
      <c r="A18" s="8" t="s">
        <v>8</v>
      </c>
      <c r="B18" s="2">
        <f>SUM(B14:B17)</f>
        <v>24835642.359999999</v>
      </c>
      <c r="C18" s="2">
        <f t="shared" ref="C18" si="1">SUM(C14:C17)</f>
        <v>20418094.359999999</v>
      </c>
      <c r="D18" s="2">
        <f>SUM(D14:D17)</f>
        <v>15818834.359999999</v>
      </c>
      <c r="E18" s="2">
        <f>SUM(E14:E17)</f>
        <v>15219574.359999999</v>
      </c>
      <c r="F18" s="2">
        <f t="shared" ref="F18:G18" si="2">SUM(F14:F17)</f>
        <v>14783902.359999999</v>
      </c>
      <c r="G18" s="2">
        <f t="shared" si="2"/>
        <v>13884736.76</v>
      </c>
      <c r="H18" s="8">
        <f>(SUM(B18:G18)/24)</f>
        <v>4373366.0233333334</v>
      </c>
    </row>
    <row r="20" spans="1:8" ht="21">
      <c r="B20" s="6"/>
      <c r="C20" s="10" t="s">
        <v>15</v>
      </c>
      <c r="D20" s="11"/>
      <c r="E20" s="12"/>
    </row>
    <row r="21" spans="1:8" ht="45">
      <c r="A21" s="7" t="s">
        <v>17</v>
      </c>
      <c r="B21" s="6"/>
      <c r="C21" s="5"/>
      <c r="D21" s="5"/>
      <c r="E21" s="4"/>
    </row>
    <row r="22" spans="1:8">
      <c r="A22" s="9" t="s">
        <v>7</v>
      </c>
      <c r="B22" s="9" t="s">
        <v>11</v>
      </c>
      <c r="C22" s="9" t="s">
        <v>4</v>
      </c>
      <c r="D22" s="9" t="s">
        <v>5</v>
      </c>
      <c r="E22" s="9" t="s">
        <v>10</v>
      </c>
      <c r="F22" s="9" t="s">
        <v>9</v>
      </c>
      <c r="G22" s="9" t="s">
        <v>14</v>
      </c>
      <c r="H22" s="2"/>
    </row>
    <row r="23" spans="1:8">
      <c r="A23" s="9" t="s">
        <v>0</v>
      </c>
      <c r="B23" s="3">
        <v>14977.16</v>
      </c>
      <c r="C23" s="2">
        <v>39394.160000000003</v>
      </c>
      <c r="D23" s="3">
        <v>48577.16</v>
      </c>
      <c r="E23" s="3">
        <v>57760.160000000003</v>
      </c>
      <c r="F23" s="3">
        <v>67378.16</v>
      </c>
      <c r="G23" s="3">
        <v>76561.16</v>
      </c>
      <c r="H23" s="2"/>
    </row>
    <row r="24" spans="1:8">
      <c r="A24" s="9" t="s">
        <v>1</v>
      </c>
      <c r="B24" s="3">
        <v>14977.16</v>
      </c>
      <c r="C24" s="2">
        <v>39394.160000000003</v>
      </c>
      <c r="D24" s="3">
        <v>48577.16</v>
      </c>
      <c r="E24" s="3">
        <v>57760.160000000003</v>
      </c>
      <c r="F24" s="3">
        <v>67378.16</v>
      </c>
      <c r="G24" s="3">
        <v>76561.16</v>
      </c>
      <c r="H24" s="2"/>
    </row>
    <row r="25" spans="1:8">
      <c r="A25" s="9" t="s">
        <v>2</v>
      </c>
      <c r="B25" s="3">
        <v>14977.16</v>
      </c>
      <c r="C25" s="3">
        <v>57394.16</v>
      </c>
      <c r="D25" s="3">
        <v>48577.16</v>
      </c>
      <c r="E25" s="3">
        <v>57760.160000000003</v>
      </c>
      <c r="F25" s="3">
        <v>67378.16</v>
      </c>
      <c r="G25" s="3">
        <v>76561.16</v>
      </c>
      <c r="H25" s="2"/>
    </row>
    <row r="26" spans="1:8">
      <c r="A26" s="9" t="s">
        <v>3</v>
      </c>
      <c r="B26" s="3">
        <v>38977.160000000003</v>
      </c>
      <c r="C26" s="3">
        <v>48577.16</v>
      </c>
      <c r="D26" s="3">
        <v>57760.160000000003</v>
      </c>
      <c r="E26" s="3">
        <v>75760.160000000003</v>
      </c>
      <c r="F26" s="3">
        <v>76561.16</v>
      </c>
      <c r="G26" s="2">
        <v>67744.160000000003</v>
      </c>
      <c r="H26" s="2"/>
    </row>
    <row r="27" spans="1:8">
      <c r="A27" s="9" t="s">
        <v>8</v>
      </c>
      <c r="B27" s="2">
        <f>SUM(B23:B26)</f>
        <v>83908.64</v>
      </c>
      <c r="C27" s="2">
        <f t="shared" ref="C27" si="3">SUM(C23:C26)</f>
        <v>184759.64</v>
      </c>
      <c r="D27" s="2">
        <f>SUM(D23:D26)</f>
        <v>203491.64</v>
      </c>
      <c r="E27" s="2">
        <f>SUM(E23:E26)</f>
        <v>249040.64000000001</v>
      </c>
      <c r="F27" s="2">
        <f t="shared" ref="F27:G27" si="4">SUM(F23:F26)</f>
        <v>278695.64</v>
      </c>
      <c r="G27" s="2">
        <f t="shared" si="4"/>
        <v>297427.64</v>
      </c>
      <c r="H27" s="9">
        <f>(SUM(B27:G27)/24)</f>
        <v>54055.16</v>
      </c>
    </row>
    <row r="28" spans="1:8">
      <c r="E28" s="14" t="s">
        <v>6</v>
      </c>
      <c r="F28" s="14"/>
      <c r="G28" s="14"/>
      <c r="H28" s="9">
        <f>(61370.3+54055.16+4373366)/1074.61</f>
        <v>4177.1353886526276</v>
      </c>
    </row>
  </sheetData>
  <mergeCells count="5">
    <mergeCell ref="E28:G28"/>
    <mergeCell ref="C11:E11"/>
    <mergeCell ref="C2:E2"/>
    <mergeCell ref="B3:C3"/>
    <mergeCell ref="C20:E2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2020-02-21T05:33:40Z</cp:lastPrinted>
  <dcterms:created xsi:type="dcterms:W3CDTF">2017-10-05T10:45:51Z</dcterms:created>
  <dcterms:modified xsi:type="dcterms:W3CDTF">2020-03-09T09:24:34Z</dcterms:modified>
</cp:coreProperties>
</file>