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Banking" sheetId="1" r:id="rId1"/>
  </sheets>
  <calcPr calcId="124519"/>
</workbook>
</file>

<file path=xl/calcChain.xml><?xml version="1.0" encoding="utf-8"?>
<calcChain xmlns="http://schemas.openxmlformats.org/spreadsheetml/2006/main">
  <c r="H21" i="1"/>
  <c r="D9"/>
  <c r="E9"/>
  <c r="F9"/>
  <c r="G9"/>
  <c r="B9"/>
  <c r="C9"/>
  <c r="H9" l="1"/>
  <c r="F20"/>
  <c r="G20"/>
  <c r="E20"/>
  <c r="D20"/>
  <c r="C20"/>
  <c r="B20"/>
  <c r="H20" l="1"/>
</calcChain>
</file>

<file path=xl/sharedStrings.xml><?xml version="1.0" encoding="utf-8"?>
<sst xmlns="http://schemas.openxmlformats.org/spreadsheetml/2006/main" count="25" uniqueCount="15">
  <si>
    <t>7th</t>
  </si>
  <si>
    <t>14th</t>
  </si>
  <si>
    <t>21st</t>
  </si>
  <si>
    <t>28th</t>
  </si>
  <si>
    <t>Eligibilty In Lacs</t>
  </si>
  <si>
    <t>April</t>
  </si>
  <si>
    <t>June</t>
  </si>
  <si>
    <t>July</t>
  </si>
  <si>
    <t>Goldline Industries</t>
  </si>
  <si>
    <t>SBI A/C No. 00000010108556406</t>
  </si>
  <si>
    <t>Sept</t>
  </si>
  <si>
    <t>Aug</t>
  </si>
  <si>
    <t>May</t>
  </si>
  <si>
    <t>Dotway Educators</t>
  </si>
  <si>
    <t>Yes Bank A/C No. 002383800005003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</si>
</sst>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6"/>
  <sheetViews>
    <sheetView tabSelected="1" workbookViewId="0">
      <selection activeCell="M6" sqref="M6"/>
    </sheetView>
  </sheetViews>
  <sheetFormatPr defaultRowHeight="15"/>
  <cols>
    <col min="1" max="1" width="18.85546875" style="1" customWidth="1"/>
    <col min="2" max="2" width="9.140625" style="1"/>
    <col min="3" max="3" width="11.140625" style="1" bestFit="1" customWidth="1"/>
    <col min="4" max="8" width="9.140625" style="1"/>
    <col min="9" max="9" width="9.140625" style="13"/>
    <col min="10" max="16384" width="9.140625" style="1"/>
  </cols>
  <sheetData>
    <row r="2" spans="1:9" ht="21">
      <c r="B2" s="6"/>
      <c r="C2" s="20" t="s">
        <v>8</v>
      </c>
      <c r="D2" s="20"/>
      <c r="E2" s="20"/>
    </row>
    <row r="3" spans="1:9" ht="30">
      <c r="A3" s="7" t="s">
        <v>9</v>
      </c>
      <c r="B3" s="6"/>
      <c r="C3" s="5"/>
      <c r="D3" s="5"/>
      <c r="E3" s="4"/>
    </row>
    <row r="4" spans="1:9">
      <c r="A4" s="8"/>
      <c r="B4" s="10" t="s">
        <v>5</v>
      </c>
      <c r="C4" s="10" t="s">
        <v>12</v>
      </c>
      <c r="D4" s="10" t="s">
        <v>6</v>
      </c>
      <c r="E4" s="10" t="s">
        <v>7</v>
      </c>
      <c r="F4" s="10" t="s">
        <v>11</v>
      </c>
      <c r="G4" s="10" t="s">
        <v>10</v>
      </c>
      <c r="H4" s="2"/>
    </row>
    <row r="5" spans="1:9">
      <c r="A5" s="9" t="s">
        <v>0</v>
      </c>
      <c r="B5" s="3">
        <v>1178.92</v>
      </c>
      <c r="C5" s="3">
        <v>54441.41</v>
      </c>
      <c r="D5" s="2">
        <v>9151.89</v>
      </c>
      <c r="E5" s="3">
        <v>44526.69</v>
      </c>
      <c r="F5" s="3">
        <v>53280.69</v>
      </c>
      <c r="G5" s="3">
        <v>39400.69</v>
      </c>
      <c r="H5" s="2"/>
    </row>
    <row r="6" spans="1:9">
      <c r="A6" s="9" t="s">
        <v>1</v>
      </c>
      <c r="B6" s="3">
        <v>48360.47</v>
      </c>
      <c r="C6" s="3">
        <v>151968.87</v>
      </c>
      <c r="D6" s="3">
        <v>82986.17</v>
      </c>
      <c r="E6" s="3">
        <v>207278.69</v>
      </c>
      <c r="F6" s="3">
        <v>6204.59</v>
      </c>
      <c r="G6" s="3">
        <v>4400.6899999999996</v>
      </c>
      <c r="H6" s="2"/>
    </row>
    <row r="7" spans="1:9">
      <c r="A7" s="9" t="s">
        <v>2</v>
      </c>
      <c r="B7" s="3">
        <v>137808.03</v>
      </c>
      <c r="C7" s="3">
        <v>132084.51</v>
      </c>
      <c r="D7" s="3">
        <v>15361.81</v>
      </c>
      <c r="E7" s="3">
        <v>56249.69</v>
      </c>
      <c r="F7" s="3">
        <v>2932.69</v>
      </c>
      <c r="G7" s="2">
        <v>54400.69</v>
      </c>
      <c r="H7" s="2"/>
    </row>
    <row r="8" spans="1:9">
      <c r="A8" s="9" t="s">
        <v>3</v>
      </c>
      <c r="B8" s="3">
        <v>1104.67</v>
      </c>
      <c r="C8" s="3">
        <v>27542.79</v>
      </c>
      <c r="D8" s="2">
        <v>141298.45000000001</v>
      </c>
      <c r="E8" s="3">
        <v>27061.69</v>
      </c>
      <c r="F8" s="3">
        <v>2590.69</v>
      </c>
      <c r="G8" s="3">
        <v>8332.69</v>
      </c>
      <c r="H8" s="2"/>
    </row>
    <row r="9" spans="1:9">
      <c r="A9" s="16"/>
      <c r="B9" s="2">
        <f>SUM(B5:B8)</f>
        <v>188452.09</v>
      </c>
      <c r="C9" s="2">
        <f>SUM(C5:C8)</f>
        <v>366037.58</v>
      </c>
      <c r="D9" s="2">
        <f>SUM(D5:D8)</f>
        <v>248798.32</v>
      </c>
      <c r="E9" s="2">
        <f t="shared" ref="E9:G9" si="0">SUM(E5:E8)</f>
        <v>335116.76</v>
      </c>
      <c r="F9" s="2">
        <f t="shared" si="0"/>
        <v>65008.66</v>
      </c>
      <c r="G9" s="2">
        <f t="shared" si="0"/>
        <v>106534.76000000001</v>
      </c>
      <c r="H9" s="12">
        <f>(SUM(B9:G9)/24)</f>
        <v>54581.173749999994</v>
      </c>
      <c r="I9" s="14"/>
    </row>
    <row r="13" spans="1:9" ht="21">
      <c r="B13" s="6"/>
      <c r="C13" s="21" t="s">
        <v>13</v>
      </c>
      <c r="D13" s="22"/>
      <c r="E13" s="23"/>
    </row>
    <row r="14" spans="1:9" ht="30">
      <c r="A14" s="7" t="s">
        <v>14</v>
      </c>
      <c r="B14" s="6"/>
      <c r="C14" s="5"/>
      <c r="D14" s="5"/>
      <c r="E14" s="4"/>
    </row>
    <row r="15" spans="1:9">
      <c r="A15" s="8"/>
      <c r="B15" s="10" t="s">
        <v>5</v>
      </c>
      <c r="C15" s="10" t="s">
        <v>12</v>
      </c>
      <c r="D15" s="10" t="s">
        <v>6</v>
      </c>
      <c r="E15" s="10" t="s">
        <v>7</v>
      </c>
      <c r="F15" s="10" t="s">
        <v>11</v>
      </c>
      <c r="G15" s="10" t="s">
        <v>10</v>
      </c>
      <c r="H15" s="2"/>
    </row>
    <row r="16" spans="1:9">
      <c r="A16" s="10" t="s">
        <v>0</v>
      </c>
      <c r="B16" s="3">
        <v>340675.64</v>
      </c>
      <c r="C16" s="2">
        <v>282462.8</v>
      </c>
      <c r="D16" s="3">
        <v>199224.8</v>
      </c>
      <c r="E16" s="3">
        <v>23186.799999999999</v>
      </c>
      <c r="F16" s="3">
        <v>4087.8</v>
      </c>
      <c r="G16" s="3">
        <v>22633.8</v>
      </c>
      <c r="H16" s="2"/>
    </row>
    <row r="17" spans="1:9">
      <c r="A17" s="10" t="s">
        <v>1</v>
      </c>
      <c r="B17" s="3">
        <v>259613.82</v>
      </c>
      <c r="C17" s="2">
        <v>310962.8</v>
      </c>
      <c r="D17" s="3">
        <v>36724.800000000003</v>
      </c>
      <c r="E17" s="3">
        <v>13415.8</v>
      </c>
      <c r="F17" s="2">
        <v>83087.8</v>
      </c>
      <c r="G17" s="2">
        <v>132868.79999999999</v>
      </c>
      <c r="H17" s="2"/>
    </row>
    <row r="18" spans="1:9">
      <c r="A18" s="11" t="s">
        <v>2</v>
      </c>
      <c r="B18" s="3">
        <v>222495.82</v>
      </c>
      <c r="C18" s="2">
        <v>263962.8</v>
      </c>
      <c r="D18" s="3">
        <v>13574.8</v>
      </c>
      <c r="E18" s="3">
        <v>105300.8</v>
      </c>
      <c r="F18" s="2">
        <v>57840.800000000003</v>
      </c>
      <c r="G18" s="2">
        <v>132868.79999999999</v>
      </c>
      <c r="H18" s="2"/>
    </row>
    <row r="19" spans="1:9">
      <c r="A19" s="11" t="s">
        <v>3</v>
      </c>
      <c r="B19" s="3">
        <v>243995.82</v>
      </c>
      <c r="C19" s="2">
        <v>263962.8</v>
      </c>
      <c r="D19" s="3">
        <v>70186.8</v>
      </c>
      <c r="E19" s="3">
        <v>73335.8</v>
      </c>
      <c r="F19" s="3">
        <v>40543.800000000003</v>
      </c>
      <c r="G19" s="3">
        <v>80068.800000000003</v>
      </c>
      <c r="H19" s="2"/>
    </row>
    <row r="20" spans="1:9">
      <c r="A20" s="13"/>
      <c r="B20" s="2">
        <f>SUM(B16:B19)</f>
        <v>1066781.1000000001</v>
      </c>
      <c r="C20" s="2">
        <f t="shared" ref="C20" si="1">SUM(C16:C19)</f>
        <v>1121351.2</v>
      </c>
      <c r="D20" s="2">
        <f>SUM(D16:D19)</f>
        <v>319711.19999999995</v>
      </c>
      <c r="E20" s="2">
        <f>SUM(E16:E19)</f>
        <v>215239.2</v>
      </c>
      <c r="F20" s="2">
        <f>SUM(F16:F19)</f>
        <v>185560.2</v>
      </c>
      <c r="G20" s="2">
        <f t="shared" ref="G20" si="2">SUM(G16:G19)</f>
        <v>368440.19999999995</v>
      </c>
      <c r="H20" s="12">
        <f>(SUM(B20:G20)/24)</f>
        <v>136545.12916666668</v>
      </c>
    </row>
    <row r="21" spans="1:9">
      <c r="E21" s="17" t="s">
        <v>4</v>
      </c>
      <c r="F21" s="18"/>
      <c r="G21" s="19"/>
      <c r="H21" s="15">
        <f>(54581.17+136545.1+87197+87197)/1074.61</f>
        <v>340.14225626041082</v>
      </c>
    </row>
    <row r="25" spans="1:9">
      <c r="A25" s="13"/>
      <c r="I25" s="1"/>
    </row>
    <row r="26" spans="1:9">
      <c r="A26" s="13"/>
      <c r="I26" s="1"/>
    </row>
    <row r="27" spans="1:9">
      <c r="A27" s="13"/>
      <c r="I27" s="1"/>
    </row>
    <row r="28" spans="1:9">
      <c r="A28" s="13"/>
      <c r="I28" s="1"/>
    </row>
    <row r="29" spans="1:9">
      <c r="A29" s="13"/>
      <c r="I29" s="1"/>
    </row>
    <row r="30" spans="1:9">
      <c r="A30" s="13"/>
      <c r="I30" s="1"/>
    </row>
    <row r="31" spans="1:9">
      <c r="A31" s="13"/>
      <c r="I31" s="1"/>
    </row>
    <row r="32" spans="1:9">
      <c r="A32" s="13"/>
      <c r="I32" s="1"/>
    </row>
    <row r="33" spans="1:9">
      <c r="A33" s="13"/>
      <c r="I33" s="1"/>
    </row>
    <row r="34" spans="1:9">
      <c r="A34" s="13"/>
      <c r="I34" s="1"/>
    </row>
    <row r="35" spans="1:9">
      <c r="A35" s="13"/>
      <c r="I35" s="1"/>
    </row>
    <row r="36" spans="1:9">
      <c r="A36" s="13"/>
      <c r="I36" s="1"/>
    </row>
  </sheetData>
  <mergeCells count="3">
    <mergeCell ref="E21:G21"/>
    <mergeCell ref="C2:E2"/>
    <mergeCell ref="C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2017-10-05T10:45:51Z</dcterms:created>
  <dcterms:modified xsi:type="dcterms:W3CDTF">2019-11-01T07:15:13Z</dcterms:modified>
</cp:coreProperties>
</file>