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/>
  </bookViews>
  <sheets>
    <sheet name="Banking" sheetId="1" r:id="rId1"/>
  </sheets>
  <calcPr calcId="124519"/>
</workbook>
</file>

<file path=xl/calcChain.xml><?xml version="1.0" encoding="utf-8"?>
<calcChain xmlns="http://schemas.openxmlformats.org/spreadsheetml/2006/main">
  <c r="H21" i="1"/>
  <c r="G19"/>
  <c r="F19"/>
  <c r="E19"/>
  <c r="D19"/>
  <c r="C19"/>
  <c r="B19"/>
  <c r="H19" l="1"/>
  <c r="E9"/>
  <c r="D9"/>
  <c r="G9"/>
  <c r="F9"/>
  <c r="C9"/>
  <c r="B9"/>
  <c r="H9" l="1"/>
</calcChain>
</file>

<file path=xl/sharedStrings.xml><?xml version="1.0" encoding="utf-8"?>
<sst xmlns="http://schemas.openxmlformats.org/spreadsheetml/2006/main" count="31" uniqueCount="18">
  <si>
    <t>7th</t>
  </si>
  <si>
    <t>14th</t>
  </si>
  <si>
    <t>21st</t>
  </si>
  <si>
    <t>28th</t>
  </si>
  <si>
    <t>Oct</t>
  </si>
  <si>
    <t>Nov</t>
  </si>
  <si>
    <t>Aug</t>
  </si>
  <si>
    <t>Eligibilty In Lacs</t>
  </si>
  <si>
    <t>July</t>
  </si>
  <si>
    <t xml:space="preserve">Date's </t>
  </si>
  <si>
    <t>Total</t>
  </si>
  <si>
    <t>No Of Cr.</t>
  </si>
  <si>
    <t xml:space="preserve">Mukesh Kumar </t>
  </si>
  <si>
    <t>State Bank Of India (A/c No. 427504)</t>
  </si>
  <si>
    <t>Sept</t>
  </si>
  <si>
    <t>Dec</t>
  </si>
  <si>
    <t>Mukesh Kumar</t>
  </si>
  <si>
    <t>HDFC Bank (A/C No. 12195)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</si>
</sst>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H21"/>
  <sheetViews>
    <sheetView tabSelected="1" topLeftCell="A3" workbookViewId="0">
      <selection activeCell="H22" sqref="H22"/>
    </sheetView>
  </sheetViews>
  <sheetFormatPr defaultRowHeight="15"/>
  <cols>
    <col min="1" max="1" width="18.42578125" style="1" customWidth="1"/>
    <col min="2" max="2" width="9.140625" style="1"/>
    <col min="3" max="3" width="11.140625" style="1" bestFit="1" customWidth="1"/>
    <col min="4" max="4" width="10" style="1" bestFit="1" customWidth="1"/>
    <col min="5" max="16384" width="9.140625" style="1"/>
  </cols>
  <sheetData>
    <row r="2" spans="1:8" ht="21">
      <c r="B2" s="6"/>
      <c r="C2" s="9" t="s">
        <v>12</v>
      </c>
      <c r="D2" s="10"/>
      <c r="E2" s="11"/>
    </row>
    <row r="3" spans="1:8" ht="30">
      <c r="A3" s="7" t="s">
        <v>13</v>
      </c>
      <c r="B3" s="6"/>
      <c r="C3" s="5"/>
      <c r="D3" s="5"/>
      <c r="E3" s="4"/>
    </row>
    <row r="4" spans="1:8">
      <c r="A4" s="8" t="s">
        <v>9</v>
      </c>
      <c r="B4" s="8" t="s">
        <v>8</v>
      </c>
      <c r="C4" s="8" t="s">
        <v>6</v>
      </c>
      <c r="D4" s="8" t="s">
        <v>14</v>
      </c>
      <c r="E4" s="8" t="s">
        <v>4</v>
      </c>
      <c r="F4" s="8" t="s">
        <v>5</v>
      </c>
      <c r="G4" s="8" t="s">
        <v>15</v>
      </c>
      <c r="H4" s="2"/>
    </row>
    <row r="5" spans="1:8">
      <c r="A5" s="8" t="s">
        <v>0</v>
      </c>
      <c r="B5" s="3">
        <v>55638.58</v>
      </c>
      <c r="C5" s="2">
        <v>42601.58</v>
      </c>
      <c r="D5" s="3">
        <v>43167.58</v>
      </c>
      <c r="E5" s="3">
        <v>10603.58</v>
      </c>
      <c r="F5" s="3">
        <v>42885.58</v>
      </c>
      <c r="G5" s="3">
        <v>41950.58</v>
      </c>
      <c r="H5" s="2"/>
    </row>
    <row r="6" spans="1:8">
      <c r="A6" s="8" t="s">
        <v>1</v>
      </c>
      <c r="B6" s="3">
        <v>73938.58</v>
      </c>
      <c r="C6" s="3">
        <v>78726.58</v>
      </c>
      <c r="D6" s="3">
        <v>49677.58</v>
      </c>
      <c r="E6" s="3">
        <v>76215.58</v>
      </c>
      <c r="F6" s="2">
        <v>57885.58</v>
      </c>
      <c r="G6" s="2">
        <v>75250.58</v>
      </c>
      <c r="H6" s="2"/>
    </row>
    <row r="7" spans="1:8">
      <c r="A7" s="8" t="s">
        <v>2</v>
      </c>
      <c r="B7" s="3">
        <v>36326.58</v>
      </c>
      <c r="C7" s="3">
        <v>43344.58</v>
      </c>
      <c r="D7" s="3">
        <v>24729.58</v>
      </c>
      <c r="E7" s="3">
        <v>30273.58</v>
      </c>
      <c r="F7" s="2">
        <v>34338.58</v>
      </c>
      <c r="G7" s="2">
        <v>57138.58</v>
      </c>
      <c r="H7" s="2"/>
    </row>
    <row r="8" spans="1:8">
      <c r="A8" s="8" t="s">
        <v>3</v>
      </c>
      <c r="B8" s="3">
        <v>49989.58</v>
      </c>
      <c r="C8" s="3">
        <v>43167.58</v>
      </c>
      <c r="D8" s="3">
        <v>25135.58</v>
      </c>
      <c r="E8" s="3">
        <v>30273.58</v>
      </c>
      <c r="F8" s="2">
        <v>34338.58</v>
      </c>
      <c r="G8" s="2">
        <v>57467.58</v>
      </c>
      <c r="H8" s="2"/>
    </row>
    <row r="9" spans="1:8">
      <c r="A9" s="8" t="s">
        <v>10</v>
      </c>
      <c r="B9" s="2">
        <f>SUM(B5:B8)</f>
        <v>215893.32</v>
      </c>
      <c r="C9" s="2">
        <f t="shared" ref="C9:G9" si="0">SUM(C5:C8)</f>
        <v>207840.32</v>
      </c>
      <c r="D9" s="2">
        <f>SUM(D5:D8)</f>
        <v>142710.32</v>
      </c>
      <c r="E9" s="2">
        <f>SUM(E5:E8)</f>
        <v>147366.32</v>
      </c>
      <c r="F9" s="2">
        <f t="shared" si="0"/>
        <v>169448.32000000001</v>
      </c>
      <c r="G9" s="2">
        <f t="shared" si="0"/>
        <v>231807.32</v>
      </c>
      <c r="H9" s="8">
        <f>(SUM(B9:G9)/24)</f>
        <v>46461.080000000009</v>
      </c>
    </row>
    <row r="10" spans="1:8">
      <c r="A10" s="8" t="s">
        <v>11</v>
      </c>
      <c r="B10" s="2">
        <v>4</v>
      </c>
      <c r="C10" s="2">
        <v>6</v>
      </c>
      <c r="D10" s="2">
        <v>4</v>
      </c>
      <c r="E10" s="2">
        <v>4</v>
      </c>
      <c r="F10" s="2">
        <v>4</v>
      </c>
      <c r="G10" s="2">
        <v>6</v>
      </c>
    </row>
    <row r="12" spans="1:8" ht="21">
      <c r="B12" s="6"/>
      <c r="C12" s="9" t="s">
        <v>16</v>
      </c>
      <c r="D12" s="10"/>
      <c r="E12" s="11"/>
    </row>
    <row r="13" spans="1:8" ht="30">
      <c r="A13" s="7" t="s">
        <v>17</v>
      </c>
      <c r="B13" s="6"/>
      <c r="C13" s="5"/>
      <c r="D13" s="5"/>
      <c r="E13" s="4"/>
    </row>
    <row r="14" spans="1:8">
      <c r="A14" s="8" t="s">
        <v>9</v>
      </c>
      <c r="B14" s="8" t="s">
        <v>8</v>
      </c>
      <c r="C14" s="8" t="s">
        <v>6</v>
      </c>
      <c r="D14" s="8" t="s">
        <v>14</v>
      </c>
      <c r="E14" s="8" t="s">
        <v>4</v>
      </c>
      <c r="F14" s="8" t="s">
        <v>5</v>
      </c>
      <c r="G14" s="8" t="s">
        <v>15</v>
      </c>
      <c r="H14" s="2"/>
    </row>
    <row r="15" spans="1:8">
      <c r="A15" s="8" t="s">
        <v>0</v>
      </c>
      <c r="B15" s="3">
        <v>14300.41</v>
      </c>
      <c r="C15" s="2">
        <v>46862.71</v>
      </c>
      <c r="D15" s="3">
        <v>31572.71</v>
      </c>
      <c r="E15" s="3">
        <v>82778.710000000006</v>
      </c>
      <c r="F15" s="3">
        <v>16345.01</v>
      </c>
      <c r="G15" s="3">
        <v>46965.01</v>
      </c>
      <c r="H15" s="2"/>
    </row>
    <row r="16" spans="1:8">
      <c r="A16" s="8" t="s">
        <v>1</v>
      </c>
      <c r="B16" s="3">
        <v>14300.41</v>
      </c>
      <c r="C16" s="2">
        <v>46862.71</v>
      </c>
      <c r="D16" s="3">
        <v>31572.71</v>
      </c>
      <c r="E16" s="3">
        <v>45166.71</v>
      </c>
      <c r="F16" s="3">
        <v>16345.01</v>
      </c>
      <c r="G16" s="3">
        <v>46965.01</v>
      </c>
      <c r="H16" s="2"/>
    </row>
    <row r="17" spans="1:8">
      <c r="A17" s="8" t="s">
        <v>2</v>
      </c>
      <c r="B17" s="3">
        <v>14300.41</v>
      </c>
      <c r="C17" s="2">
        <v>46862.71</v>
      </c>
      <c r="D17" s="3">
        <v>43352.71</v>
      </c>
      <c r="E17" s="3">
        <v>45149.01</v>
      </c>
      <c r="F17" s="3">
        <v>16345.01</v>
      </c>
      <c r="G17" s="3">
        <v>46965.01</v>
      </c>
      <c r="H17" s="2"/>
    </row>
    <row r="18" spans="1:8">
      <c r="A18" s="8" t="s">
        <v>3</v>
      </c>
      <c r="B18" s="3">
        <v>12414.71</v>
      </c>
      <c r="C18" s="3">
        <v>34072.71</v>
      </c>
      <c r="D18" s="3">
        <v>31007.71</v>
      </c>
      <c r="E18" s="3">
        <v>44677.01</v>
      </c>
      <c r="F18" s="2">
        <v>20350.009999999998</v>
      </c>
      <c r="G18" s="3">
        <v>46965.01</v>
      </c>
      <c r="H18" s="2"/>
    </row>
    <row r="19" spans="1:8">
      <c r="A19" s="8" t="s">
        <v>10</v>
      </c>
      <c r="B19" s="2">
        <f>SUM(B15:B18)</f>
        <v>55315.939999999995</v>
      </c>
      <c r="C19" s="2">
        <f t="shared" ref="C19" si="1">SUM(C15:C18)</f>
        <v>174660.84</v>
      </c>
      <c r="D19" s="2">
        <f>SUM(D15:D18)</f>
        <v>137505.84</v>
      </c>
      <c r="E19" s="2">
        <f>SUM(E15:E18)</f>
        <v>217771.44000000003</v>
      </c>
      <c r="F19" s="2">
        <f t="shared" ref="F19:G19" si="2">SUM(F15:F18)</f>
        <v>69385.039999999994</v>
      </c>
      <c r="G19" s="2">
        <f t="shared" si="2"/>
        <v>187860.04</v>
      </c>
      <c r="H19" s="8">
        <f>(SUM(B19:G19)/24)</f>
        <v>35104.130833333336</v>
      </c>
    </row>
    <row r="20" spans="1:8">
      <c r="A20" s="8" t="s">
        <v>11</v>
      </c>
      <c r="B20" s="2">
        <v>4</v>
      </c>
      <c r="C20" s="2">
        <v>2</v>
      </c>
      <c r="D20" s="2">
        <v>1</v>
      </c>
      <c r="E20" s="2">
        <v>3</v>
      </c>
      <c r="F20" s="2">
        <v>2</v>
      </c>
      <c r="G20" s="2">
        <v>1</v>
      </c>
    </row>
    <row r="21" spans="1:8">
      <c r="E21" s="12" t="s">
        <v>7</v>
      </c>
      <c r="F21" s="12"/>
      <c r="G21" s="12"/>
      <c r="H21" s="8">
        <f>(46461.08+35104.13+37612)/1074.61</f>
        <v>110.90275541824477</v>
      </c>
    </row>
  </sheetData>
  <mergeCells count="3">
    <mergeCell ref="C12:E12"/>
    <mergeCell ref="E21:G21"/>
    <mergeCell ref="C2:E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cp:lastPrinted>2020-01-03T09:27:52Z</cp:lastPrinted>
  <dcterms:created xsi:type="dcterms:W3CDTF">2017-10-05T10:45:51Z</dcterms:created>
  <dcterms:modified xsi:type="dcterms:W3CDTF">2020-01-08T11:26:14Z</dcterms:modified>
</cp:coreProperties>
</file>