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095" windowHeight="7170"/>
  </bookViews>
  <sheets>
    <sheet name="Banking" sheetId="1" r:id="rId1"/>
  </sheets>
  <calcPr calcId="124519"/>
</workbook>
</file>

<file path=xl/calcChain.xml><?xml version="1.0" encoding="utf-8"?>
<calcChain xmlns="http://schemas.openxmlformats.org/spreadsheetml/2006/main">
  <c r="D24" i="1"/>
  <c r="C24"/>
  <c r="B24"/>
  <c r="G24"/>
  <c r="F24"/>
  <c r="E24"/>
  <c r="G11"/>
  <c r="F11"/>
  <c r="E11"/>
  <c r="D11"/>
  <c r="C11"/>
  <c r="B11"/>
  <c r="H14"/>
  <c r="H24" l="1"/>
  <c r="H25" s="1"/>
  <c r="H11"/>
  <c r="H12" s="1"/>
</calcChain>
</file>

<file path=xl/sharedStrings.xml><?xml version="1.0" encoding="utf-8"?>
<sst xmlns="http://schemas.openxmlformats.org/spreadsheetml/2006/main" count="24" uniqueCount="14">
  <si>
    <t>Oct</t>
  </si>
  <si>
    <t>Nov</t>
  </si>
  <si>
    <t>Aug</t>
  </si>
  <si>
    <t>Eligibilty In Lacs</t>
  </si>
  <si>
    <t>July</t>
  </si>
  <si>
    <t xml:space="preserve">Date's </t>
  </si>
  <si>
    <t>Total</t>
  </si>
  <si>
    <t>Sept</t>
  </si>
  <si>
    <t>Dec</t>
  </si>
  <si>
    <t>ABB</t>
  </si>
  <si>
    <t>Mukesh Kumar</t>
  </si>
  <si>
    <t>SBI Bank A/C No. 427504)</t>
  </si>
  <si>
    <t>32072.71.</t>
  </si>
  <si>
    <t>Hdf Bank LtdA/C No. 12195)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</si>
</sst>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6"/>
  <sheetViews>
    <sheetView tabSelected="1" workbookViewId="0">
      <selection activeCell="C38" sqref="C38"/>
    </sheetView>
  </sheetViews>
  <sheetFormatPr defaultRowHeight="15"/>
  <cols>
    <col min="1" max="1" width="19.5703125" style="1" bestFit="1" customWidth="1"/>
    <col min="2" max="2" width="10" style="1" customWidth="1"/>
    <col min="3" max="3" width="11.140625" style="1" bestFit="1" customWidth="1"/>
    <col min="4" max="4" width="8.28515625" style="1" customWidth="1"/>
    <col min="5" max="5" width="9.140625" style="1" customWidth="1"/>
    <col min="6" max="7" width="11" style="1" bestFit="1" customWidth="1"/>
    <col min="8" max="8" width="13.5703125" style="1" customWidth="1"/>
    <col min="9" max="16384" width="9.140625" style="1"/>
  </cols>
  <sheetData>
    <row r="1" spans="1:9" ht="12.75" customHeight="1"/>
    <row r="2" spans="1:9" ht="12.75" customHeight="1">
      <c r="B2" s="6"/>
      <c r="C2" s="12" t="s">
        <v>10</v>
      </c>
      <c r="D2" s="13"/>
      <c r="E2" s="14"/>
    </row>
    <row r="3" spans="1:9" ht="12.75" customHeight="1">
      <c r="A3" s="7" t="s">
        <v>11</v>
      </c>
      <c r="B3" s="6"/>
      <c r="C3" s="5"/>
      <c r="D3" s="5"/>
      <c r="E3" s="4"/>
    </row>
    <row r="4" spans="1:9" ht="12.75" customHeight="1">
      <c r="A4" s="8" t="s">
        <v>5</v>
      </c>
      <c r="B4" s="8" t="s">
        <v>4</v>
      </c>
      <c r="C4" s="8" t="s">
        <v>2</v>
      </c>
      <c r="D4" s="8" t="s">
        <v>7</v>
      </c>
      <c r="E4" s="8" t="s">
        <v>0</v>
      </c>
      <c r="F4" s="8" t="s">
        <v>1</v>
      </c>
      <c r="G4" s="8" t="s">
        <v>8</v>
      </c>
      <c r="H4" s="2"/>
    </row>
    <row r="5" spans="1:9" ht="12.75" customHeight="1">
      <c r="A5" s="9">
        <v>5</v>
      </c>
      <c r="B5" s="3">
        <v>0</v>
      </c>
      <c r="C5" s="2"/>
      <c r="D5" s="3">
        <v>0</v>
      </c>
      <c r="E5" s="3">
        <v>10603.58</v>
      </c>
      <c r="F5" s="3">
        <v>42885.58</v>
      </c>
      <c r="G5" s="3">
        <v>41950.58</v>
      </c>
      <c r="H5" s="2"/>
    </row>
    <row r="6" spans="1:9" ht="12.75" customHeight="1">
      <c r="A6" s="9">
        <v>10</v>
      </c>
      <c r="B6" s="3">
        <v>0</v>
      </c>
      <c r="C6" s="3">
        <v>92601.58</v>
      </c>
      <c r="D6" s="3">
        <v>46467.58</v>
      </c>
      <c r="E6" s="3">
        <v>76215.58</v>
      </c>
      <c r="F6" s="3">
        <v>42885.58</v>
      </c>
      <c r="G6" s="2">
        <v>45250.58</v>
      </c>
      <c r="H6" s="2"/>
    </row>
    <row r="7" spans="1:9" ht="12.75" customHeight="1">
      <c r="A7" s="9">
        <v>15</v>
      </c>
      <c r="B7" s="3">
        <v>36326.58</v>
      </c>
      <c r="C7" s="3">
        <v>78726.58</v>
      </c>
      <c r="D7" s="3">
        <v>49677.58</v>
      </c>
      <c r="E7" s="3">
        <v>76035.58</v>
      </c>
      <c r="F7" s="2">
        <v>57885.58</v>
      </c>
      <c r="G7" s="2">
        <v>75250.58</v>
      </c>
      <c r="H7" s="2"/>
    </row>
    <row r="8" spans="1:9" ht="12.75" customHeight="1">
      <c r="A8" s="9">
        <v>20</v>
      </c>
      <c r="B8" s="3">
        <v>36326.58</v>
      </c>
      <c r="C8" s="3">
        <v>43344.58</v>
      </c>
      <c r="D8" s="3">
        <v>24729.58</v>
      </c>
      <c r="E8" s="3">
        <v>30273.58</v>
      </c>
      <c r="F8" s="2">
        <v>34338.58</v>
      </c>
      <c r="G8" s="2">
        <v>57138.58</v>
      </c>
      <c r="H8" s="2"/>
    </row>
    <row r="9" spans="1:9" ht="12.75" customHeight="1">
      <c r="A9" s="9">
        <v>25</v>
      </c>
      <c r="B9" s="3">
        <v>49989.58</v>
      </c>
      <c r="C9" s="2">
        <v>43167.58</v>
      </c>
      <c r="D9" s="3">
        <v>25135.58</v>
      </c>
      <c r="E9" s="3">
        <v>30273.58</v>
      </c>
      <c r="F9" s="2">
        <v>34338.58</v>
      </c>
      <c r="G9" s="2">
        <v>57467.58</v>
      </c>
      <c r="H9" s="2"/>
    </row>
    <row r="10" spans="1:9" ht="12.75" customHeight="1">
      <c r="A10" s="9">
        <v>30</v>
      </c>
      <c r="B10" s="3">
        <v>42601.58</v>
      </c>
      <c r="C10" s="3">
        <v>46467.58</v>
      </c>
      <c r="D10" s="3">
        <v>25135.58</v>
      </c>
      <c r="E10" s="3">
        <v>30273.58</v>
      </c>
      <c r="F10" s="2">
        <v>34338.58</v>
      </c>
      <c r="G10" s="2">
        <v>57467.58</v>
      </c>
      <c r="H10" s="2"/>
    </row>
    <row r="11" spans="1:9" ht="12.75" customHeight="1">
      <c r="A11" s="8" t="s">
        <v>6</v>
      </c>
      <c r="B11" s="16">
        <f>SUM(B5:B10)</f>
        <v>165244.32</v>
      </c>
      <c r="C11" s="16">
        <f>SUM(C5:C10)</f>
        <v>304307.90000000002</v>
      </c>
      <c r="D11" s="16">
        <f>SUM(D5:D10)</f>
        <v>171145.90000000002</v>
      </c>
      <c r="E11" s="16">
        <f>SUM(E5:E10)</f>
        <v>253675.48000000004</v>
      </c>
      <c r="F11" s="16">
        <f>SUM(F5:F10)</f>
        <v>246672.48000000004</v>
      </c>
      <c r="G11" s="16">
        <f>SUM(G5:G10)</f>
        <v>334525.48000000004</v>
      </c>
      <c r="H11" s="8">
        <f>(SUM(B11:G11)/6)</f>
        <v>245928.59333333335</v>
      </c>
    </row>
    <row r="12" spans="1:9" ht="12.75" customHeight="1">
      <c r="E12" s="15" t="s">
        <v>3</v>
      </c>
      <c r="F12" s="15"/>
      <c r="G12" s="15"/>
      <c r="H12" s="8">
        <f>SUM(H11)</f>
        <v>245928.59333333335</v>
      </c>
      <c r="I12" s="1" t="s">
        <v>9</v>
      </c>
    </row>
    <row r="14" spans="1:9">
      <c r="H14" s="1">
        <f>209962/1074.61</f>
        <v>195.38437200472731</v>
      </c>
    </row>
    <row r="15" spans="1:9">
      <c r="H15" s="11"/>
    </row>
    <row r="16" spans="1:9" ht="12.75" customHeight="1">
      <c r="A16" s="7" t="s">
        <v>13</v>
      </c>
      <c r="B16" s="6"/>
      <c r="C16" s="5"/>
      <c r="D16" s="5"/>
      <c r="E16" s="4"/>
    </row>
    <row r="17" spans="1:9" ht="12.75" customHeight="1">
      <c r="A17" s="10" t="s">
        <v>5</v>
      </c>
      <c r="B17" s="10" t="s">
        <v>4</v>
      </c>
      <c r="C17" s="10" t="s">
        <v>2</v>
      </c>
      <c r="D17" s="10" t="s">
        <v>7</v>
      </c>
      <c r="E17" s="10" t="s">
        <v>0</v>
      </c>
      <c r="F17" s="10" t="s">
        <v>1</v>
      </c>
      <c r="G17" s="10" t="s">
        <v>8</v>
      </c>
      <c r="H17" s="2"/>
    </row>
    <row r="18" spans="1:9" ht="12.75" customHeight="1">
      <c r="A18" s="10">
        <v>5</v>
      </c>
      <c r="B18" s="3">
        <v>14300.41</v>
      </c>
      <c r="C18" s="2">
        <v>21862.71</v>
      </c>
      <c r="D18" s="2" t="s">
        <v>12</v>
      </c>
      <c r="E18" s="3">
        <v>82778.710000000006</v>
      </c>
      <c r="F18" s="3">
        <v>16345.01</v>
      </c>
      <c r="G18" s="3">
        <v>47465.01</v>
      </c>
      <c r="H18" s="2"/>
    </row>
    <row r="19" spans="1:9" ht="12.75" customHeight="1">
      <c r="A19" s="10">
        <v>10</v>
      </c>
      <c r="B19" s="3">
        <v>0</v>
      </c>
      <c r="C19" s="3">
        <v>46862.71</v>
      </c>
      <c r="D19" s="3">
        <v>31572.71</v>
      </c>
      <c r="E19" s="3">
        <v>45166.71</v>
      </c>
      <c r="F19" s="3">
        <v>0</v>
      </c>
      <c r="G19" s="2">
        <v>46965.01</v>
      </c>
      <c r="H19" s="2"/>
    </row>
    <row r="20" spans="1:9" ht="12.75" customHeight="1">
      <c r="A20" s="10">
        <v>15</v>
      </c>
      <c r="B20" s="3">
        <v>0</v>
      </c>
      <c r="C20" s="3">
        <v>46862.71</v>
      </c>
      <c r="D20" s="3">
        <v>31572.71</v>
      </c>
      <c r="E20" s="3">
        <v>45166.71</v>
      </c>
      <c r="F20" s="2">
        <v>0</v>
      </c>
      <c r="G20" s="2">
        <v>0</v>
      </c>
      <c r="H20" s="2"/>
    </row>
    <row r="21" spans="1:9" ht="12.75" customHeight="1">
      <c r="A21" s="10">
        <v>20</v>
      </c>
      <c r="B21" s="3">
        <v>0</v>
      </c>
      <c r="C21" s="3">
        <v>46862.71</v>
      </c>
      <c r="D21" s="3">
        <v>43352.71</v>
      </c>
      <c r="E21" s="3">
        <v>45149.01</v>
      </c>
      <c r="F21" s="2">
        <v>0</v>
      </c>
      <c r="G21" s="2">
        <v>0</v>
      </c>
      <c r="H21" s="2"/>
    </row>
    <row r="22" spans="1:9" ht="12.75" customHeight="1">
      <c r="A22" s="10">
        <v>25</v>
      </c>
      <c r="B22" s="3">
        <v>19493.71</v>
      </c>
      <c r="C22" s="2">
        <v>46273.71</v>
      </c>
      <c r="D22" s="3">
        <v>42755.71</v>
      </c>
      <c r="E22" s="3">
        <v>45149.01</v>
      </c>
      <c r="F22" s="2"/>
      <c r="G22" s="2">
        <v>0</v>
      </c>
      <c r="H22" s="2"/>
    </row>
    <row r="23" spans="1:9" ht="12.75" customHeight="1">
      <c r="A23" s="10">
        <v>30</v>
      </c>
      <c r="B23" s="3">
        <v>34362.71</v>
      </c>
      <c r="C23" s="3">
        <v>34072.71</v>
      </c>
      <c r="D23" s="3">
        <v>31007.71</v>
      </c>
      <c r="E23" s="3">
        <v>56457.01</v>
      </c>
      <c r="F23" s="2">
        <v>0</v>
      </c>
      <c r="G23" s="2">
        <v>0</v>
      </c>
      <c r="H23" s="2"/>
    </row>
    <row r="24" spans="1:9" ht="12.75" customHeight="1">
      <c r="A24" s="10" t="s">
        <v>6</v>
      </c>
      <c r="B24" s="16">
        <f>SUM(B18:B23)</f>
        <v>68156.829999999987</v>
      </c>
      <c r="C24" s="16">
        <f>SUM(C18:C23)</f>
        <v>242797.25999999998</v>
      </c>
      <c r="D24" s="16">
        <f>SUM(D19:D23)</f>
        <v>180261.55</v>
      </c>
      <c r="E24" s="16">
        <f>SUM(E18:E23)</f>
        <v>319867.16000000003</v>
      </c>
      <c r="F24" s="16">
        <f>SUM(F18:F23)</f>
        <v>16345.01</v>
      </c>
      <c r="G24" s="16">
        <f>SUM(G18:G23)</f>
        <v>94430.02</v>
      </c>
      <c r="H24" s="10">
        <f>(SUM(B24:G24)/6)</f>
        <v>153642.97166666668</v>
      </c>
    </row>
    <row r="25" spans="1:9" ht="12.75" customHeight="1">
      <c r="E25" s="15" t="s">
        <v>3</v>
      </c>
      <c r="F25" s="15"/>
      <c r="G25" s="15"/>
      <c r="H25" s="10">
        <f>SUM(H24)</f>
        <v>153642.97166666668</v>
      </c>
      <c r="I25" s="1" t="s">
        <v>9</v>
      </c>
    </row>
    <row r="27" spans="1:9" s="24" customFormat="1" ht="12.75" customHeight="1">
      <c r="A27" s="20"/>
      <c r="B27" s="21"/>
      <c r="C27" s="22"/>
      <c r="D27" s="22"/>
      <c r="E27" s="23"/>
    </row>
    <row r="28" spans="1:9" s="24" customFormat="1" ht="12.75" customHeight="1">
      <c r="A28" s="25"/>
      <c r="B28" s="26"/>
      <c r="C28" s="26"/>
      <c r="D28" s="26"/>
      <c r="E28" s="26"/>
      <c r="F28" s="26"/>
      <c r="G28" s="26"/>
      <c r="H28" s="27"/>
    </row>
    <row r="29" spans="1:9" s="24" customFormat="1" ht="12.75" customHeight="1">
      <c r="A29" s="25"/>
      <c r="B29" s="27"/>
      <c r="C29" s="27"/>
      <c r="D29" s="27"/>
      <c r="E29" s="27"/>
      <c r="F29" s="27"/>
      <c r="G29" s="27"/>
      <c r="H29" s="27"/>
    </row>
    <row r="30" spans="1:9" s="24" customFormat="1" ht="12.75" customHeight="1">
      <c r="A30" s="25"/>
      <c r="B30" s="27"/>
      <c r="C30" s="27"/>
      <c r="D30" s="27"/>
      <c r="E30" s="27"/>
      <c r="F30" s="27"/>
      <c r="G30" s="27"/>
      <c r="H30" s="27"/>
    </row>
    <row r="31" spans="1:9" s="24" customFormat="1" ht="12.75" customHeight="1">
      <c r="A31" s="25"/>
      <c r="B31" s="27"/>
      <c r="C31" s="27"/>
      <c r="D31" s="27"/>
      <c r="E31" s="27"/>
      <c r="F31" s="27"/>
      <c r="G31" s="27"/>
      <c r="H31" s="27"/>
    </row>
    <row r="32" spans="1:9" s="24" customFormat="1" ht="12.75" customHeight="1">
      <c r="A32" s="25"/>
      <c r="B32" s="27"/>
      <c r="C32" s="27"/>
      <c r="D32" s="27"/>
      <c r="E32" s="27"/>
      <c r="F32" s="27"/>
      <c r="G32" s="27"/>
      <c r="H32" s="27"/>
    </row>
    <row r="33" spans="1:8" s="24" customFormat="1" ht="12.75" customHeight="1">
      <c r="A33" s="25"/>
      <c r="B33" s="27"/>
      <c r="C33" s="27"/>
      <c r="D33" s="27"/>
      <c r="E33" s="27"/>
      <c r="F33" s="27"/>
      <c r="G33" s="27"/>
      <c r="H33" s="27"/>
    </row>
    <row r="34" spans="1:8" s="24" customFormat="1" ht="12.75" customHeight="1">
      <c r="A34" s="25"/>
      <c r="B34" s="27"/>
      <c r="C34" s="27"/>
      <c r="D34" s="27"/>
      <c r="E34" s="27"/>
      <c r="F34" s="27"/>
      <c r="G34" s="27"/>
      <c r="H34" s="27"/>
    </row>
    <row r="35" spans="1:8" s="24" customFormat="1" ht="12.75" customHeight="1">
      <c r="A35" s="25"/>
      <c r="B35" s="26"/>
      <c r="C35" s="26"/>
      <c r="D35" s="26"/>
      <c r="E35" s="26"/>
      <c r="F35" s="26"/>
      <c r="G35" s="26"/>
      <c r="H35" s="26"/>
    </row>
    <row r="36" spans="1:8" ht="12.75" customHeight="1">
      <c r="B36" s="17"/>
      <c r="C36" s="17"/>
      <c r="D36" s="17"/>
      <c r="E36" s="18"/>
      <c r="F36" s="18"/>
      <c r="G36" s="18"/>
      <c r="H36" s="19"/>
    </row>
  </sheetData>
  <mergeCells count="4">
    <mergeCell ref="C2:E2"/>
    <mergeCell ref="E12:G12"/>
    <mergeCell ref="E25:G25"/>
    <mergeCell ref="E36:G36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cp:lastPrinted>2020-01-03T09:27:52Z</cp:lastPrinted>
  <dcterms:created xsi:type="dcterms:W3CDTF">2017-10-05T10:45:51Z</dcterms:created>
  <dcterms:modified xsi:type="dcterms:W3CDTF">2020-01-21T08:43:15Z</dcterms:modified>
</cp:coreProperties>
</file>