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ti" sheetId="1" r:id="rId1"/>
    <sheet name="Статистика " sheetId="2" r:id="rId2"/>
    <sheet name="Лист3" sheetId="3" r:id="rId3"/>
  </sheets>
  <definedNames>
    <definedName name="_xlnm._FilterDatabase" localSheetId="0" hidden="1">Carti!$B$2:$B$5</definedName>
    <definedName name="Carti_1" localSheetId="0">Carti!$A$2:$H$5</definedName>
    <definedName name="Cartit" localSheetId="0">Carti!$A$1:$H$2</definedName>
    <definedName name="Limba">Carti!$E:$E</definedName>
  </definedNames>
  <calcPr calcId="152511"/>
</workbook>
</file>

<file path=xl/calcChain.xml><?xml version="1.0" encoding="utf-8"?>
<calcChain xmlns="http://schemas.openxmlformats.org/spreadsheetml/2006/main">
  <c r="E6" i="2" l="1"/>
  <c r="E7" i="2"/>
  <c r="E8" i="2"/>
  <c r="E9" i="2"/>
  <c r="E5" i="2"/>
  <c r="D6" i="2"/>
  <c r="D7" i="2"/>
  <c r="D8" i="2"/>
  <c r="D9" i="2"/>
  <c r="D5" i="2"/>
  <c r="B2" i="3" l="1"/>
  <c r="B11" i="3"/>
  <c r="B3" i="3"/>
  <c r="B4" i="3"/>
  <c r="B5" i="3"/>
  <c r="B6" i="3"/>
  <c r="B7" i="3"/>
  <c r="B8" i="3"/>
  <c r="B9" i="3"/>
  <c r="B10" i="3"/>
  <c r="D4" i="2"/>
</calcChain>
</file>

<file path=xl/comments1.xml><?xml version="1.0" encoding="utf-8"?>
<comments xmlns="http://schemas.openxmlformats.org/spreadsheetml/2006/main">
  <authors>
    <author>Автор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connections.xml><?xml version="1.0" encoding="utf-8"?>
<connections xmlns="http://schemas.openxmlformats.org/spreadsheetml/2006/main">
  <connection id="1" name="Carti" type="6" refreshedVersion="5" background="1" saveData="1">
    <textPr codePage="1251" sourceFile="C:\Users\User\Desktop\Carti.txt" decimal="," thousands=" " tab="0" delimiter=".">
      <textFields count="8">
        <textField/>
        <textField/>
        <textField/>
        <textField/>
        <textField/>
        <textField/>
        <textField/>
        <textField/>
      </textFields>
    </textPr>
  </connection>
  <connection id="2" name="Cartit" type="6" refreshedVersion="5" background="1" saveData="1">
    <textPr codePage="866" sourceFile="C:\Users\User\Desktop\Cartit.txt" decimal="," thousands=" " tab="0" delimiter=".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<sst xmlns="http://schemas.openxmlformats.org/spreadsheetml/2006/main" count="56" uniqueCount="45">
  <si>
    <t xml:space="preserve">		Джером Дэвид Сэлинджер</t>
  </si>
  <si>
    <t xml:space="preserve"> Над пропастью во ржи</t>
  </si>
  <si>
    <t xml:space="preserve">				1951</t>
  </si>
  <si>
    <t xml:space="preserve">	Английский</t>
  </si>
  <si>
    <t xml:space="preserve">	113</t>
  </si>
  <si>
    <t xml:space="preserve">	213</t>
  </si>
  <si>
    <t xml:space="preserve">	Роман	</t>
  </si>
  <si>
    <t xml:space="preserve">		Зигмунд Фрейд</t>
  </si>
  <si>
    <t xml:space="preserve">		Психология масс и анализ человеческого "Я"</t>
  </si>
  <si>
    <t xml:space="preserve">	1921</t>
  </si>
  <si>
    <t xml:space="preserve">	Русский</t>
  </si>
  <si>
    <t xml:space="preserve">		159</t>
  </si>
  <si>
    <t xml:space="preserve">	298</t>
  </si>
  <si>
    <t xml:space="preserve">	Психология</t>
  </si>
  <si>
    <t xml:space="preserve">		Марк Твен</t>
  </si>
  <si>
    <t xml:space="preserve">		Приключения Тома Сойера</t>
  </si>
  <si>
    <t xml:space="preserve">			1876</t>
  </si>
  <si>
    <t xml:space="preserve">	187</t>
  </si>
  <si>
    <t xml:space="preserve">	296</t>
  </si>
  <si>
    <t xml:space="preserve">	Приключения </t>
  </si>
  <si>
    <t>CodCarte</t>
  </si>
  <si>
    <t xml:space="preserve">	Num_Prenum_Autor</t>
  </si>
  <si>
    <t xml:space="preserve">	Titlul</t>
  </si>
  <si>
    <t xml:space="preserve">						AnEd</t>
  </si>
  <si>
    <t xml:space="preserve">	Limba</t>
  </si>
  <si>
    <t xml:space="preserve">		Pret</t>
  </si>
  <si>
    <t xml:space="preserve">	Npag</t>
  </si>
  <si>
    <t xml:space="preserve">	Tema</t>
  </si>
  <si>
    <t>Спиридон Степанович Вангели</t>
  </si>
  <si>
    <t>Шапка Гугуцэ</t>
  </si>
  <si>
    <t xml:space="preserve">Румынский </t>
  </si>
  <si>
    <t xml:space="preserve">Сказка </t>
  </si>
  <si>
    <t xml:space="preserve">Английский </t>
  </si>
  <si>
    <t>Джордж Оруэлл</t>
  </si>
  <si>
    <t>Роман</t>
  </si>
  <si>
    <t xml:space="preserve">Средняя цена: </t>
  </si>
  <si>
    <t xml:space="preserve">Товар </t>
  </si>
  <si>
    <t xml:space="preserve">Дубликат </t>
  </si>
  <si>
    <t>ф</t>
  </si>
  <si>
    <t>ав</t>
  </si>
  <si>
    <t>ва</t>
  </si>
  <si>
    <t>фф</t>
  </si>
  <si>
    <t>Языки :</t>
  </si>
  <si>
    <t>Количество книг :</t>
  </si>
  <si>
    <t>Книги одного автора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</si>
</sst>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4"/>
      <color rgb="FF242F33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202122"/>
      <name val="Times New Roman"/>
      <family val="1"/>
      <charset val="204"/>
    </font>
    <font>
      <sz val="14"/>
      <color rgb="FF22222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Количество</a:t>
            </a:r>
            <a:r>
              <a:rPr lang="az-Cyrl-AZ" baseline="0"/>
              <a:t> книг на том или ином языке</a:t>
            </a:r>
          </a:p>
          <a:p>
            <a:pPr>
              <a:defRPr/>
            </a:pPr>
            <a:endParaRPr lang="az-Cyrl-AZ"/>
          </a:p>
        </c:rich>
      </c:tx>
      <c:layout>
        <c:manualLayout>
          <c:xMode val="edge"/>
          <c:yMode val="edge"/>
          <c:x val="0.277061810572647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'Статистика '!$D$5:$D$9</c:f>
              <c:strCache>
                <c:ptCount val="5"/>
                <c:pt idx="0">
                  <c:v>	Английский</c:v>
                </c:pt>
                <c:pt idx="1">
                  <c:v>	Русский</c:v>
                </c:pt>
                <c:pt idx="2">
                  <c:v>	Русский</c:v>
                </c:pt>
                <c:pt idx="3">
                  <c:v>Румынский </c:v>
                </c:pt>
                <c:pt idx="4">
                  <c:v>Английский </c:v>
                </c:pt>
              </c:strCache>
            </c:strRef>
          </c:cat>
          <c:val>
            <c:numRef>
              <c:f>'Статистика '!$E$5:$E$9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96200"/>
        <c:axId val="338596592"/>
      </c:barChart>
      <c:catAx>
        <c:axId val="3385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6592"/>
        <c:crosses val="autoZero"/>
        <c:auto val="1"/>
        <c:lblAlgn val="ctr"/>
        <c:lblOffset val="100"/>
        <c:noMultiLvlLbl val="0"/>
      </c:catAx>
      <c:valAx>
        <c:axId val="3385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11</xdr:row>
      <xdr:rowOff>161924</xdr:rowOff>
    </xdr:from>
    <xdr:to>
      <xdr:col>9</xdr:col>
      <xdr:colOff>9525</xdr:colOff>
      <xdr:row>26</xdr:row>
      <xdr:rowOff>4761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rti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rti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topLeftCell="A7" workbookViewId="0">
      <selection activeCell="G17" sqref="G17"/>
    </sheetView>
  </sheetViews>
  <sheetFormatPr defaultRowHeight="15" x14ac:dyDescent="0.25"/>
  <cols>
    <col min="1" max="1" width="16.140625" bestFit="1" customWidth="1"/>
    <col min="2" max="2" width="38.5703125" bestFit="1" customWidth="1"/>
    <col min="3" max="3" width="55.42578125" bestFit="1" customWidth="1"/>
    <col min="4" max="4" width="15.140625" bestFit="1" customWidth="1"/>
    <col min="5" max="5" width="15.28515625" bestFit="1" customWidth="1"/>
    <col min="6" max="6" width="9.42578125" bestFit="1" customWidth="1"/>
    <col min="7" max="7" width="9.140625" bestFit="1" customWidth="1"/>
    <col min="8" max="8" width="18.140625" bestFit="1" customWidth="1"/>
  </cols>
  <sheetData>
    <row r="1" spans="1:8" ht="18.75" x14ac:dyDescent="0.3">
      <c r="A1" s="1" t="s">
        <v>20</v>
      </c>
      <c r="B1" s="2" t="s">
        <v>21</v>
      </c>
      <c r="C1" s="1" t="s">
        <v>22</v>
      </c>
      <c r="D1" s="2" t="s">
        <v>23</v>
      </c>
      <c r="E1" s="1" t="s">
        <v>24</v>
      </c>
      <c r="F1" s="2" t="s">
        <v>25</v>
      </c>
      <c r="G1" s="1" t="s">
        <v>26</v>
      </c>
      <c r="H1" s="2" t="s">
        <v>27</v>
      </c>
    </row>
    <row r="2" spans="1:8" ht="18.75" x14ac:dyDescent="0.3">
      <c r="A2" s="2"/>
      <c r="B2" s="1"/>
      <c r="C2" s="2"/>
      <c r="D2" s="1"/>
      <c r="E2" s="2"/>
      <c r="F2" s="1"/>
      <c r="G2" s="2"/>
      <c r="H2" s="1"/>
    </row>
    <row r="3" spans="1:8" ht="18.75" x14ac:dyDescent="0.3">
      <c r="A3" s="1">
        <v>6534</v>
      </c>
      <c r="B3" s="2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1" t="s">
        <v>5</v>
      </c>
      <c r="H3" s="2" t="s">
        <v>6</v>
      </c>
    </row>
    <row r="4" spans="1:8" ht="18.75" x14ac:dyDescent="0.3">
      <c r="A4" s="1">
        <v>2455</v>
      </c>
      <c r="B4" s="2" t="s">
        <v>7</v>
      </c>
      <c r="C4" s="1" t="s">
        <v>8</v>
      </c>
      <c r="D4" s="2" t="s">
        <v>9</v>
      </c>
      <c r="E4" s="1" t="s">
        <v>10</v>
      </c>
      <c r="F4" s="2" t="s">
        <v>11</v>
      </c>
      <c r="G4" s="1" t="s">
        <v>12</v>
      </c>
      <c r="H4" s="2" t="s">
        <v>13</v>
      </c>
    </row>
    <row r="5" spans="1:8" ht="18.75" x14ac:dyDescent="0.3">
      <c r="A5" s="1">
        <v>2134</v>
      </c>
      <c r="B5" s="2" t="s">
        <v>14</v>
      </c>
      <c r="C5" s="1" t="s">
        <v>15</v>
      </c>
      <c r="D5" s="2" t="s">
        <v>16</v>
      </c>
      <c r="E5" s="1" t="s">
        <v>10</v>
      </c>
      <c r="F5" s="2" t="s">
        <v>17</v>
      </c>
      <c r="G5" s="1" t="s">
        <v>18</v>
      </c>
      <c r="H5" s="2" t="s">
        <v>19</v>
      </c>
    </row>
    <row r="6" spans="1:8" ht="18.75" x14ac:dyDescent="0.3">
      <c r="A6" s="1">
        <v>2456</v>
      </c>
      <c r="B6" s="3" t="s">
        <v>28</v>
      </c>
      <c r="C6" s="4" t="s">
        <v>29</v>
      </c>
      <c r="D6" s="5">
        <v>1975</v>
      </c>
      <c r="E6" s="1" t="s">
        <v>30</v>
      </c>
      <c r="F6" s="6">
        <v>37</v>
      </c>
      <c r="G6" s="1">
        <v>16</v>
      </c>
      <c r="H6" s="2" t="s">
        <v>31</v>
      </c>
    </row>
    <row r="7" spans="1:8" ht="18.75" x14ac:dyDescent="0.3">
      <c r="A7" s="1">
        <v>3455</v>
      </c>
      <c r="B7" s="7" t="s">
        <v>33</v>
      </c>
      <c r="C7" s="8">
        <v>1984</v>
      </c>
      <c r="D7" s="9">
        <v>1949</v>
      </c>
      <c r="E7" s="1" t="s">
        <v>32</v>
      </c>
      <c r="F7" s="6">
        <v>146</v>
      </c>
      <c r="G7" s="1">
        <v>328</v>
      </c>
      <c r="H7" s="10" t="s">
        <v>34</v>
      </c>
    </row>
    <row r="8" spans="1:8" x14ac:dyDescent="0.25">
      <c r="A8" s="12"/>
      <c r="B8" s="12"/>
      <c r="C8" s="12"/>
      <c r="D8" s="12"/>
      <c r="E8" s="12"/>
      <c r="F8" s="12"/>
      <c r="G8" s="12"/>
      <c r="H8" s="12"/>
    </row>
    <row r="9" spans="1:8" x14ac:dyDescent="0.25">
      <c r="A9" s="12"/>
      <c r="B9" s="12"/>
      <c r="C9" s="12"/>
      <c r="D9" s="12"/>
      <c r="E9" s="12"/>
      <c r="F9" s="12"/>
      <c r="G9" s="12"/>
      <c r="H9" s="12"/>
    </row>
    <row r="10" spans="1:8" ht="18.75" x14ac:dyDescent="0.3">
      <c r="A10" s="11"/>
      <c r="B10" s="12"/>
      <c r="C10" s="12"/>
      <c r="D10" s="12"/>
      <c r="E10" s="12"/>
      <c r="F10" s="12"/>
      <c r="G10" s="12"/>
      <c r="H10" s="12"/>
    </row>
    <row r="11" spans="1:8" ht="18.75" x14ac:dyDescent="0.3">
      <c r="A11" s="11"/>
      <c r="B11" s="12"/>
      <c r="C11" s="12"/>
      <c r="D11" s="12"/>
      <c r="E11" s="12"/>
      <c r="F11" s="12"/>
      <c r="G11" s="12"/>
      <c r="H11" s="12"/>
    </row>
    <row r="12" spans="1:8" ht="18.75" x14ac:dyDescent="0.3">
      <c r="A12" s="11"/>
      <c r="B12" s="12"/>
      <c r="C12" s="12"/>
      <c r="D12" s="12"/>
      <c r="E12" s="12"/>
      <c r="F12" s="12"/>
      <c r="G12" s="12"/>
      <c r="H12" s="12"/>
    </row>
    <row r="13" spans="1:8" ht="18.75" x14ac:dyDescent="0.3">
      <c r="A13" s="11"/>
      <c r="B13" s="12"/>
      <c r="C13" s="12"/>
      <c r="D13" s="12"/>
      <c r="E13" s="12"/>
      <c r="F13" s="12"/>
      <c r="G13" s="12"/>
      <c r="H13" s="12"/>
    </row>
    <row r="14" spans="1:8" ht="18.75" x14ac:dyDescent="0.3">
      <c r="A14" s="11"/>
      <c r="B14" s="12"/>
      <c r="C14" s="12"/>
      <c r="D14" s="12"/>
      <c r="E14" s="12"/>
      <c r="F14" s="12"/>
      <c r="G14" s="12"/>
      <c r="H14" s="12"/>
    </row>
    <row r="15" spans="1:8" x14ac:dyDescent="0.25">
      <c r="A15" s="12"/>
      <c r="B15" s="12"/>
      <c r="C15" s="12"/>
      <c r="D15" s="12"/>
      <c r="E15" s="12"/>
      <c r="F15" s="12"/>
      <c r="G15" s="12"/>
      <c r="H15" s="12"/>
    </row>
  </sheetData>
  <autoFilter ref="B2:B5"/>
  <dataValidations count="2">
    <dataValidation type="list" allowBlank="1" showInputMessage="1" showErrorMessage="1" sqref="H3:H5">
      <formula1>$H$3:$H$5</formula1>
    </dataValidation>
    <dataValidation type="list" allowBlank="1" showInputMessage="1" showErrorMessage="1" sqref="E3:E5 A10:A12">
      <formula1>$E$3:$E$5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zoomScaleNormal="100" workbookViewId="0">
      <selection activeCell="L13" sqref="L13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21.140625" bestFit="1" customWidth="1"/>
    <col min="19" max="19" width="10.28515625" bestFit="1" customWidth="1"/>
  </cols>
  <sheetData>
    <row r="4" spans="3:5" x14ac:dyDescent="0.25">
      <c r="C4" t="s">
        <v>35</v>
      </c>
      <c r="D4">
        <f>AVERAGE(Carti!F3:F7)</f>
        <v>91.5</v>
      </c>
    </row>
    <row r="5" spans="3:5" x14ac:dyDescent="0.25">
      <c r="C5" t="s">
        <v>42</v>
      </c>
      <c r="D5" t="str">
        <f>Carti!E3</f>
        <v xml:space="preserve">	Английский</v>
      </c>
      <c r="E5">
        <f>COUNTIF($D$5:$D$9,D5)</f>
        <v>1</v>
      </c>
    </row>
    <row r="6" spans="3:5" x14ac:dyDescent="0.25">
      <c r="D6" t="str">
        <f>Carti!E4</f>
        <v xml:space="preserve">	Русский</v>
      </c>
      <c r="E6">
        <f t="shared" ref="E6:E9" si="0">COUNTIF($D$5:$D$9,D6)</f>
        <v>2</v>
      </c>
    </row>
    <row r="7" spans="3:5" x14ac:dyDescent="0.25">
      <c r="D7" t="str">
        <f>Carti!E5</f>
        <v xml:space="preserve">	Русский</v>
      </c>
      <c r="E7">
        <f t="shared" si="0"/>
        <v>2</v>
      </c>
    </row>
    <row r="8" spans="3:5" x14ac:dyDescent="0.25">
      <c r="D8" t="str">
        <f>Carti!E6</f>
        <v xml:space="preserve">Румынский </v>
      </c>
      <c r="E8">
        <f t="shared" si="0"/>
        <v>1</v>
      </c>
    </row>
    <row r="9" spans="3:5" x14ac:dyDescent="0.25">
      <c r="D9" t="str">
        <f>Carti!E7</f>
        <v xml:space="preserve">Английский </v>
      </c>
      <c r="E9">
        <f t="shared" si="0"/>
        <v>1</v>
      </c>
    </row>
    <row r="10" spans="3:5" x14ac:dyDescent="0.25">
      <c r="C10" t="s">
        <v>43</v>
      </c>
      <c r="D10">
        <v>5</v>
      </c>
    </row>
    <row r="11" spans="3:5" x14ac:dyDescent="0.25">
      <c r="C11" t="s">
        <v>44</v>
      </c>
      <c r="D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>
        <f>COUNTIF($A$2:$A$17,A2)</f>
        <v>9</v>
      </c>
    </row>
    <row r="3" spans="1:2" x14ac:dyDescent="0.25">
      <c r="A3" t="s">
        <v>39</v>
      </c>
      <c r="B3">
        <f t="shared" ref="B3:B11" si="0">COUNTIF($A$2:$A$17,A3)</f>
        <v>1</v>
      </c>
    </row>
    <row r="4" spans="1:2" x14ac:dyDescent="0.25">
      <c r="A4" t="s">
        <v>38</v>
      </c>
      <c r="B4">
        <f t="shared" si="0"/>
        <v>9</v>
      </c>
    </row>
    <row r="5" spans="1:2" x14ac:dyDescent="0.25">
      <c r="A5" t="s">
        <v>40</v>
      </c>
      <c r="B5">
        <f t="shared" si="0"/>
        <v>3</v>
      </c>
    </row>
    <row r="6" spans="1:2" x14ac:dyDescent="0.25">
      <c r="A6" t="s">
        <v>38</v>
      </c>
      <c r="B6">
        <f t="shared" si="0"/>
        <v>9</v>
      </c>
    </row>
    <row r="7" spans="1:2" x14ac:dyDescent="0.25">
      <c r="A7" t="s">
        <v>40</v>
      </c>
      <c r="B7">
        <f t="shared" si="0"/>
        <v>3</v>
      </c>
    </row>
    <row r="8" spans="1:2" x14ac:dyDescent="0.25">
      <c r="A8" t="s">
        <v>40</v>
      </c>
      <c r="B8">
        <f t="shared" si="0"/>
        <v>3</v>
      </c>
    </row>
    <row r="9" spans="1:2" x14ac:dyDescent="0.25">
      <c r="A9" t="s">
        <v>38</v>
      </c>
      <c r="B9">
        <f t="shared" si="0"/>
        <v>9</v>
      </c>
    </row>
    <row r="10" spans="1:2" x14ac:dyDescent="0.25">
      <c r="A10" t="s">
        <v>38</v>
      </c>
      <c r="B10">
        <f t="shared" si="0"/>
        <v>9</v>
      </c>
    </row>
    <row r="11" spans="1:2" x14ac:dyDescent="0.25">
      <c r="A11" t="s">
        <v>38</v>
      </c>
      <c r="B11">
        <f t="shared" si="0"/>
        <v>9</v>
      </c>
    </row>
    <row r="12" spans="1:2" x14ac:dyDescent="0.25">
      <c r="A12" t="s">
        <v>38</v>
      </c>
    </row>
    <row r="13" spans="1:2" x14ac:dyDescent="0.25">
      <c r="A13" t="s">
        <v>38</v>
      </c>
    </row>
    <row r="15" spans="1:2" x14ac:dyDescent="0.25">
      <c r="A15" t="s">
        <v>38</v>
      </c>
    </row>
    <row r="17" spans="1:1" x14ac:dyDescent="0.25">
      <c r="A1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Carti</vt:lpstr>
      <vt:lpstr>Статистика </vt:lpstr>
      <vt:lpstr>Лист3</vt:lpstr>
      <vt:lpstr>Carti!Carti_1</vt:lpstr>
      <vt:lpstr>Carti!Cartit</vt:lpstr>
      <vt:lpstr>Limba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2021-05-26T13:32:07Z</dcterms:modified>
</cp:coreProperties>
</file>