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ahara\Desktop\Hospital-Emergency-Room-Dashboard\"/>
    </mc:Choice>
  </mc:AlternateContent>
  <xr:revisionPtr revIDLastSave="0" documentId="13_ncr:1_{AC76B08A-6F06-448B-B7DE-F89CBD7B4764}" xr6:coauthVersionLast="47" xr6:coauthVersionMax="47" xr10:uidLastSave="{00000000-0000-0000-0000-000000000000}"/>
  <bookViews>
    <workbookView xWindow="-120" yWindow="-120" windowWidth="20730" windowHeight="11040" activeTab="1" xr2:uid="{00000000-000D-0000-FFFF-FFFF00000000}"/>
  </bookViews>
  <sheets>
    <sheet name="report" sheetId="1" r:id="rId1"/>
    <sheet name="dashboard" sheetId="2" r:id="rId2"/>
    <sheet name="count " sheetId="3" r:id="rId3"/>
    <sheet name="average wait time" sheetId="4" r:id="rId4"/>
    <sheet name="satisfaction" sheetId="5" r:id="rId5"/>
  </sheets>
  <definedNames>
    <definedName name="Slicer_Date__Month">#N/A</definedName>
    <definedName name="Slicer_Date__Year">#N/A</definedName>
  </definedNames>
  <calcPr calcId="191029"/>
  <pivotCaches>
    <pivotCache cacheId="1275" r:id="rId6"/>
    <pivotCache cacheId="1278" r:id="rId7"/>
    <pivotCache cacheId="1281" r:id="rId8"/>
    <pivotCache cacheId="1284" r:id="rId9"/>
    <pivotCache cacheId="1287" r:id="rId10"/>
    <pivotCache cacheId="1290" r:id="rId11"/>
    <pivotCache cacheId="1293" r:id="rId12"/>
    <pivotCache cacheId="1296" r:id="rId13"/>
    <pivotCache cacheId="1299" r:id="rId14"/>
    <pivotCache cacheId="1302" r:id="rId15"/>
    <pivotCache cacheId="1305" r:id="rId16"/>
    <pivotCache cacheId="1308"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eb19020-e1a3-4963-8fa8-a3de18a6fb81" name="Hospital Emergency Room Data" connection="Query - Hospital Emergency Room Data"/>
          <x15:modelTable id="Calender Table_476bcf66-b793-43d0-8240-0a1d41bf6d92" name="Calender Table" connection="Query - Calender Table"/>
        </x15:modelTables>
        <x15:modelRelationships>
          <x15:modelRelationship fromTable="Hospital Emergency Room Data" fromColumn="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126" i="1" l="1"/>
  <c r="C126" i="1"/>
  <c r="B125" i="1"/>
  <c r="C125" i="1"/>
  <c r="A126" i="1"/>
  <c r="A1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F2570A-63AD-4692-8465-668CE7C13FF0}" name="Query - Calender Table" description="Connection to the 'Calender Table' query in the workbook." type="100" refreshedVersion="8" minRefreshableVersion="5">
    <extLst>
      <ext xmlns:x15="http://schemas.microsoft.com/office/spreadsheetml/2010/11/main" uri="{DE250136-89BD-433C-8126-D09CA5730AF9}">
        <x15:connection id="39c9e623-15e3-460b-a954-b1f7dbd10e84"/>
      </ext>
    </extLst>
  </connection>
  <connection id="2" xr16:uid="{FC4DF32F-402F-4E14-97E8-AD0ED2BB3F4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3750ed2-28fa-4934-9565-d4fe40a875f3"/>
      </ext>
    </extLst>
  </connection>
  <connection id="3" xr16:uid="{BC9C089A-04F2-4F17-A211-B0DB3BD50D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<sst xmlns="http://schemas.openxmlformats.org/spreadsheetml/2006/main" count="149" uniqueCount="68">
  <si>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Row Labels</t>
  </si>
  <si>
    <t>Grand Total</t>
  </si>
  <si>
    <t>Distinct Count of Patient Id</t>
  </si>
  <si>
    <t>Average of Patient Waittime</t>
  </si>
  <si>
    <t>Average of Patient Satisfaction Score</t>
  </si>
  <si>
    <t>Count of Patient Admission Flag</t>
  </si>
  <si>
    <t>Admitted</t>
  </si>
  <si>
    <t>Not Admitted</t>
  </si>
  <si>
    <t>Count of Patient Admission Flag2</t>
  </si>
  <si>
    <t>Admission Stauts</t>
  </si>
  <si>
    <t>Patient</t>
  </si>
  <si>
    <t>% Status</t>
  </si>
  <si>
    <t>0-09</t>
  </si>
  <si>
    <t>10-19</t>
  </si>
  <si>
    <t>20-29</t>
  </si>
  <si>
    <t>30-39</t>
  </si>
  <si>
    <t>40-49</t>
  </si>
  <si>
    <t>50-59</t>
  </si>
  <si>
    <t>60-69</t>
  </si>
  <si>
    <t>70-79</t>
  </si>
  <si>
    <t>Count of age group</t>
  </si>
  <si>
    <t>Count of Patient Id</t>
  </si>
  <si>
    <t>Delay</t>
  </si>
  <si>
    <t>Ontime</t>
  </si>
  <si>
    <t>Female</t>
  </si>
  <si>
    <t>Male</t>
  </si>
  <si>
    <t>Count of Patient Gender</t>
  </si>
  <si>
    <t>Cardiology</t>
  </si>
  <si>
    <t>Gastroenterology</t>
  </si>
  <si>
    <t>General Practice</t>
  </si>
  <si>
    <t>Neurology</t>
  </si>
  <si>
    <t>None</t>
  </si>
  <si>
    <t>Orthopedics</t>
  </si>
  <si>
    <t>Physiotherapy</t>
  </si>
  <si>
    <t>Renal</t>
  </si>
  <si>
    <t>Count of Department Referral</t>
  </si>
  <si>
    <t>2023</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</si>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</sst>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bgColor indexed="64"/>
      </patternFill>
    </fill>
    <fill>
      <patternFill patternType="solid">
        <fgColor theme="2" tint="-0.74999237037263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0" fillId="3" borderId="0" xfId="0" applyFill="1"/>
    <xf numFmtId="0" fontId="0" fillId="4" borderId="0" xfId="0" applyFill="1"/>
    <xf numFmtId="0" fontId="0" fillId="4" borderId="0" xfId="0" applyFill="1" applyAlignment="1">
      <alignment horizontal="center" vertical="center"/>
    </xf>
    <xf numFmtId="0" fontId="0" fillId="3" borderId="0" xfId="0" applyFill="1" applyAlignment="1">
      <alignment horizontal="center" vertical="center"/>
    </xf>
    <xf numFmtId="0" fontId="0" fillId="0" borderId="0" xfId="0" applyNumberFormat="1"/>
    <xf numFmtId="10" fontId="0" fillId="3" borderId="0" xfId="1" applyNumberFormat="1" applyFont="1" applyFill="1" applyAlignment="1">
      <alignment horizontal="center" vertical="center"/>
    </xf>
    <xf numFmtId="0" fontId="0" fillId="5" borderId="0" xfId="0" applyFill="1"/>
  </cellXfs>
  <cellStyles count="2">
    <cellStyle name="Normal" xfId="0" builtinId="0"/>
    <cellStyle name="Percent" xfId="1" builtinId="5"/>
  </cellStyles>
  <dxfs count="147">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font>
        <b/>
        <color theme="1"/>
      </font>
      <border>
        <bottom style="thin">
          <color theme="8"/>
        </bottom>
        <vertical/>
        <horizontal/>
      </border>
    </dxf>
    <dxf>
      <font>
        <color theme="1"/>
      </font>
      <fill>
        <patternFill>
          <bgColor rgb="FFC1DBF1"/>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fill>
        <patternFill patternType="solid">
          <bgColor theme="4" tint="-0.499984740745262"/>
        </patternFill>
      </fill>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font>
        <color theme="1"/>
      </font>
      <fill>
        <patternFill>
          <bgColor rgb="FFCCECFF"/>
        </patternFill>
      </fill>
      <border>
        <vertical/>
        <horizontal/>
      </border>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s>
  <tableStyles count="4" defaultTableStyle="TableStyleMedium2" defaultPivotStyle="PivotStyleLight16">
    <tableStyle name="my" pivot="0" table="0" count="10" xr9:uid="{8CAD36CF-BB00-48E9-B7CA-ACAD09309E35}">
      <tableStyleElement type="wholeTable" dxfId="12"/>
      <tableStyleElement type="headerRow" dxfId="11"/>
    </tableStyle>
    <tableStyle name="Slicer Style 1" pivot="0" table="0" count="0" xr9:uid="{9E674406-CC42-47CF-99CE-D88555958175}"/>
    <tableStyle name="Slicer Style 2" pivot="0" table="0" count="1" xr9:uid="{EDC6E569-37D7-40A0-8C29-D3AAE066E501}">
      <tableStyleElement type="wholeTable" dxfId="69"/>
    </tableStyle>
    <tableStyle name="Slicer Style 3" pivot="0" table="0" count="1" xr9:uid="{57AAC26E-4D15-48B6-A437-654686CC6EF1}">
      <tableStyleElement type="wholeTable" dxfId="35"/>
    </tableStyle>
  </tableStyles>
  <colors>
    <mruColors>
      <color rgb="FFC1DBF1"/>
      <color rgb="FFCCECFF"/>
      <color rgb="FFFBCDFB"/>
      <color rgb="FFCC99FF"/>
      <color rgb="FFFF66CC"/>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[hospital.xlsx]report!PivotTable8</c:name>
    <c:fmtId val="21"/>
  </c:pivotSource>
  <c:chart>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wrap="non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7030A0"/>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1879D5-373E-4E67-8711-ACB4391233A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spPr>
          <a:solidFill>
            <a:srgbClr val="7030A0"/>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C10194-AEFC-46AB-B0D2-ACD6F5948D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0.3282662308720844"/>
          <c:w val="0.84702996361493887"/>
          <c:h val="0.67173376912791571"/>
        </c:manualLayout>
      </c:layout>
      <c:barChart>
        <c:barDir val="bar"/>
        <c:grouping val="clustered"/>
        <c:varyColors val="0"/>
        <c:ser>
          <c:idx val="0"/>
          <c:order val="0"/>
          <c:tx>
            <c:strRef>
              <c:f>report!$B$117</c:f>
              <c:strCache>
                <c:ptCount val="1"/>
                <c:pt idx="0">
                  <c:v>Count of Patient Admission Flag</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D-E0F8-4CA0-987C-0587D0ED7361}"/>
              </c:ext>
            </c:extLst>
          </c:dPt>
          <c:dPt>
            <c:idx val="1"/>
            <c:invertIfNegative val="0"/>
            <c:bubble3D val="0"/>
            <c:spPr>
              <a:solidFill>
                <a:srgbClr val="7030A0"/>
              </a:solidFill>
              <a:ln>
                <a:noFill/>
              </a:ln>
              <a:effectLst/>
            </c:spPr>
            <c:extLst>
              <c:ext xmlns:c16="http://schemas.microsoft.com/office/drawing/2014/chart" uri="{C3380CC4-5D6E-409C-BE32-E72D297353CC}">
                <c16:uniqueId val="{0000000E-E0F8-4CA0-987C-0587D0ED7361}"/>
              </c:ext>
            </c:extLst>
          </c:dPt>
          <c:dLbls>
            <c:dLbl>
              <c:idx val="0"/>
              <c:tx>
                <c:rich>
                  <a:bodyPr/>
                  <a:lstStyle/>
                  <a:p>
                    <a:fld id="{3BC10194-AEFC-46AB-B0D2-ACD6F5948D2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0F8-4CA0-987C-0587D0ED7361}"/>
                </c:ext>
              </c:extLst>
            </c:dLbl>
            <c:dLbl>
              <c:idx val="1"/>
              <c:tx>
                <c:rich>
                  <a:bodyPr/>
                  <a:lstStyle/>
                  <a:p>
                    <a:fld id="{5E1879D5-373E-4E67-8711-ACB4391233A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0F8-4CA0-987C-0587D0ED7361}"/>
                </c:ext>
              </c:extLst>
            </c:dLbl>
            <c:numFmt formatCode="General" sourceLinked="0"/>
            <c:spPr>
              <a:noFill/>
              <a:ln>
                <a:noFill/>
              </a:ln>
              <a:effectLst/>
            </c:spPr>
            <c:txPr>
              <a:bodyPr wrap="none" lIns="38100" tIns="19050" rIns="38100" bIns="19050" anchor="ctr">
                <a:spAutoFit/>
              </a:bodyPr>
              <a:lstStyle/>
              <a:p>
                <a:pPr>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report!$A$118:$A$120</c:f>
              <c:strCache>
                <c:ptCount val="2"/>
                <c:pt idx="0">
                  <c:v>Admitted</c:v>
                </c:pt>
                <c:pt idx="1">
                  <c:v>Not Admitted</c:v>
                </c:pt>
              </c:strCache>
            </c:strRef>
          </c:cat>
          <c:val>
            <c:numRef>
              <c:f>report!$B$118:$B$120</c:f>
              <c:numCache>
                <c:formatCode>0</c:formatCode>
                <c:ptCount val="2"/>
                <c:pt idx="0">
                  <c:v>234</c:v>
                </c:pt>
                <c:pt idx="1">
                  <c:v>260</c:v>
                </c:pt>
              </c:numCache>
            </c:numRef>
          </c:val>
          <c:extLst>
            <c:ext xmlns:c15="http://schemas.microsoft.com/office/drawing/2012/chart" uri="{02D57815-91ED-43cb-92C2-25804820EDAC}">
              <c15:datalabelsRange>
                <c15:f>report!$C$118:$C$119</c15:f>
                <c15:dlblRangeCache>
                  <c:ptCount val="2"/>
                  <c:pt idx="0">
                    <c:v>47.37%</c:v>
                  </c:pt>
                  <c:pt idx="1">
                    <c:v>52.63%</c:v>
                  </c:pt>
                </c15:dlblRangeCache>
              </c15:datalabelsRange>
            </c:ext>
            <c:ext xmlns:c16="http://schemas.microsoft.com/office/drawing/2014/chart" uri="{C3380CC4-5D6E-409C-BE32-E72D297353CC}">
              <c16:uniqueId val="{0000000B-E0F8-4CA0-987C-0587D0ED7361}"/>
            </c:ext>
          </c:extLst>
        </c:ser>
        <c:ser>
          <c:idx val="1"/>
          <c:order val="1"/>
          <c:tx>
            <c:strRef>
              <c:f>report!$C$117</c:f>
              <c:strCache>
                <c:ptCount val="1"/>
                <c:pt idx="0">
                  <c:v>Count of Patient Admission Flag2</c:v>
                </c:pt>
              </c:strCache>
            </c:strRef>
          </c:tx>
          <c:spPr>
            <a:solidFill>
              <a:schemeClr val="accent2"/>
            </a:solidFill>
            <a:ln>
              <a:noFill/>
            </a:ln>
            <a:effectLst/>
          </c:spPr>
          <c:invertIfNegative val="0"/>
          <c:cat>
            <c:strRef>
              <c:f>report!$A$118:$A$120</c:f>
              <c:strCache>
                <c:ptCount val="2"/>
                <c:pt idx="0">
                  <c:v>Admitted</c:v>
                </c:pt>
                <c:pt idx="1">
                  <c:v>Not Admitted</c:v>
                </c:pt>
              </c:strCache>
            </c:strRef>
          </c:cat>
          <c:val>
            <c:numRef>
              <c:f>report!$C$118:$C$120</c:f>
              <c:numCache>
                <c:formatCode>0.00%</c:formatCode>
                <c:ptCount val="2"/>
                <c:pt idx="0">
                  <c:v>0.47368421052631576</c:v>
                </c:pt>
                <c:pt idx="1">
                  <c:v>0.52631578947368418</c:v>
                </c:pt>
              </c:numCache>
            </c:numRef>
          </c:val>
          <c:extLst>
            <c:ext xmlns:c16="http://schemas.microsoft.com/office/drawing/2014/chart" uri="{C3380CC4-5D6E-409C-BE32-E72D297353CC}">
              <c16:uniqueId val="{0000000C-E0F8-4CA0-987C-0587D0ED7361}"/>
            </c:ext>
          </c:extLst>
        </c:ser>
        <c:dLbls>
          <c:showLegendKey val="0"/>
          <c:showVal val="0"/>
          <c:showCatName val="0"/>
          <c:showSerName val="0"/>
          <c:showPercent val="0"/>
          <c:showBubbleSize val="0"/>
        </c:dLbls>
        <c:gapWidth val="0"/>
        <c:axId val="768223408"/>
        <c:axId val="501642656"/>
      </c:barChart>
      <c:catAx>
        <c:axId val="768223408"/>
        <c:scaling>
          <c:orientation val="minMax"/>
        </c:scaling>
        <c:delete val="1"/>
        <c:axPos val="l"/>
        <c:numFmt formatCode="General" sourceLinked="1"/>
        <c:majorTickMark val="none"/>
        <c:minorTickMark val="none"/>
        <c:tickLblPos val="nextTo"/>
        <c:crossAx val="501642656"/>
        <c:crosses val="autoZero"/>
        <c:auto val="1"/>
        <c:lblAlgn val="ctr"/>
        <c:lblOffset val="100"/>
        <c:noMultiLvlLbl val="0"/>
      </c:catAx>
      <c:valAx>
        <c:axId val="501642656"/>
        <c:scaling>
          <c:orientation val="minMax"/>
        </c:scaling>
        <c:delete val="1"/>
        <c:axPos val="b"/>
        <c:numFmt formatCode="0" sourceLinked="1"/>
        <c:majorTickMark val="none"/>
        <c:minorTickMark val="none"/>
        <c:tickLblPos val="nextTo"/>
        <c:crossAx val="76822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[hospital.xlsx]report!PivotTable6</c:name>
    <c:fmtId val="1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report!$B$44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report!$A$45:$A$76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report!$B$45:$B$76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3-AE69-4300-A65C-773FA06A04D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40140128"/>
        <c:axId val="494806576"/>
      </c:areaChart>
      <c:catAx>
        <c:axId val="34014012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94806576"/>
        <c:crosses val="autoZero"/>
        <c:auto val="1"/>
        <c:lblAlgn val="ctr"/>
        <c:lblOffset val="100"/>
        <c:noMultiLvlLbl val="0"/>
      </c:catAx>
      <c:valAx>
        <c:axId val="4948065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140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[hospital.xlsx]report!PivotTable7</c:name>
    <c:fmtId val="1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report!$B$82</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report!$A$83:$A$114</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report!$B$83:$B$114</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3-8518-49A0-B992-D16AC013CBE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01633656"/>
        <c:axId val="501635096"/>
      </c:areaChart>
      <c:catAx>
        <c:axId val="5016336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01635096"/>
        <c:crosses val="autoZero"/>
        <c:auto val="1"/>
        <c:lblAlgn val="ctr"/>
        <c:lblOffset val="100"/>
        <c:noMultiLvlLbl val="0"/>
      </c:catAx>
      <c:valAx>
        <c:axId val="5016350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16336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13432756771006E-3"/>
          <c:y val="0.43925981417780774"/>
          <c:w val="0.94525059707026049"/>
          <c:h val="0.56074018582219232"/>
        </c:manualLayout>
      </c:layout>
      <c:areaChart>
        <c:grouping val="standard"/>
        <c:varyColors val="0"/>
        <c:ser>
          <c:idx val="0"/>
          <c:order val="0"/>
          <c:tx>
            <c:strRef>
              <c:f>report!$F$4</c:f>
              <c:strCache>
                <c:ptCount val="1"/>
                <c:pt idx="0">
                  <c:v>Total</c:v>
                </c:pt>
              </c:strCache>
            </c:strRef>
          </c:tx>
          <c:spPr>
            <a:solidFill>
              <a:srgbClr val="FF0000"/>
            </a:solidFill>
            <a:ln w="25400">
              <a:noFill/>
            </a:ln>
            <a:effectLst/>
          </c:spPr>
          <c:cat>
            <c:strRef>
              <c:f>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report!$F$5:$F$36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4-1804-474C-90F1-67963EDE993B}"/>
            </c:ext>
          </c:extLst>
        </c:ser>
        <c:dLbls>
          <c:showLegendKey val="0"/>
          <c:showVal val="0"/>
          <c:showCatName val="0"/>
          <c:showSerName val="0"/>
          <c:showPercent val="0"/>
          <c:showBubbleSize val="0"/>
        </c:dLbls>
        <c:axId val="495343080"/>
        <c:axId val="495338400"/>
      </c:areaChart>
      <c:catAx>
        <c:axId val="495343080"/>
        <c:scaling>
          <c:orientation val="minMax"/>
        </c:scaling>
        <c:delete val="1"/>
        <c:axPos val="b"/>
        <c:numFmt formatCode="General" sourceLinked="1"/>
        <c:majorTickMark val="none"/>
        <c:minorTickMark val="none"/>
        <c:tickLblPos val="nextTo"/>
        <c:crossAx val="495338400"/>
        <c:crosses val="autoZero"/>
        <c:auto val="1"/>
        <c:lblAlgn val="ctr"/>
        <c:lblOffset val="100"/>
        <c:noMultiLvlLbl val="0"/>
      </c:catAx>
      <c:valAx>
        <c:axId val="495338400"/>
        <c:scaling>
          <c:orientation val="minMax"/>
        </c:scaling>
        <c:delete val="1"/>
        <c:axPos val="l"/>
        <c:numFmt formatCode="General" sourceLinked="1"/>
        <c:majorTickMark val="none"/>
        <c:minorTickMark val="none"/>
        <c:tickLblPos val="nextTo"/>
        <c:crossAx val="495343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1630397516534621"/>
          <c:w val="0.99696349012726582"/>
          <c:h val="0.45271712140762949"/>
        </c:manualLayout>
      </c:layout>
      <c:areaChart>
        <c:grouping val="standard"/>
        <c:varyColors val="0"/>
        <c:ser>
          <c:idx val="0"/>
          <c:order val="0"/>
          <c:tx>
            <c:strRef>
              <c:f>report!$B$44</c:f>
              <c:strCache>
                <c:ptCount val="1"/>
                <c:pt idx="0">
                  <c:v>Total</c:v>
                </c:pt>
              </c:strCache>
            </c:strRef>
          </c:tx>
          <c:spPr>
            <a:solidFill>
              <a:srgbClr val="FFC000"/>
            </a:solidFill>
            <a:ln w="25400">
              <a:noFill/>
            </a:ln>
            <a:effectLst/>
          </c:spPr>
          <c:cat>
            <c:strRef>
              <c:f>report!$A$45:$A$76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report!$B$45:$B$76</c:f>
              <c:numCache>
                <c:formatCode>0.00</c:formatCode>
                <c:ptCount val="31"/>
                <c:pt idx="0">
                  <c:v>35.714285714285715</c:v>
                </c:pt>
                <c:pt idx="1">
                  <c:v>38.533333333333331</c:v>
                </c:pt>
                <c:pt idx="2">
                  <c:v>38.941176470588232</c:v>
                </c:pt>
                <c:pt idx="3">
                  <c:v>35.666666666666664</c:v>
                </c:pt>
                <c:pt idx="4">
                  <c:v>39.478260869565219</c:v>
                </c:pt>
                <c:pt idx="5">
                  <c:v>25.1</c:v>
                </c:pt>
                <c:pt idx="6">
                  <c:v>43.666666666666664</c:v>
                </c:pt>
                <c:pt idx="7">
                  <c:v>38.090909090909093</c:v>
                </c:pt>
                <c:pt idx="8">
                  <c:v>28.25</c:v>
                </c:pt>
                <c:pt idx="9">
                  <c:v>36.291666666666664</c:v>
                </c:pt>
                <c:pt idx="10">
                  <c:v>31.875</c:v>
                </c:pt>
                <c:pt idx="11">
                  <c:v>32.333333333333336</c:v>
                </c:pt>
                <c:pt idx="12">
                  <c:v>36.3125</c:v>
                </c:pt>
                <c:pt idx="13">
                  <c:v>41.133333333333333</c:v>
                </c:pt>
                <c:pt idx="14">
                  <c:v>32.071428571428569</c:v>
                </c:pt>
                <c:pt idx="15">
                  <c:v>34.222222222222221</c:v>
                </c:pt>
                <c:pt idx="16">
                  <c:v>43.666666666666664</c:v>
                </c:pt>
                <c:pt idx="17">
                  <c:v>38.5</c:v>
                </c:pt>
                <c:pt idx="18">
                  <c:v>32.6875</c:v>
                </c:pt>
                <c:pt idx="19">
                  <c:v>41.045454545454547</c:v>
                </c:pt>
                <c:pt idx="20">
                  <c:v>36.6875</c:v>
                </c:pt>
                <c:pt idx="21">
                  <c:v>38.5</c:v>
                </c:pt>
                <c:pt idx="22">
                  <c:v>33.777777777777779</c:v>
                </c:pt>
                <c:pt idx="23">
                  <c:v>41.692307692307693</c:v>
                </c:pt>
                <c:pt idx="24">
                  <c:v>31.7</c:v>
                </c:pt>
                <c:pt idx="25">
                  <c:v>36.470588235294116</c:v>
                </c:pt>
                <c:pt idx="26">
                  <c:v>37.210526315789473</c:v>
                </c:pt>
                <c:pt idx="27">
                  <c:v>36.294117647058826</c:v>
                </c:pt>
                <c:pt idx="28">
                  <c:v>32</c:v>
                </c:pt>
                <c:pt idx="29">
                  <c:v>41.444444444444443</c:v>
                </c:pt>
                <c:pt idx="30">
                  <c:v>40.444444444444443</c:v>
                </c:pt>
              </c:numCache>
            </c:numRef>
          </c:val>
          <c:extLst>
            <c:ext xmlns:c16="http://schemas.microsoft.com/office/drawing/2014/chart" uri="{C3380CC4-5D6E-409C-BE32-E72D297353CC}">
              <c16:uniqueId val="{00000004-1AD8-4816-8506-C8219A5DB78A}"/>
            </c:ext>
          </c:extLst>
        </c:ser>
        <c:dLbls>
          <c:showLegendKey val="0"/>
          <c:showVal val="0"/>
          <c:showCatName val="0"/>
          <c:showSerName val="0"/>
          <c:showPercent val="0"/>
          <c:showBubbleSize val="0"/>
        </c:dLbls>
        <c:axId val="340140128"/>
        <c:axId val="494806576"/>
      </c:areaChart>
      <c:catAx>
        <c:axId val="340140128"/>
        <c:scaling>
          <c:orientation val="minMax"/>
        </c:scaling>
        <c:delete val="1"/>
        <c:axPos val="b"/>
        <c:numFmt formatCode="General" sourceLinked="1"/>
        <c:majorTickMark val="out"/>
        <c:minorTickMark val="none"/>
        <c:tickLblPos val="nextTo"/>
        <c:crossAx val="494806576"/>
        <c:crosses val="autoZero"/>
        <c:auto val="1"/>
        <c:lblAlgn val="ctr"/>
        <c:lblOffset val="100"/>
        <c:noMultiLvlLbl val="0"/>
      </c:catAx>
      <c:valAx>
        <c:axId val="494806576"/>
        <c:scaling>
          <c:orientation val="minMax"/>
        </c:scaling>
        <c:delete val="1"/>
        <c:axPos val="l"/>
        <c:numFmt formatCode="0.00" sourceLinked="1"/>
        <c:majorTickMark val="none"/>
        <c:minorTickMark val="none"/>
        <c:tickLblPos val="nextTo"/>
        <c:crossAx val="3401401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[hospital.xlsx]report!PivotTable7</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92495652505047E-3"/>
          <c:y val="0.4037135048840545"/>
          <c:w val="0.99648075043474948"/>
          <c:h val="0.58115323213464298"/>
        </c:manualLayout>
      </c:layout>
      <c:areaChart>
        <c:grouping val="standard"/>
        <c:varyColors val="0"/>
        <c:ser>
          <c:idx val="0"/>
          <c:order val="0"/>
          <c:tx>
            <c:strRef>
              <c:f>report!$B$82</c:f>
              <c:strCache>
                <c:ptCount val="1"/>
                <c:pt idx="0">
                  <c:v>Total</c:v>
                </c:pt>
              </c:strCache>
            </c:strRef>
          </c:tx>
          <c:spPr>
            <a:solidFill>
              <a:schemeClr val="accent6"/>
            </a:solidFill>
            <a:ln w="25400">
              <a:noFill/>
            </a:ln>
            <a:effectLst/>
          </c:spPr>
          <c:cat>
            <c:strRef>
              <c:f>report!$A$83:$A$114</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report!$B$83:$B$114</c:f>
              <c:numCache>
                <c:formatCode>0.00</c:formatCode>
                <c:ptCount val="31"/>
                <c:pt idx="0">
                  <c:v>8</c:v>
                </c:pt>
                <c:pt idx="1">
                  <c:v>4</c:v>
                </c:pt>
                <c:pt idx="2">
                  <c:v>5.333333333333333</c:v>
                </c:pt>
                <c:pt idx="3">
                  <c:v>4.666666666666667</c:v>
                </c:pt>
                <c:pt idx="4">
                  <c:v>6.2</c:v>
                </c:pt>
                <c:pt idx="5">
                  <c:v>6.333333333333333</c:v>
                </c:pt>
                <c:pt idx="6">
                  <c:v>9.5</c:v>
                </c:pt>
                <c:pt idx="7">
                  <c:v>2</c:v>
                </c:pt>
                <c:pt idx="8">
                  <c:v>6.666666666666667</c:v>
                </c:pt>
                <c:pt idx="9">
                  <c:v>2.25</c:v>
                </c:pt>
                <c:pt idx="10">
                  <c:v>3</c:v>
                </c:pt>
                <c:pt idx="11">
                  <c:v>4.7142857142857144</c:v>
                </c:pt>
                <c:pt idx="12">
                  <c:v>10</c:v>
                </c:pt>
                <c:pt idx="13">
                  <c:v>5.666666666666667</c:v>
                </c:pt>
                <c:pt idx="14">
                  <c:v>5</c:v>
                </c:pt>
                <c:pt idx="15">
                  <c:v>3</c:v>
                </c:pt>
                <c:pt idx="16">
                  <c:v>5.333333333333333</c:v>
                </c:pt>
                <c:pt idx="17">
                  <c:v>5.833333333333333</c:v>
                </c:pt>
                <c:pt idx="18">
                  <c:v>5.8</c:v>
                </c:pt>
                <c:pt idx="19">
                  <c:v>5.2</c:v>
                </c:pt>
                <c:pt idx="20">
                  <c:v>4.5</c:v>
                </c:pt>
                <c:pt idx="21">
                  <c:v>6</c:v>
                </c:pt>
                <c:pt idx="22">
                  <c:v>6.5</c:v>
                </c:pt>
                <c:pt idx="23">
                  <c:v>4.166666666666667</c:v>
                </c:pt>
                <c:pt idx="24">
                  <c:v>3.6666666666666665</c:v>
                </c:pt>
                <c:pt idx="25">
                  <c:v>3.5</c:v>
                </c:pt>
                <c:pt idx="26">
                  <c:v>6</c:v>
                </c:pt>
                <c:pt idx="27">
                  <c:v>5.1428571428571432</c:v>
                </c:pt>
                <c:pt idx="28">
                  <c:v>4</c:v>
                </c:pt>
                <c:pt idx="29">
                  <c:v>3.5</c:v>
                </c:pt>
                <c:pt idx="30">
                  <c:v>5</c:v>
                </c:pt>
              </c:numCache>
            </c:numRef>
          </c:val>
          <c:extLst>
            <c:ext xmlns:c16="http://schemas.microsoft.com/office/drawing/2014/chart" uri="{C3380CC4-5D6E-409C-BE32-E72D297353CC}">
              <c16:uniqueId val="{00000004-2501-4C03-8C61-AB4CF29E3079}"/>
            </c:ext>
          </c:extLst>
        </c:ser>
        <c:dLbls>
          <c:showLegendKey val="0"/>
          <c:showVal val="0"/>
          <c:showCatName val="0"/>
          <c:showSerName val="0"/>
          <c:showPercent val="0"/>
          <c:showBubbleSize val="0"/>
        </c:dLbls>
        <c:axId val="501633656"/>
        <c:axId val="501635096"/>
      </c:areaChart>
      <c:catAx>
        <c:axId val="501633656"/>
        <c:scaling>
          <c:orientation val="minMax"/>
        </c:scaling>
        <c:delete val="1"/>
        <c:axPos val="b"/>
        <c:numFmt formatCode="General" sourceLinked="1"/>
        <c:majorTickMark val="out"/>
        <c:minorTickMark val="none"/>
        <c:tickLblPos val="nextTo"/>
        <c:crossAx val="501635096"/>
        <c:crosses val="autoZero"/>
        <c:auto val="1"/>
        <c:lblAlgn val="ctr"/>
        <c:lblOffset val="100"/>
        <c:noMultiLvlLbl val="0"/>
      </c:catAx>
      <c:valAx>
        <c:axId val="501635096"/>
        <c:scaling>
          <c:orientation val="minMax"/>
        </c:scaling>
        <c:delete val="1"/>
        <c:axPos val="l"/>
        <c:numFmt formatCode="0.00" sourceLinked="1"/>
        <c:majorTickMark val="none"/>
        <c:minorTickMark val="none"/>
        <c:tickLblPos val="nextTo"/>
        <c:crossAx val="5016336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25582627784274E-2"/>
          <c:y val="8.201432344640977E-2"/>
          <c:w val="0.94048743643774924"/>
          <c:h val="0.9179856765535902"/>
        </c:manualLayout>
      </c:layout>
      <c:barChart>
        <c:barDir val="col"/>
        <c:grouping val="clustered"/>
        <c:varyColors val="0"/>
        <c:ser>
          <c:idx val="0"/>
          <c:order val="0"/>
          <c:tx>
            <c:strRef>
              <c:f>report!$B$131</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report!$A$132:$A$140</c:f>
              <c:strCache>
                <c:ptCount val="8"/>
                <c:pt idx="0">
                  <c:v>0-09</c:v>
                </c:pt>
                <c:pt idx="1">
                  <c:v>10-19</c:v>
                </c:pt>
                <c:pt idx="2">
                  <c:v>20-29</c:v>
                </c:pt>
                <c:pt idx="3">
                  <c:v>30-39</c:v>
                </c:pt>
                <c:pt idx="4">
                  <c:v>40-49</c:v>
                </c:pt>
                <c:pt idx="5">
                  <c:v>50-59</c:v>
                </c:pt>
                <c:pt idx="6">
                  <c:v>60-69</c:v>
                </c:pt>
                <c:pt idx="7">
                  <c:v>70-79</c:v>
                </c:pt>
              </c:strCache>
            </c:strRef>
          </c:cat>
          <c:val>
            <c:numRef>
              <c:f>report!$B$132:$B$140</c:f>
              <c:numCache>
                <c:formatCode>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4-602A-40FA-B9F1-9B9C69BAFE7F}"/>
            </c:ext>
          </c:extLst>
        </c:ser>
        <c:dLbls>
          <c:showLegendKey val="0"/>
          <c:showVal val="0"/>
          <c:showCatName val="0"/>
          <c:showSerName val="0"/>
          <c:showPercent val="0"/>
          <c:showBubbleSize val="0"/>
        </c:dLbls>
        <c:gapWidth val="219"/>
        <c:overlap val="-27"/>
        <c:axId val="836899496"/>
        <c:axId val="836895896"/>
      </c:barChart>
      <c:catAx>
        <c:axId val="836899496"/>
        <c:scaling>
          <c:orientation val="minMax"/>
        </c:scaling>
        <c:delete val="1"/>
        <c:axPos val="b"/>
        <c:numFmt formatCode="General" sourceLinked="1"/>
        <c:majorTickMark val="none"/>
        <c:minorTickMark val="none"/>
        <c:tickLblPos val="nextTo"/>
        <c:crossAx val="836895896"/>
        <c:crosses val="autoZero"/>
        <c:auto val="1"/>
        <c:lblAlgn val="ctr"/>
        <c:lblOffset val="100"/>
        <c:noMultiLvlLbl val="0"/>
      </c:catAx>
      <c:valAx>
        <c:axId val="836895896"/>
        <c:scaling>
          <c:orientation val="minMax"/>
        </c:scaling>
        <c:delete val="1"/>
        <c:axPos val="l"/>
        <c:numFmt formatCode="0" sourceLinked="1"/>
        <c:majorTickMark val="none"/>
        <c:minorTickMark val="none"/>
        <c:tickLblPos val="nextTo"/>
        <c:crossAx val="83689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[hospital.xlsx]report!PivotTable10</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lumMod val="50000"/>
            </a:schemeClr>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accent1"/>
            </a:solidFill>
          </a:ln>
          <a:effectLst/>
        </c:spPr>
      </c:pivotFmt>
      <c:pivotFmt>
        <c:idx val="6"/>
        <c:spPr>
          <a:solidFill>
            <a:schemeClr val="accent1"/>
          </a:solidFill>
          <a:ln w="19050">
            <a:solidFill>
              <a:schemeClr val="accent1"/>
            </a:solidFill>
          </a:ln>
          <a:effectLst/>
        </c:spPr>
      </c:pivotFmt>
    </c:pivotFmts>
    <c:plotArea>
      <c:layout>
        <c:manualLayout>
          <c:layoutTarget val="inner"/>
          <c:xMode val="edge"/>
          <c:yMode val="edge"/>
          <c:x val="1.8821488536727802E-2"/>
          <c:y val="8.4345265397614638E-2"/>
          <c:w val="0.93615014819609343"/>
          <c:h val="0.76690325685286964"/>
        </c:manualLayout>
      </c:layout>
      <c:doughnutChart>
        <c:varyColors val="1"/>
        <c:ser>
          <c:idx val="0"/>
          <c:order val="0"/>
          <c:tx>
            <c:strRef>
              <c:f>report!$B$145</c:f>
              <c:strCache>
                <c:ptCount val="1"/>
                <c:pt idx="0">
                  <c:v>Total</c:v>
                </c:pt>
              </c:strCache>
            </c:strRef>
          </c:tx>
          <c:spPr>
            <a:solidFill>
              <a:schemeClr val="accent6">
                <a:lumMod val="50000"/>
              </a:schemeClr>
            </a:solidFill>
            <a:ln>
              <a:solidFill>
                <a:schemeClr val="accent1"/>
              </a:solidFill>
            </a:ln>
          </c:spPr>
          <c:dPt>
            <c:idx val="0"/>
            <c:bubble3D val="0"/>
            <c:spPr>
              <a:solidFill>
                <a:schemeClr val="accent6">
                  <a:lumMod val="50000"/>
                </a:schemeClr>
              </a:solidFill>
              <a:ln w="19050">
                <a:solidFill>
                  <a:schemeClr val="accent1"/>
                </a:solidFill>
              </a:ln>
              <a:effectLst/>
            </c:spPr>
          </c:dPt>
          <c:dPt>
            <c:idx val="1"/>
            <c:bubble3D val="0"/>
            <c:spPr>
              <a:solidFill>
                <a:schemeClr val="accent2"/>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report!$A$146:$A$148</c:f>
              <c:strCache>
                <c:ptCount val="2"/>
                <c:pt idx="0">
                  <c:v>Delay</c:v>
                </c:pt>
                <c:pt idx="1">
                  <c:v>Ontime</c:v>
                </c:pt>
              </c:strCache>
            </c:strRef>
          </c:cat>
          <c:val>
            <c:numRef>
              <c:f>report!$B$146:$B$148</c:f>
              <c:numCache>
                <c:formatCode>0</c:formatCode>
                <c:ptCount val="2"/>
                <c:pt idx="0">
                  <c:v>307</c:v>
                </c:pt>
                <c:pt idx="1">
                  <c:v>187</c:v>
                </c:pt>
              </c:numCache>
            </c:numRef>
          </c:val>
          <c:extLst>
            <c:ext xmlns:c16="http://schemas.microsoft.com/office/drawing/2014/chart" uri="{C3380CC4-5D6E-409C-BE32-E72D297353CC}">
              <c16:uniqueId val="{00000008-0124-4E6B-A25F-0F3B330EBA6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[hospital.xlsx]report!PivotTable11</c:name>
    <c:fmtId val="3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1409346090630002E-2"/>
          <c:y val="0.15088844437262844"/>
          <c:w val="0.87328482172256294"/>
          <c:h val="0.71228833627717014"/>
        </c:manualLayout>
      </c:layout>
      <c:doughnutChart>
        <c:varyColors val="1"/>
        <c:ser>
          <c:idx val="0"/>
          <c:order val="0"/>
          <c:tx>
            <c:strRef>
              <c:f>report!$B$153</c:f>
              <c:strCache>
                <c:ptCount val="1"/>
                <c:pt idx="0">
                  <c:v>Total</c:v>
                </c:pt>
              </c:strCache>
            </c:strRef>
          </c:tx>
          <c:dPt>
            <c:idx val="0"/>
            <c:bubble3D val="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report!$A$154:$A$156</c:f>
              <c:strCache>
                <c:ptCount val="2"/>
                <c:pt idx="0">
                  <c:v>Female</c:v>
                </c:pt>
                <c:pt idx="1">
                  <c:v>Male</c:v>
                </c:pt>
              </c:strCache>
            </c:strRef>
          </c:cat>
          <c:val>
            <c:numRef>
              <c:f>report!$B$154:$B$156</c:f>
              <c:numCache>
                <c:formatCode>0</c:formatCode>
                <c:ptCount val="2"/>
                <c:pt idx="0">
                  <c:v>241</c:v>
                </c:pt>
                <c:pt idx="1">
                  <c:v>253</c:v>
                </c:pt>
              </c:numCache>
            </c:numRef>
          </c:val>
          <c:extLst>
            <c:ext xmlns:c16="http://schemas.microsoft.com/office/drawing/2014/chart" uri="{C3380CC4-5D6E-409C-BE32-E72D297353CC}">
              <c16:uniqueId val="{00000008-0539-4D03-99F4-79E3DF31666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31390863469616"/>
          <c:y val="6.9803556472176453E-2"/>
          <c:w val="0.70183367943454655"/>
          <c:h val="0.83629269125899652"/>
        </c:manualLayout>
      </c:layout>
      <c:barChart>
        <c:barDir val="bar"/>
        <c:grouping val="clustered"/>
        <c:varyColors val="0"/>
        <c:ser>
          <c:idx val="0"/>
          <c:order val="0"/>
          <c:tx>
            <c:strRef>
              <c:f>report!$B$161</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report!$A$162:$A$170</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report!$B$162:$B$170</c:f>
              <c:numCache>
                <c:formatCode>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4-A323-4105-ABC8-AEE637FE3EB3}"/>
            </c:ext>
          </c:extLst>
        </c:ser>
        <c:dLbls>
          <c:showLegendKey val="0"/>
          <c:showVal val="0"/>
          <c:showCatName val="0"/>
          <c:showSerName val="0"/>
          <c:showPercent val="0"/>
          <c:showBubbleSize val="0"/>
        </c:dLbls>
        <c:gapWidth val="102"/>
        <c:axId val="872256240"/>
        <c:axId val="872255520"/>
      </c:barChart>
      <c:catAx>
        <c:axId val="87225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72255520"/>
        <c:crosses val="autoZero"/>
        <c:auto val="1"/>
        <c:lblAlgn val="ctr"/>
        <c:lblOffset val="100"/>
        <c:noMultiLvlLbl val="0"/>
      </c:catAx>
      <c:valAx>
        <c:axId val="8722555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7225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report!$F$4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report!$F$5:$F$36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3-097A-42C1-BCEB-E9B00B67FA84}"/>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95343080"/>
        <c:axId val="495338400"/>
      </c:areaChart>
      <c:catAx>
        <c:axId val="4953430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95338400"/>
        <c:crosses val="autoZero"/>
        <c:auto val="1"/>
        <c:lblAlgn val="ctr"/>
        <c:lblOffset val="100"/>
        <c:noMultiLvlLbl val="0"/>
      </c:catAx>
      <c:valAx>
        <c:axId val="4953384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953430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verage wait time'!A1"/><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hyperlink" Target="#'count '!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hyperlink" Target="#satisfaction!A1"/><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133353</xdr:colOff>
      <xdr:row>123</xdr:row>
      <xdr:rowOff>57150</xdr:rowOff>
    </xdr:from>
    <xdr:to>
      <xdr:col>4</xdr:col>
      <xdr:colOff>142876</xdr:colOff>
      <xdr:row>125</xdr:row>
      <xdr:rowOff>180975</xdr:rowOff>
    </xdr:to>
    <xdr:graphicFrame macro="">
      <xdr:nvGraphicFramePr>
        <xdr:cNvPr id="5" name="Chart 4">
          <a:extLst>
            <a:ext uri="{FF2B5EF4-FFF2-40B4-BE49-F238E27FC236}">
              <a16:creationId xmlns:a16="http://schemas.microsoft.com/office/drawing/2014/main" id="{C8E4A17D-CB28-9E0A-D496-8BCB6870E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71786</xdr:rowOff>
    </xdr:from>
    <xdr:to>
      <xdr:col>5</xdr:col>
      <xdr:colOff>523875</xdr:colOff>
      <xdr:row>5</xdr:row>
      <xdr:rowOff>0</xdr:rowOff>
    </xdr:to>
    <xdr:sp macro="" textlink="">
      <xdr:nvSpPr>
        <xdr:cNvPr id="2" name="Rectangle: Rounded Corners 1">
          <a:extLst>
            <a:ext uri="{FF2B5EF4-FFF2-40B4-BE49-F238E27FC236}">
              <a16:creationId xmlns:a16="http://schemas.microsoft.com/office/drawing/2014/main" id="{F6E75173-B03B-A42D-1B1E-4C0F82A7B43B}"/>
            </a:ext>
          </a:extLst>
        </xdr:cNvPr>
        <xdr:cNvSpPr/>
      </xdr:nvSpPr>
      <xdr:spPr>
        <a:xfrm>
          <a:off x="0" y="71786"/>
          <a:ext cx="3800475" cy="880714"/>
        </a:xfrm>
        <a:prstGeom prst="roundRect">
          <a:avLst>
            <a:gd name="adj" fmla="val 7078"/>
          </a:avLst>
        </a:prstGeom>
        <a:solidFill>
          <a:srgbClr val="CCECFF"/>
        </a:solid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ctr"/>
          <a:r>
            <a:rPr lang="en-IN" sz="1600" b="1" cap="none" spc="0">
              <a:ln>
                <a:noFill/>
              </a:ln>
              <a:solidFill>
                <a:schemeClr val="tx1"/>
              </a:solidFill>
              <a:effectLst/>
            </a:rPr>
            <a:t> </a:t>
          </a:r>
          <a:r>
            <a:rPr lang="en-IN" sz="1600" b="1">
              <a:solidFill>
                <a:schemeClr val="tx1"/>
              </a:solidFill>
              <a:effectLst/>
              <a:latin typeface="+mn-lt"/>
              <a:ea typeface="+mn-ea"/>
              <a:cs typeface="+mn-cs"/>
            </a:rPr>
            <a:t>Hospital Emergency Room Dashboard</a:t>
          </a:r>
        </a:p>
        <a:p>
          <a:pPr algn="ctr"/>
          <a:r>
            <a:rPr lang="en-IN" sz="1200" b="1" cap="none" spc="0">
              <a:ln w="0">
                <a:noFill/>
              </a:ln>
              <a:solidFill>
                <a:schemeClr val="tx1"/>
              </a:solidFill>
              <a:effectLst/>
              <a:latin typeface="+mn-lt"/>
              <a:ea typeface="+mn-ea"/>
              <a:cs typeface="+mn-cs"/>
            </a:rPr>
            <a:t>Monthly Report</a:t>
          </a:r>
          <a:endParaRPr lang="en-IN" sz="1200" b="1" cap="none" spc="0">
            <a:ln w="0">
              <a:noFill/>
            </a:ln>
            <a:solidFill>
              <a:schemeClr val="tx1"/>
            </a:solidFill>
            <a:effectLst/>
          </a:endParaRPr>
        </a:p>
      </xdr:txBody>
    </xdr:sp>
    <xdr:clientData/>
  </xdr:twoCellAnchor>
  <xdr:twoCellAnchor editAs="absolute">
    <xdr:from>
      <xdr:col>5</xdr:col>
      <xdr:colOff>605402</xdr:colOff>
      <xdr:row>0</xdr:row>
      <xdr:rowOff>113008</xdr:rowOff>
    </xdr:from>
    <xdr:to>
      <xdr:col>8</xdr:col>
      <xdr:colOff>552450</xdr:colOff>
      <xdr:row>4</xdr:row>
      <xdr:rowOff>145297</xdr:rowOff>
    </xdr:to>
    <xdr:sp macro="" textlink="">
      <xdr:nvSpPr>
        <xdr:cNvPr id="11" name="Rectangle: Rounded Corners 10">
          <a:extLst>
            <a:ext uri="{FF2B5EF4-FFF2-40B4-BE49-F238E27FC236}">
              <a16:creationId xmlns:a16="http://schemas.microsoft.com/office/drawing/2014/main" id="{294BA6FC-C56A-ECBB-843B-BC3FF9C8FC7D}"/>
            </a:ext>
          </a:extLst>
        </xdr:cNvPr>
        <xdr:cNvSpPr/>
      </xdr:nvSpPr>
      <xdr:spPr>
        <a:xfrm>
          <a:off x="3898792" y="113008"/>
          <a:ext cx="1787472" cy="807204"/>
        </a:xfrm>
        <a:prstGeom prst="roundRect">
          <a:avLst>
            <a:gd name="adj" fmla="val 7078"/>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1600">
            <a:effectLst/>
          </a:endParaRPr>
        </a:p>
      </xdr:txBody>
    </xdr:sp>
    <xdr:clientData/>
  </xdr:twoCellAnchor>
  <xdr:twoCellAnchor editAs="absolute">
    <xdr:from>
      <xdr:col>8</xdr:col>
      <xdr:colOff>574524</xdr:colOff>
      <xdr:row>0</xdr:row>
      <xdr:rowOff>62260</xdr:rowOff>
    </xdr:from>
    <xdr:to>
      <xdr:col>11</xdr:col>
      <xdr:colOff>200026</xdr:colOff>
      <xdr:row>9</xdr:row>
      <xdr:rowOff>152400</xdr:rowOff>
    </xdr:to>
    <xdr:sp macro="" textlink="">
      <xdr:nvSpPr>
        <xdr:cNvPr id="12" name="Rectangle: Rounded Corners 11">
          <a:extLst>
            <a:ext uri="{FF2B5EF4-FFF2-40B4-BE49-F238E27FC236}">
              <a16:creationId xmlns:a16="http://schemas.microsoft.com/office/drawing/2014/main" id="{857C206A-8AE9-8569-0978-216281F29F8D}"/>
            </a:ext>
          </a:extLst>
        </xdr:cNvPr>
        <xdr:cNvSpPr/>
      </xdr:nvSpPr>
      <xdr:spPr>
        <a:xfrm>
          <a:off x="5679924" y="62260"/>
          <a:ext cx="1454302" cy="1804640"/>
        </a:xfrm>
        <a:prstGeom prst="roundRect">
          <a:avLst>
            <a:gd name="adj" fmla="val 3803"/>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11</xdr:col>
      <xdr:colOff>231623</xdr:colOff>
      <xdr:row>0</xdr:row>
      <xdr:rowOff>60158</xdr:rowOff>
    </xdr:from>
    <xdr:to>
      <xdr:col>13</xdr:col>
      <xdr:colOff>438150</xdr:colOff>
      <xdr:row>9</xdr:row>
      <xdr:rowOff>142374</xdr:rowOff>
    </xdr:to>
    <xdr:sp macro="" textlink="">
      <xdr:nvSpPr>
        <xdr:cNvPr id="13" name="Rectangle: Rounded Corners 12">
          <a:extLst>
            <a:ext uri="{FF2B5EF4-FFF2-40B4-BE49-F238E27FC236}">
              <a16:creationId xmlns:a16="http://schemas.microsoft.com/office/drawing/2014/main" id="{1E91D743-6E09-B931-0D2A-3264513CE12C}"/>
            </a:ext>
          </a:extLst>
        </xdr:cNvPr>
        <xdr:cNvSpPr/>
      </xdr:nvSpPr>
      <xdr:spPr>
        <a:xfrm>
          <a:off x="7189886" y="60158"/>
          <a:ext cx="1429738" cy="1796716"/>
        </a:xfrm>
        <a:prstGeom prst="roundRect">
          <a:avLst>
            <a:gd name="adj" fmla="val 2401"/>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0</xdr:col>
      <xdr:colOff>3023</xdr:colOff>
      <xdr:row>5</xdr:row>
      <xdr:rowOff>24159</xdr:rowOff>
    </xdr:from>
    <xdr:to>
      <xdr:col>1</xdr:col>
      <xdr:colOff>76201</xdr:colOff>
      <xdr:row>22</xdr:row>
      <xdr:rowOff>38100</xdr:rowOff>
    </xdr:to>
    <xdr:sp macro="" textlink="">
      <xdr:nvSpPr>
        <xdr:cNvPr id="14" name="Rectangle: Rounded Corners 13">
          <a:extLst>
            <a:ext uri="{FF2B5EF4-FFF2-40B4-BE49-F238E27FC236}">
              <a16:creationId xmlns:a16="http://schemas.microsoft.com/office/drawing/2014/main" id="{F5967803-9348-F914-964F-8673E802D533}"/>
            </a:ext>
          </a:extLst>
        </xdr:cNvPr>
        <xdr:cNvSpPr/>
      </xdr:nvSpPr>
      <xdr:spPr>
        <a:xfrm>
          <a:off x="3023" y="976659"/>
          <a:ext cx="911378" cy="3252441"/>
        </a:xfrm>
        <a:prstGeom prst="roundRect">
          <a:avLst>
            <a:gd name="adj" fmla="val 7078"/>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xdr:col>
      <xdr:colOff>104775</xdr:colOff>
      <xdr:row>5</xdr:row>
      <xdr:rowOff>24160</xdr:rowOff>
    </xdr:from>
    <xdr:to>
      <xdr:col>3</xdr:col>
      <xdr:colOff>428625</xdr:colOff>
      <xdr:row>9</xdr:row>
      <xdr:rowOff>171449</xdr:rowOff>
    </xdr:to>
    <xdr:sp macro="" textlink="">
      <xdr:nvSpPr>
        <xdr:cNvPr id="15" name="Rectangle: Rounded Corners 14">
          <a:extLst>
            <a:ext uri="{FF2B5EF4-FFF2-40B4-BE49-F238E27FC236}">
              <a16:creationId xmlns:a16="http://schemas.microsoft.com/office/drawing/2014/main" id="{FE2BDB14-8598-3BDD-850B-AEAE7B9E6803}"/>
            </a:ext>
          </a:extLst>
        </xdr:cNvPr>
        <xdr:cNvSpPr/>
      </xdr:nvSpPr>
      <xdr:spPr>
        <a:xfrm>
          <a:off x="942975" y="976660"/>
          <a:ext cx="1543050" cy="909289"/>
        </a:xfrm>
        <a:prstGeom prst="roundRect">
          <a:avLst>
            <a:gd name="adj" fmla="val 7078"/>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3</xdr:col>
      <xdr:colOff>460222</xdr:colOff>
      <xdr:row>5</xdr:row>
      <xdr:rowOff>24160</xdr:rowOff>
    </xdr:from>
    <xdr:to>
      <xdr:col>6</xdr:col>
      <xdr:colOff>171449</xdr:colOff>
      <xdr:row>9</xdr:row>
      <xdr:rowOff>171449</xdr:rowOff>
    </xdr:to>
    <xdr:sp macro="" textlink="">
      <xdr:nvSpPr>
        <xdr:cNvPr id="19" name="Rectangle: Rounded Corners 18">
          <a:extLst>
            <a:ext uri="{FF2B5EF4-FFF2-40B4-BE49-F238E27FC236}">
              <a16:creationId xmlns:a16="http://schemas.microsoft.com/office/drawing/2014/main" id="{597A257E-4183-FB67-ECB4-FD9247BA0819}"/>
            </a:ext>
          </a:extLst>
        </xdr:cNvPr>
        <xdr:cNvSpPr/>
      </xdr:nvSpPr>
      <xdr:spPr>
        <a:xfrm>
          <a:off x="2517622" y="976660"/>
          <a:ext cx="1540027" cy="909289"/>
        </a:xfrm>
        <a:prstGeom prst="roundRect">
          <a:avLst>
            <a:gd name="adj" fmla="val 7078"/>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6</xdr:col>
      <xdr:colOff>203048</xdr:colOff>
      <xdr:row>5</xdr:row>
      <xdr:rowOff>8072</xdr:rowOff>
    </xdr:from>
    <xdr:to>
      <xdr:col>8</xdr:col>
      <xdr:colOff>533400</xdr:colOff>
      <xdr:row>9</xdr:row>
      <xdr:rowOff>180974</xdr:rowOff>
    </xdr:to>
    <xdr:sp macro="" textlink="">
      <xdr:nvSpPr>
        <xdr:cNvPr id="20" name="Rectangle: Rounded Corners 19">
          <a:extLst>
            <a:ext uri="{FF2B5EF4-FFF2-40B4-BE49-F238E27FC236}">
              <a16:creationId xmlns:a16="http://schemas.microsoft.com/office/drawing/2014/main" id="{CA16AD44-D4FB-7246-3C3C-6782E03A7155}"/>
            </a:ext>
          </a:extLst>
        </xdr:cNvPr>
        <xdr:cNvSpPr/>
      </xdr:nvSpPr>
      <xdr:spPr>
        <a:xfrm>
          <a:off x="4109912" y="976716"/>
          <a:ext cx="1557302" cy="947817"/>
        </a:xfrm>
        <a:prstGeom prst="roundRect">
          <a:avLst>
            <a:gd name="adj" fmla="val 7078"/>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1</xdr:col>
      <xdr:colOff>107798</xdr:colOff>
      <xdr:row>13</xdr:row>
      <xdr:rowOff>160420</xdr:rowOff>
    </xdr:from>
    <xdr:to>
      <xdr:col>8</xdr:col>
      <xdr:colOff>533400</xdr:colOff>
      <xdr:row>22</xdr:row>
      <xdr:rowOff>57149</xdr:rowOff>
    </xdr:to>
    <xdr:sp macro="" textlink="">
      <xdr:nvSpPr>
        <xdr:cNvPr id="22" name="Rectangle: Rounded Corners 21">
          <a:extLst>
            <a:ext uri="{FF2B5EF4-FFF2-40B4-BE49-F238E27FC236}">
              <a16:creationId xmlns:a16="http://schemas.microsoft.com/office/drawing/2014/main" id="{FDED6A23-B71B-2DD3-8EE2-DB29C806ABCE}"/>
            </a:ext>
          </a:extLst>
        </xdr:cNvPr>
        <xdr:cNvSpPr/>
      </xdr:nvSpPr>
      <xdr:spPr>
        <a:xfrm>
          <a:off x="950009" y="2636920"/>
          <a:ext cx="4706838" cy="1611229"/>
        </a:xfrm>
        <a:prstGeom prst="roundRect">
          <a:avLst>
            <a:gd name="adj" fmla="val 2933"/>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editAs="absolute">
    <xdr:from>
      <xdr:col>8</xdr:col>
      <xdr:colOff>564997</xdr:colOff>
      <xdr:row>9</xdr:row>
      <xdr:rowOff>171449</xdr:rowOff>
    </xdr:from>
    <xdr:to>
      <xdr:col>13</xdr:col>
      <xdr:colOff>447675</xdr:colOff>
      <xdr:row>22</xdr:row>
      <xdr:rowOff>66674</xdr:rowOff>
    </xdr:to>
    <xdr:sp macro="" textlink="">
      <xdr:nvSpPr>
        <xdr:cNvPr id="23" name="Rectangle: Rounded Corners 22">
          <a:extLst>
            <a:ext uri="{FF2B5EF4-FFF2-40B4-BE49-F238E27FC236}">
              <a16:creationId xmlns:a16="http://schemas.microsoft.com/office/drawing/2014/main" id="{8A92A7E6-2CFE-AC9F-8619-A4C23EA0AA56}"/>
            </a:ext>
          </a:extLst>
        </xdr:cNvPr>
        <xdr:cNvSpPr/>
      </xdr:nvSpPr>
      <xdr:spPr>
        <a:xfrm>
          <a:off x="5670397" y="1885949"/>
          <a:ext cx="2930678" cy="2371725"/>
        </a:xfrm>
        <a:prstGeom prst="roundRect">
          <a:avLst>
            <a:gd name="adj" fmla="val 3779"/>
          </a:avLst>
        </a:prstGeom>
        <a:solidFill>
          <a:srgbClr val="CCECFF"/>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endParaRPr>
        </a:p>
      </xdr:txBody>
    </xdr:sp>
    <xdr:clientData/>
  </xdr:twoCellAnchor>
  <xdr:twoCellAnchor>
    <xdr:from>
      <xdr:col>1</xdr:col>
      <xdr:colOff>266700</xdr:colOff>
      <xdr:row>5</xdr:row>
      <xdr:rowOff>95250</xdr:rowOff>
    </xdr:from>
    <xdr:to>
      <xdr:col>3</xdr:col>
      <xdr:colOff>295275</xdr:colOff>
      <xdr:row>6</xdr:row>
      <xdr:rowOff>123825</xdr:rowOff>
    </xdr:to>
    <xdr:sp macro="" textlink="report!A5">
      <xdr:nvSpPr>
        <xdr:cNvPr id="26" name="TextBox 25">
          <a:extLst>
            <a:ext uri="{FF2B5EF4-FFF2-40B4-BE49-F238E27FC236}">
              <a16:creationId xmlns:a16="http://schemas.microsoft.com/office/drawing/2014/main" id="{9A3CFFCA-5930-5C5B-AD4B-DC19B5205CFC}"/>
            </a:ext>
          </a:extLst>
        </xdr:cNvPr>
        <xdr:cNvSpPr txBox="1"/>
      </xdr:nvSpPr>
      <xdr:spPr>
        <a:xfrm>
          <a:off x="1104900" y="1047750"/>
          <a:ext cx="124777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BCC497-7D46-4CCE-920E-669CDE1E7B1D}" type="TxLink">
            <a:rPr lang="en-US" sz="1100" b="0" i="0" u="none" strike="noStrike">
              <a:solidFill>
                <a:srgbClr val="000000"/>
              </a:solidFill>
              <a:latin typeface="Calibri"/>
              <a:ea typeface="Calibri"/>
              <a:cs typeface="Calibri"/>
            </a:rPr>
            <a:pPr algn="ctr"/>
            <a:t>494</a:t>
          </a:fld>
          <a:endParaRPr lang="en-IN" sz="1600"/>
        </a:p>
      </xdr:txBody>
    </xdr:sp>
    <xdr:clientData/>
  </xdr:twoCellAnchor>
  <xdr:twoCellAnchor>
    <xdr:from>
      <xdr:col>1</xdr:col>
      <xdr:colOff>284748</xdr:colOff>
      <xdr:row>6</xdr:row>
      <xdr:rowOff>85224</xdr:rowOff>
    </xdr:from>
    <xdr:to>
      <xdr:col>3</xdr:col>
      <xdr:colOff>313323</xdr:colOff>
      <xdr:row>7</xdr:row>
      <xdr:rowOff>113799</xdr:rowOff>
    </xdr:to>
    <xdr:sp macro="" textlink="report!E5">
      <xdr:nvSpPr>
        <xdr:cNvPr id="27" name="TextBox 26">
          <a:extLst>
            <a:ext uri="{FF2B5EF4-FFF2-40B4-BE49-F238E27FC236}">
              <a16:creationId xmlns:a16="http://schemas.microsoft.com/office/drawing/2014/main" id="{3664AA24-9970-6177-72C7-1C4C9169A16D}"/>
            </a:ext>
          </a:extLst>
        </xdr:cNvPr>
        <xdr:cNvSpPr txBox="1"/>
      </xdr:nvSpPr>
      <xdr:spPr>
        <a:xfrm>
          <a:off x="1126959" y="1228224"/>
          <a:ext cx="125178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a:t>
          </a:r>
          <a:r>
            <a:rPr lang="en-IN" sz="1100" baseline="0"/>
            <a:t> of  Paitent</a:t>
          </a:r>
          <a:endParaRPr lang="en-IN" sz="1100"/>
        </a:p>
      </xdr:txBody>
    </xdr:sp>
    <xdr:clientData/>
  </xdr:twoCellAnchor>
  <xdr:twoCellAnchor>
    <xdr:from>
      <xdr:col>4</xdr:col>
      <xdr:colOff>0</xdr:colOff>
      <xdr:row>6</xdr:row>
      <xdr:rowOff>76200</xdr:rowOff>
    </xdr:from>
    <xdr:to>
      <xdr:col>6</xdr:col>
      <xdr:colOff>28575</xdr:colOff>
      <xdr:row>7</xdr:row>
      <xdr:rowOff>104775</xdr:rowOff>
    </xdr:to>
    <xdr:sp macro="" textlink="">
      <xdr:nvSpPr>
        <xdr:cNvPr id="28" name="TextBox 27">
          <a:extLst>
            <a:ext uri="{FF2B5EF4-FFF2-40B4-BE49-F238E27FC236}">
              <a16:creationId xmlns:a16="http://schemas.microsoft.com/office/drawing/2014/main" id="{776BB549-9BE4-F11B-0BE5-5E77577E6D2C}"/>
            </a:ext>
          </a:extLst>
        </xdr:cNvPr>
        <xdr:cNvSpPr txBox="1"/>
      </xdr:nvSpPr>
      <xdr:spPr>
        <a:xfrm>
          <a:off x="2667000" y="1219200"/>
          <a:ext cx="124777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00000"/>
              </a:solidFill>
              <a:latin typeface="Calibri"/>
              <a:ea typeface="Calibri"/>
              <a:cs typeface="Calibri"/>
            </a:rPr>
            <a:t>Patient  Wait Time</a:t>
          </a:r>
        </a:p>
      </xdr:txBody>
    </xdr:sp>
    <xdr:clientData/>
  </xdr:twoCellAnchor>
  <xdr:twoCellAnchor>
    <xdr:from>
      <xdr:col>6</xdr:col>
      <xdr:colOff>333375</xdr:colOff>
      <xdr:row>6</xdr:row>
      <xdr:rowOff>66675</xdr:rowOff>
    </xdr:from>
    <xdr:to>
      <xdr:col>8</xdr:col>
      <xdr:colOff>361950</xdr:colOff>
      <xdr:row>7</xdr:row>
      <xdr:rowOff>95250</xdr:rowOff>
    </xdr:to>
    <xdr:sp macro="" textlink="report!E5">
      <xdr:nvSpPr>
        <xdr:cNvPr id="29" name="TextBox 28">
          <a:extLst>
            <a:ext uri="{FF2B5EF4-FFF2-40B4-BE49-F238E27FC236}">
              <a16:creationId xmlns:a16="http://schemas.microsoft.com/office/drawing/2014/main" id="{1B91814E-A6DC-E4EE-E086-6DF588C2D8FC}"/>
            </a:ext>
          </a:extLst>
        </xdr:cNvPr>
        <xdr:cNvSpPr txBox="1"/>
      </xdr:nvSpPr>
      <xdr:spPr>
        <a:xfrm>
          <a:off x="4219575" y="1209675"/>
          <a:ext cx="124777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Satisfaction</a:t>
          </a:r>
          <a:r>
            <a:rPr lang="en-IN" sz="1100" baseline="0"/>
            <a:t> Score</a:t>
          </a:r>
          <a:endParaRPr lang="en-IN" sz="1100"/>
        </a:p>
      </xdr:txBody>
    </xdr:sp>
    <xdr:clientData/>
  </xdr:twoCellAnchor>
  <xdr:twoCellAnchor>
    <xdr:from>
      <xdr:col>4</xdr:col>
      <xdr:colOff>19050</xdr:colOff>
      <xdr:row>5</xdr:row>
      <xdr:rowOff>95250</xdr:rowOff>
    </xdr:from>
    <xdr:to>
      <xdr:col>6</xdr:col>
      <xdr:colOff>47625</xdr:colOff>
      <xdr:row>6</xdr:row>
      <xdr:rowOff>123825</xdr:rowOff>
    </xdr:to>
    <xdr:sp macro="" textlink="report!A11">
      <xdr:nvSpPr>
        <xdr:cNvPr id="30" name="TextBox 29">
          <a:extLst>
            <a:ext uri="{FF2B5EF4-FFF2-40B4-BE49-F238E27FC236}">
              <a16:creationId xmlns:a16="http://schemas.microsoft.com/office/drawing/2014/main" id="{09614F06-D629-7BFF-149F-943FEF7BB92C}"/>
            </a:ext>
          </a:extLst>
        </xdr:cNvPr>
        <xdr:cNvSpPr txBox="1"/>
      </xdr:nvSpPr>
      <xdr:spPr>
        <a:xfrm>
          <a:off x="2686050" y="1047750"/>
          <a:ext cx="124777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837CCC-C5D7-495F-AC0F-CD460545CD66}" type="TxLink">
            <a:rPr lang="en-US" sz="1400" b="0" i="0" u="none" strike="noStrike">
              <a:solidFill>
                <a:srgbClr val="000000"/>
              </a:solidFill>
              <a:latin typeface="Calibri"/>
              <a:ea typeface="Calibri"/>
              <a:cs typeface="Calibri"/>
            </a:rPr>
            <a:pPr algn="ctr"/>
            <a:t>36.39</a:t>
          </a:fld>
          <a:endParaRPr lang="en-IN" sz="1400"/>
        </a:p>
      </xdr:txBody>
    </xdr:sp>
    <xdr:clientData/>
  </xdr:twoCellAnchor>
  <xdr:twoCellAnchor>
    <xdr:from>
      <xdr:col>6</xdr:col>
      <xdr:colOff>381000</xdr:colOff>
      <xdr:row>5</xdr:row>
      <xdr:rowOff>95250</xdr:rowOff>
    </xdr:from>
    <xdr:to>
      <xdr:col>8</xdr:col>
      <xdr:colOff>409575</xdr:colOff>
      <xdr:row>6</xdr:row>
      <xdr:rowOff>123825</xdr:rowOff>
    </xdr:to>
    <xdr:sp macro="" textlink="report!A16">
      <xdr:nvSpPr>
        <xdr:cNvPr id="31" name="TextBox 30">
          <a:extLst>
            <a:ext uri="{FF2B5EF4-FFF2-40B4-BE49-F238E27FC236}">
              <a16:creationId xmlns:a16="http://schemas.microsoft.com/office/drawing/2014/main" id="{0E713390-8821-98B5-1613-2099B8F107BA}"/>
            </a:ext>
          </a:extLst>
        </xdr:cNvPr>
        <xdr:cNvSpPr txBox="1"/>
      </xdr:nvSpPr>
      <xdr:spPr>
        <a:xfrm>
          <a:off x="4267200" y="1047750"/>
          <a:ext cx="1247775" cy="219075"/>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511610-7C26-4C42-9FD3-71E9AD130DE0}" type="TxLink">
            <a:rPr lang="en-US" sz="1400" b="0" i="0" u="none" strike="noStrike">
              <a:solidFill>
                <a:srgbClr val="000000"/>
              </a:solidFill>
              <a:latin typeface="Calibri"/>
              <a:ea typeface="Calibri"/>
              <a:cs typeface="Calibri"/>
            </a:rPr>
            <a:pPr algn="ctr"/>
            <a:t>5.06</a:t>
          </a:fld>
          <a:endParaRPr lang="en-IN" sz="1400"/>
        </a:p>
      </xdr:txBody>
    </xdr:sp>
    <xdr:clientData/>
  </xdr:twoCellAnchor>
  <xdr:twoCellAnchor editAs="oneCell">
    <xdr:from>
      <xdr:col>0</xdr:col>
      <xdr:colOff>3021</xdr:colOff>
      <xdr:row>5</xdr:row>
      <xdr:rowOff>47625</xdr:rowOff>
    </xdr:from>
    <xdr:to>
      <xdr:col>1</xdr:col>
      <xdr:colOff>47625</xdr:colOff>
      <xdr:row>21</xdr:row>
      <xdr:rowOff>171450</xdr:rowOff>
    </xdr:to>
    <mc:AlternateContent xmlns:mc="http://schemas.openxmlformats.org/markup-compatibility/2006" xmlns:a14="http://schemas.microsoft.com/office/drawing/2010/main">
      <mc:Choice Requires="a14">
        <xdr:graphicFrame macro="">
          <xdr:nvGraphicFramePr>
            <xdr:cNvPr id="34" name="Date (Month)">
              <a:extLst>
                <a:ext uri="{FF2B5EF4-FFF2-40B4-BE49-F238E27FC236}">
                  <a16:creationId xmlns:a16="http://schemas.microsoft.com/office/drawing/2014/main" id="{ABAAD511-5FE5-448C-B18A-B423A09FC0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021" y="1000125"/>
              <a:ext cx="886815" cy="3171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100765</xdr:colOff>
      <xdr:row>5</xdr:row>
      <xdr:rowOff>30079</xdr:rowOff>
    </xdr:from>
    <xdr:to>
      <xdr:col>3</xdr:col>
      <xdr:colOff>501317</xdr:colOff>
      <xdr:row>9</xdr:row>
      <xdr:rowOff>170447</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1FD8A946-13B4-44D6-B26B-6E1854CA7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462227</xdr:colOff>
      <xdr:row>5</xdr:row>
      <xdr:rowOff>0</xdr:rowOff>
    </xdr:from>
    <xdr:to>
      <xdr:col>6</xdr:col>
      <xdr:colOff>160421</xdr:colOff>
      <xdr:row>10</xdr:row>
      <xdr:rowOff>10026</xdr:rowOff>
    </xdr:to>
    <xdr:graphicFrame macro="">
      <xdr:nvGraphicFramePr>
        <xdr:cNvPr id="4" name="Chart 3">
          <a:hlinkClick xmlns:r="http://schemas.openxmlformats.org/officeDocument/2006/relationships" r:id="rId3"/>
          <a:extLst>
            <a:ext uri="{FF2B5EF4-FFF2-40B4-BE49-F238E27FC236}">
              <a16:creationId xmlns:a16="http://schemas.microsoft.com/office/drawing/2014/main" id="{0DF602C8-153E-472F-A21B-B0E0B9D94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189011</xdr:colOff>
      <xdr:row>5</xdr:row>
      <xdr:rowOff>28574</xdr:rowOff>
    </xdr:from>
    <xdr:to>
      <xdr:col>8</xdr:col>
      <xdr:colOff>541421</xdr:colOff>
      <xdr:row>9</xdr:row>
      <xdr:rowOff>190499</xdr:rowOff>
    </xdr:to>
    <xdr:graphicFrame macro="">
      <xdr:nvGraphicFramePr>
        <xdr:cNvPr id="5" name="Chart 4">
          <a:hlinkClick xmlns:r="http://schemas.openxmlformats.org/officeDocument/2006/relationships" r:id="rId5"/>
          <a:extLst>
            <a:ext uri="{FF2B5EF4-FFF2-40B4-BE49-F238E27FC236}">
              <a16:creationId xmlns:a16="http://schemas.microsoft.com/office/drawing/2014/main" id="{D9DF667D-11D4-4A72-8EE2-6F8BE498A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100262</xdr:colOff>
          <xdr:row>10</xdr:row>
          <xdr:rowOff>30079</xdr:rowOff>
        </xdr:from>
        <xdr:to>
          <xdr:col>8</xdr:col>
          <xdr:colOff>511341</xdr:colOff>
          <xdr:row>13</xdr:row>
          <xdr:rowOff>110289</xdr:rowOff>
        </xdr:to>
        <xdr:pic>
          <xdr:nvPicPr>
            <xdr:cNvPr id="18" name="Picture 17">
              <a:extLst>
                <a:ext uri="{FF2B5EF4-FFF2-40B4-BE49-F238E27FC236}">
                  <a16:creationId xmlns:a16="http://schemas.microsoft.com/office/drawing/2014/main" id="{39B59A21-4EB0-3F34-7765-B2FF8A79FED3}"/>
                </a:ext>
              </a:extLst>
            </xdr:cNvPr>
            <xdr:cNvPicPr>
              <a:picLocks noChangeAspect="1" noChangeArrowheads="1"/>
              <a:extLst>
                <a:ext uri="{84589F7E-364E-4C9E-8A38-B11213B215E9}">
                  <a14:cameraTool cellRange="report!$A$124:$D$126" spid="_x0000_s1039"/>
                </a:ext>
              </a:extLst>
            </xdr:cNvPicPr>
          </xdr:nvPicPr>
          <xdr:blipFill>
            <a:blip xmlns:r="http://schemas.openxmlformats.org/officeDocument/2006/relationships" r:embed="rId7"/>
            <a:srcRect/>
            <a:stretch>
              <a:fillRect/>
            </a:stretch>
          </xdr:blipFill>
          <xdr:spPr bwMode="auto">
            <a:xfrm>
              <a:off x="942473" y="1935079"/>
              <a:ext cx="4692315" cy="6517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107797</xdr:colOff>
      <xdr:row>13</xdr:row>
      <xdr:rowOff>140369</xdr:rowOff>
    </xdr:from>
    <xdr:to>
      <xdr:col>8</xdr:col>
      <xdr:colOff>521368</xdr:colOff>
      <xdr:row>21</xdr:row>
      <xdr:rowOff>20053</xdr:rowOff>
    </xdr:to>
    <xdr:graphicFrame macro="">
      <xdr:nvGraphicFramePr>
        <xdr:cNvPr id="24" name="Chart 23">
          <a:extLst>
            <a:ext uri="{FF2B5EF4-FFF2-40B4-BE49-F238E27FC236}">
              <a16:creationId xmlns:a16="http://schemas.microsoft.com/office/drawing/2014/main" id="{0FDDFB2C-900E-4F0E-8C55-204DECFDC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518876</xdr:colOff>
      <xdr:row>21</xdr:row>
      <xdr:rowOff>60157</xdr:rowOff>
    </xdr:from>
    <xdr:to>
      <xdr:col>6</xdr:col>
      <xdr:colOff>140368</xdr:colOff>
      <xdr:row>22</xdr:row>
      <xdr:rowOff>60158</xdr:rowOff>
    </xdr:to>
    <xdr:sp macro="" textlink="report!E5">
      <xdr:nvSpPr>
        <xdr:cNvPr id="25" name="TextBox 24">
          <a:extLst>
            <a:ext uri="{FF2B5EF4-FFF2-40B4-BE49-F238E27FC236}">
              <a16:creationId xmlns:a16="http://schemas.microsoft.com/office/drawing/2014/main" id="{5BFBD8F0-B6DE-49B3-AA03-6196D99BA89D}"/>
            </a:ext>
          </a:extLst>
        </xdr:cNvPr>
        <xdr:cNvSpPr txBox="1"/>
      </xdr:nvSpPr>
      <xdr:spPr>
        <a:xfrm>
          <a:off x="1972692" y="4060657"/>
          <a:ext cx="2067913" cy="190501"/>
        </a:xfrm>
        <a:prstGeom prst="rect">
          <a:avLst/>
        </a:prstGeom>
        <a:solidFill>
          <a:srgbClr val="CCEC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a:t>
          </a:r>
          <a:r>
            <a:rPr lang="en-IN" sz="1100" baseline="0"/>
            <a:t> of  Paitent by Age Group</a:t>
          </a:r>
          <a:endParaRPr lang="en-IN" sz="1100"/>
        </a:p>
      </xdr:txBody>
    </xdr:sp>
    <xdr:clientData/>
  </xdr:twoCellAnchor>
  <xdr:twoCellAnchor>
    <xdr:from>
      <xdr:col>8</xdr:col>
      <xdr:colOff>571499</xdr:colOff>
      <xdr:row>0</xdr:row>
      <xdr:rowOff>150395</xdr:rowOff>
    </xdr:from>
    <xdr:to>
      <xdr:col>11</xdr:col>
      <xdr:colOff>190500</xdr:colOff>
      <xdr:row>10</xdr:row>
      <xdr:rowOff>20053</xdr:rowOff>
    </xdr:to>
    <xdr:graphicFrame macro="">
      <xdr:nvGraphicFramePr>
        <xdr:cNvPr id="32" name="Chart 31">
          <a:extLst>
            <a:ext uri="{FF2B5EF4-FFF2-40B4-BE49-F238E27FC236}">
              <a16:creationId xmlns:a16="http://schemas.microsoft.com/office/drawing/2014/main" id="{BF492041-9F67-4647-B070-66221CC75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210553</xdr:colOff>
      <xdr:row>0</xdr:row>
      <xdr:rowOff>60158</xdr:rowOff>
    </xdr:from>
    <xdr:to>
      <xdr:col>13</xdr:col>
      <xdr:colOff>451184</xdr:colOff>
      <xdr:row>9</xdr:row>
      <xdr:rowOff>140368</xdr:rowOff>
    </xdr:to>
    <xdr:graphicFrame macro="">
      <xdr:nvGraphicFramePr>
        <xdr:cNvPr id="35" name="Chart 34">
          <a:extLst>
            <a:ext uri="{FF2B5EF4-FFF2-40B4-BE49-F238E27FC236}">
              <a16:creationId xmlns:a16="http://schemas.microsoft.com/office/drawing/2014/main" id="{89725742-1D2D-46F1-B8A5-F227B54F3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546950</xdr:colOff>
      <xdr:row>9</xdr:row>
      <xdr:rowOff>171448</xdr:rowOff>
    </xdr:from>
    <xdr:to>
      <xdr:col>13</xdr:col>
      <xdr:colOff>631659</xdr:colOff>
      <xdr:row>22</xdr:row>
      <xdr:rowOff>60157</xdr:rowOff>
    </xdr:to>
    <xdr:graphicFrame macro="">
      <xdr:nvGraphicFramePr>
        <xdr:cNvPr id="36" name="Chart 35">
          <a:extLst>
            <a:ext uri="{FF2B5EF4-FFF2-40B4-BE49-F238E27FC236}">
              <a16:creationId xmlns:a16="http://schemas.microsoft.com/office/drawing/2014/main" id="{32753B81-54A3-4B02-9FAB-45865CE55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556970</xdr:colOff>
      <xdr:row>0</xdr:row>
      <xdr:rowOff>88792</xdr:rowOff>
    </xdr:from>
    <xdr:to>
      <xdr:col>8</xdr:col>
      <xdr:colOff>541421</xdr:colOff>
      <xdr:row>4</xdr:row>
      <xdr:rowOff>177585</xdr:rowOff>
    </xdr:to>
    <mc:AlternateContent xmlns:mc="http://schemas.openxmlformats.org/markup-compatibility/2006">
      <mc:Choice xmlns:a14="http://schemas.microsoft.com/office/drawing/2010/main" Requires="a14">
        <xdr:graphicFrame macro="">
          <xdr:nvGraphicFramePr>
            <xdr:cNvPr id="37" name="Date (Year)">
              <a:extLst>
                <a:ext uri="{FF2B5EF4-FFF2-40B4-BE49-F238E27FC236}">
                  <a16:creationId xmlns:a16="http://schemas.microsoft.com/office/drawing/2014/main" id="{F8BC3343-394D-4790-8316-157138BF7CB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850360" y="88792"/>
              <a:ext cx="1824875" cy="8637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333374</xdr:colOff>
      <xdr:row>18</xdr:row>
      <xdr:rowOff>76200</xdr:rowOff>
    </xdr:to>
    <xdr:graphicFrame macro="">
      <xdr:nvGraphicFramePr>
        <xdr:cNvPr id="2" name="Chart 1">
          <a:extLst>
            <a:ext uri="{FF2B5EF4-FFF2-40B4-BE49-F238E27FC236}">
              <a16:creationId xmlns:a16="http://schemas.microsoft.com/office/drawing/2014/main" id="{A99D5541-DE8D-4F44-BE77-B41F37494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409574</xdr:colOff>
      <xdr:row>20</xdr:row>
      <xdr:rowOff>57150</xdr:rowOff>
    </xdr:to>
    <xdr:graphicFrame macro="">
      <xdr:nvGraphicFramePr>
        <xdr:cNvPr id="2" name="Chart 1">
          <a:extLst>
            <a:ext uri="{FF2B5EF4-FFF2-40B4-BE49-F238E27FC236}">
              <a16:creationId xmlns:a16="http://schemas.microsoft.com/office/drawing/2014/main" id="{507FAD23-68F1-4310-99AF-C2D732789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19</xdr:row>
      <xdr:rowOff>19050</xdr:rowOff>
    </xdr:to>
    <xdr:graphicFrame macro="">
      <xdr:nvGraphicFramePr>
        <xdr:cNvPr id="2" name="Chart 1">
          <a:extLst>
            <a:ext uri="{FF2B5EF4-FFF2-40B4-BE49-F238E27FC236}">
              <a16:creationId xmlns:a16="http://schemas.microsoft.com/office/drawing/2014/main" id="{BFF74F9F-593B-4267-9EBE-EA2CDC458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08796298" createdVersion="5" refreshedVersion="8" minRefreshableVersion="3" recordCount="0" supportSubquery="1" supportAdvancedDrill="1" xr:uid="{99906947-504C-41F1-823F-712534FB0F5D}">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2152778" createdVersion="5" refreshedVersion="8" minRefreshableVersion="3" recordCount="0" supportSubquery="1" supportAdvancedDrill="1" xr:uid="{0EE72E43-1A54-4B6D-B922-95CA17F7B58A}">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2500001" createdVersion="5" refreshedVersion="8" minRefreshableVersion="3" recordCount="0" supportSubquery="1" supportAdvancedDrill="1" xr:uid="{99BC3199-14A8-40B6-910A-0671E53DA2FB}">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2847224" createdVersion="5" refreshedVersion="8" minRefreshableVersion="3" recordCount="0" supportSubquery="1" supportAdvancedDrill="1" xr:uid="{EC1F8E47-01A2-408D-AD79-0842493C8D14}">
  <cacheSource type="external" connectionId="3"/>
  <cacheFields count="4">
    <cacheField name="[Calender Table].[Date (Month)].[Date (Month)]" caption="Date (Month)" numFmtId="0" hierarchy="1" level="1">
      <sharedItems count="1">
        <s v="Aug"/>
      </sharedItems>
    </cacheField>
    <cacheField name="[Calender 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 Table].[Date (Quarter)].[Date (Quarter)]" caption="Date (Quarter)" numFmtId="0" hierarchy="4" level="1">
      <sharedItems count="1">
        <s v="Qtr3"/>
      </sharedItems>
    </cacheField>
    <cacheField name="[Calender Table].[Date (Year)].[Date (Year)]" caption="Date (Year)" numFmtId="0" hierarchy="3" level="1">
      <sharedItems count="1">
        <s v="2023"/>
      </sharedItems>
    </cacheField>
  </cacheFields>
  <cacheHierarchies count="33">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041542129627" createdVersion="3" refreshedVersion="8" minRefreshableVersion="3" recordCount="0" supportSubquery="1" supportAdvancedDrill="1" xr:uid="{30320416-7346-4E4C-82F8-A488C81D9E66}">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112327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09143522" createdVersion="5" refreshedVersion="8" minRefreshableVersion="3" recordCount="0" supportSubquery="1" supportAdvancedDrill="1" xr:uid="{24267A83-21E7-4744-B790-37D4D0DF19AA}">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0925926" createdVersion="5" refreshedVersion="8" minRefreshableVersion="3" recordCount="0" supportSubquery="1" supportAdvancedDrill="1" xr:uid="{F8A97CF6-952D-4C50-9A91-837E29262A7F}">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09490738" createdVersion="5" refreshedVersion="8" minRefreshableVersion="3" recordCount="0" supportSubquery="1" supportAdvancedDrill="1" xr:uid="{DF6008DE-EB05-4DE3-9CF5-1422FC504F55}">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09953707" createdVersion="5" refreshedVersion="8" minRefreshableVersion="3" recordCount="0" supportSubquery="1" supportAdvancedDrill="1" xr:uid="{BA8ABE98-3305-4C45-A8D7-697E79329AF7}">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0300923" createdVersion="5" refreshedVersion="8" minRefreshableVersion="3" recordCount="0" supportSubquery="1" supportAdvancedDrill="1" xr:uid="{C8520B5C-81DD-458D-B259-177F4B8057F2}">
  <cacheSource type="external" connectionId="3"/>
  <cacheFields count="4">
    <cacheField name="[Calender 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0763892" createdVersion="5" refreshedVersion="8" minRefreshableVersion="3" recordCount="0" supportSubquery="1" supportAdvancedDrill="1" xr:uid="{53D5B256-81A0-4CCD-97A4-63525729D808}">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1226854" createdVersion="5" refreshedVersion="8" minRefreshableVersion="3" recordCount="0" supportSubquery="1" supportAdvancedDrill="1" xr:uid="{2EB57B68-546A-40E5-9111-5E04562243D3}">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ara" refreshedDate="45711.973211574077" createdVersion="5" refreshedVersion="8" minRefreshableVersion="3" recordCount="0" supportSubquery="1" supportAdvancedDrill="1" xr:uid="{5A885E9A-3896-4EA3-89CD-2664B6806E13}">
  <cacheSource type="external" connectionId="3"/>
  <cacheFields count="4">
    <cacheField name="[Calender 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Attend Status].[Attend Status]" caption="Attend Status" numFmtId="0" hierarchy="17" level="1">
      <sharedItems count="2">
        <s v="Delay"/>
        <s v="Ontime"/>
      </sharedItems>
    </cacheField>
    <cacheField name="[Calender Table].[Date (Year)].[Date (Year)]" caption="Date (Year)" numFmtId="0" hierarchy="3" level="1">
      <sharedItems containsSemiMixedTypes="0" containsNonDate="0" containsString="0"/>
    </cacheField>
  </cacheFields>
  <cacheHierarchies count="33">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Attend Status]" caption="Attend Status" attribute="1" defaultMemberUniqueName="[Hospital Emergency Room Data].[Attend Status].[All]" allUniqueName="[Hospital Emergency Room Data].[Attend Status].[All]" dimensionUniqueName="[Hospital Emergency Room Data]" displayFolder="" count="2" memberValueDatatype="130" unbalanced="0">
      <fieldsUsage count="2">
        <fieldUsage x="-1"/>
        <fieldUsage x="2"/>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B8E0AF-6842-4BDA-AB54-5E73E8F63B7C}" name="PivotTable1" cacheId="1275" applyNumberFormats="0" applyBorderFormats="0" applyFontFormats="0" applyPatternFormats="0" applyAlignmentFormats="0" applyWidthHeightFormats="1" dataCaption="Values" tag="a1801680-f8b3-4580-b4df-d6e255045a5d" updatedVersion="8" minRefreshableVersion="3" itemPrintTitles="1" createdVersion="5" indent="0" outline="1" outlineData="1" multipleFieldFilters="0" chartFormat="13">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065975-ADE1-4092-A2E3-F916EBA3C821}" name="PivotTable7" cacheId="1290"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21">
  <location ref="A82:B11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44">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863AE4-C86F-4B0A-B082-B8C3AD066B35}" name="PivotTable11" cacheId="1302"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37">
  <location ref="A153:B15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45">
      <pivotArea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263052-945D-4450-8CBE-E9CF3E569EBF}" name="PivotTable6" cacheId="1287"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15">
  <location ref="A44:B7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46">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FC740-3563-42FF-9147-A5D9A0777E02}" name="PivotTable10" cacheId="1299"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34">
  <location ref="A145:B14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36">
      <pivotArea outline="0" collapsedLevelsAreSubtotals="1" fieldPosition="0"/>
    </format>
  </formats>
  <chartFormats count="3">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2" count="1" selected="0">
            <x v="0"/>
          </reference>
        </references>
      </pivotArea>
    </chartFormat>
    <chartFormat chart="28"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A23B8-56F2-4AA4-88F4-3CD269C8AD76}" name="PivotTable4" cacheId="1284" applyNumberFormats="0" applyBorderFormats="0" applyFontFormats="0" applyPatternFormats="0" applyAlignmentFormats="0" applyWidthHeightFormats="1" dataCaption="Values" tag="5a0a01dd-0aac-4d61-bd89-1f40966c8ee9"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8ADFA9-EFD0-42C6-A335-06B1A583ED33}" name="PivotTable9" cacheId="1296"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26">
  <location ref="A131:B1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37">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B9D75E-0C3E-4EF2-B10F-15A15641D201}" name="PivotTable3" cacheId="1281" applyNumberFormats="0" applyBorderFormats="0" applyFontFormats="0" applyPatternFormats="0" applyAlignmentFormats="0" applyWidthHeightFormats="1" dataCaption="Values" tag="83794b5d-ce33-4b02-8f5e-83d0f75718b1" updatedVersion="8" minRefreshableVersion="3"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8">
      <pivotArea outline="0" collapsedLevelsAreSubtotals="1" fieldPosition="0"/>
    </format>
  </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27D1D1-2996-45F2-87D0-9EAF50630F69}" name="PivotTable8" cacheId="1293"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23">
  <location ref="A117:C12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40">
      <pivotArea outline="0" collapsedLevelsAreSubtotals="1" fieldPosition="0"/>
    </format>
    <format dxfId="139">
      <pivotArea outline="0" fieldPosition="0">
        <references count="1">
          <reference field="4294967294" count="1">
            <x v="1"/>
          </reference>
        </references>
      </pivotArea>
    </format>
  </format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1" format="2">
      <pivotArea type="data" outline="0" fieldPosition="0">
        <references count="2">
          <reference field="4294967294" count="1" selected="0">
            <x v="0"/>
          </reference>
          <reference field="2" count="1" selected="0">
            <x v="1"/>
          </reference>
        </references>
      </pivotArea>
    </chartFormat>
    <chartFormat chart="21"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DA1A3E-08ED-4A18-86BD-A67F73A81569}" name="PivotTable14" cacheId="1308"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40">
  <location ref="A174:A176"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41">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728101-A022-4CCD-8152-A0093FA576F9}" name="PivotTable13" cacheId="1305" applyNumberFormats="0" applyBorderFormats="0" applyFontFormats="0" applyPatternFormats="0" applyAlignmentFormats="0" applyWidthHeightFormats="1" dataCaption="Values" tag="a1801680-f8b3-4580-b4df-d6e255045a5d" updatedVersion="8" minRefreshableVersion="3" subtotalHiddenItems="1" itemPrintTitles="1" createdVersion="5" indent="0" outline="1" outlineData="1" multipleFieldFilters="0" chartFormat="40">
  <location ref="A161:B170"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42">
      <pivotArea outline="0" collapsedLevelsAreSubtotals="1" fieldPosition="0"/>
    </format>
  </format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10044F-81EB-4DC4-A6EC-12A2BA83AA21}" name="PivotTable2" cacheId="1278" applyNumberFormats="0" applyBorderFormats="0" applyFontFormats="0" applyPatternFormats="0" applyAlignmentFormats="0" applyWidthHeightFormats="1" dataCaption="Values" tag="afb6186f-db60-482e-a94e-826ea1d84cd8" updatedVersion="8"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3">
      <pivotArea outline="0" collapsedLevelsAreSubtotals="1" fieldPosition="0"/>
    </format>
  </formats>
  <pivotHierarchies count="33">
    <pivotHierarchy dragToData="1"/>
    <pivotHierarchy multipleItemSelectionAllowed="1" dragToData="1">
      <members count="1" level="1">
        <member name="[Calender Table].[Date (Month)].&amp;[Aug]"/>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81344BC-0853-4369-BD63-02FC81FFEE3A}" sourceName="[Calender Table].[Date (Month)]">
  <pivotTables>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3"/>
    <pivotTable tabId="1" name="PivotTable14"/>
  </pivotTables>
  <data>
    <olap pivotCacheId="1811232734">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i n="[Calender Table].[Date (Month)].&amp;[Feb]" c="Feb"/>
              <i n="[Calender Table].[Date (Month)].&amp;[Mar]" c="Mar"/>
            </range>
          </ranges>
        </level>
      </levels>
      <selections count="1">
        <selection n="[Calender 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EA96C47-D371-4CDC-81A0-1291C61B6A41}" sourceName="[Calender Table].[Date (Year)]">
  <pivotTables>
    <pivotTable tabId="1" name="PivotTable14"/>
    <pivotTable tabId="1" name="PivotTable1"/>
    <pivotTable tabId="1" name="PivotTable10"/>
    <pivotTable tabId="1" name="PivotTable11"/>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1811232734">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9507E91-D762-4C77-AB73-BF074EF6F013}" cache="Slicer_Date__Month" showCaption="0" level="1" style="my" rowHeight="216000"/>
  <slicer name="Date (Year)" xr10:uid="{1FB87592-37AF-4329-8C87-5AA7287D32A1}" cache="Slicer_Date__Year" caption="Date (Year)" showCaption="0" level="1" style="m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F176"/>
  <sheetViews>
    <sheetView topLeftCell="A112" workbookViewId="0">
      <selection activeCell="E128" sqref="E128"/>
    </sheetView>
  </sheetViews>
  <sheetFormatPr defaultRowHeight="15" x14ac:dyDescent="0.25"/>
  <cols>
    <col min="1" max="1" width="15.85546875" customWidth="1"/>
    <col min="4" max="4" width="19" customWidth="1"/>
    <col min="5" max="6" width="25.140625" bestFit="1" customWidth="1"/>
  </cols>
  <sheetData>
    <row r="4" spans="1:6" x14ac:dyDescent="0.25">
      <c r="A4" t="s">
        <v>2</v>
      </c>
      <c r="E4" s="1" t="s">
        <v>0</v>
      </c>
      <c r="F4" t="s">
        <v>2</v>
      </c>
    </row>
    <row r="5" spans="1:6" x14ac:dyDescent="0.25">
      <c r="A5" s="11">
        <v>494</v>
      </c>
      <c r="E5" s="2" t="s">
        <v>37</v>
      </c>
      <c r="F5" s="11">
        <v>14</v>
      </c>
    </row>
    <row r="6" spans="1:6" x14ac:dyDescent="0.25">
      <c r="E6" s="2" t="s">
        <v>38</v>
      </c>
      <c r="F6" s="11">
        <v>15</v>
      </c>
    </row>
    <row r="7" spans="1:6" x14ac:dyDescent="0.25">
      <c r="E7" s="2" t="s">
        <v>39</v>
      </c>
      <c r="F7" s="11">
        <v>17</v>
      </c>
    </row>
    <row r="8" spans="1:6" x14ac:dyDescent="0.25">
      <c r="E8" s="2" t="s">
        <v>40</v>
      </c>
      <c r="F8" s="11">
        <v>12</v>
      </c>
    </row>
    <row r="9" spans="1:6" x14ac:dyDescent="0.25">
      <c r="E9" s="2" t="s">
        <v>41</v>
      </c>
      <c r="F9" s="11">
        <v>23</v>
      </c>
    </row>
    <row r="10" spans="1:6" x14ac:dyDescent="0.25">
      <c r="A10" t="s">
        <v>3</v>
      </c>
      <c r="E10" s="2" t="s">
        <v>42</v>
      </c>
      <c r="F10" s="11">
        <v>10</v>
      </c>
    </row>
    <row r="11" spans="1:6" x14ac:dyDescent="0.25">
      <c r="A11" s="3">
        <v>36.392712550607285</v>
      </c>
      <c r="E11" s="2" t="s">
        <v>43</v>
      </c>
      <c r="F11" s="11">
        <v>18</v>
      </c>
    </row>
    <row r="12" spans="1:6" x14ac:dyDescent="0.25">
      <c r="E12" s="2" t="s">
        <v>44</v>
      </c>
      <c r="F12" s="11">
        <v>11</v>
      </c>
    </row>
    <row r="13" spans="1:6" x14ac:dyDescent="0.25">
      <c r="E13" s="2" t="s">
        <v>45</v>
      </c>
      <c r="F13" s="11">
        <v>12</v>
      </c>
    </row>
    <row r="14" spans="1:6" x14ac:dyDescent="0.25">
      <c r="E14" s="2" t="s">
        <v>46</v>
      </c>
      <c r="F14" s="11">
        <v>24</v>
      </c>
    </row>
    <row r="15" spans="1:6" x14ac:dyDescent="0.25">
      <c r="A15" t="s">
        <v>4</v>
      </c>
      <c r="E15" s="2" t="s">
        <v>47</v>
      </c>
      <c r="F15" s="11">
        <v>16</v>
      </c>
    </row>
    <row r="16" spans="1:6" x14ac:dyDescent="0.25">
      <c r="A16" s="3">
        <v>5.0629921259842519</v>
      </c>
      <c r="E16" s="2" t="s">
        <v>48</v>
      </c>
      <c r="F16" s="11">
        <v>21</v>
      </c>
    </row>
    <row r="17" spans="5:6" x14ac:dyDescent="0.25">
      <c r="E17" s="2" t="s">
        <v>49</v>
      </c>
      <c r="F17" s="11">
        <v>16</v>
      </c>
    </row>
    <row r="18" spans="5:6" x14ac:dyDescent="0.25">
      <c r="E18" s="2" t="s">
        <v>50</v>
      </c>
      <c r="F18" s="11">
        <v>15</v>
      </c>
    </row>
    <row r="19" spans="5:6" x14ac:dyDescent="0.25">
      <c r="E19" s="2" t="s">
        <v>51</v>
      </c>
      <c r="F19" s="11">
        <v>14</v>
      </c>
    </row>
    <row r="20" spans="5:6" x14ac:dyDescent="0.25">
      <c r="E20" s="2" t="s">
        <v>52</v>
      </c>
      <c r="F20" s="11">
        <v>18</v>
      </c>
    </row>
    <row r="21" spans="5:6" x14ac:dyDescent="0.25">
      <c r="E21" s="2" t="s">
        <v>53</v>
      </c>
      <c r="F21" s="11">
        <v>12</v>
      </c>
    </row>
    <row r="22" spans="5:6" x14ac:dyDescent="0.25">
      <c r="E22" s="2" t="s">
        <v>54</v>
      </c>
      <c r="F22" s="11">
        <v>18</v>
      </c>
    </row>
    <row r="23" spans="5:6" x14ac:dyDescent="0.25">
      <c r="E23" s="2" t="s">
        <v>55</v>
      </c>
      <c r="F23" s="11">
        <v>16</v>
      </c>
    </row>
    <row r="24" spans="5:6" x14ac:dyDescent="0.25">
      <c r="E24" s="2" t="s">
        <v>56</v>
      </c>
      <c r="F24" s="11">
        <v>22</v>
      </c>
    </row>
    <row r="25" spans="5:6" x14ac:dyDescent="0.25">
      <c r="E25" s="2" t="s">
        <v>57</v>
      </c>
      <c r="F25" s="11">
        <v>16</v>
      </c>
    </row>
    <row r="26" spans="5:6" x14ac:dyDescent="0.25">
      <c r="E26" s="2" t="s">
        <v>58</v>
      </c>
      <c r="F26" s="11">
        <v>10</v>
      </c>
    </row>
    <row r="27" spans="5:6" x14ac:dyDescent="0.25">
      <c r="E27" s="2" t="s">
        <v>59</v>
      </c>
      <c r="F27" s="11">
        <v>18</v>
      </c>
    </row>
    <row r="28" spans="5:6" x14ac:dyDescent="0.25">
      <c r="E28" s="2" t="s">
        <v>60</v>
      </c>
      <c r="F28" s="11">
        <v>13</v>
      </c>
    </row>
    <row r="29" spans="5:6" x14ac:dyDescent="0.25">
      <c r="E29" s="2" t="s">
        <v>61</v>
      </c>
      <c r="F29" s="11">
        <v>20</v>
      </c>
    </row>
    <row r="30" spans="5:6" x14ac:dyDescent="0.25">
      <c r="E30" s="2" t="s">
        <v>62</v>
      </c>
      <c r="F30" s="11">
        <v>17</v>
      </c>
    </row>
    <row r="31" spans="5:6" x14ac:dyDescent="0.25">
      <c r="E31" s="2" t="s">
        <v>63</v>
      </c>
      <c r="F31" s="11">
        <v>19</v>
      </c>
    </row>
    <row r="32" spans="5:6" x14ac:dyDescent="0.25">
      <c r="E32" s="2" t="s">
        <v>64</v>
      </c>
      <c r="F32" s="11">
        <v>17</v>
      </c>
    </row>
    <row r="33" spans="1:6" x14ac:dyDescent="0.25">
      <c r="E33" s="2" t="s">
        <v>65</v>
      </c>
      <c r="F33" s="11">
        <v>22</v>
      </c>
    </row>
    <row r="34" spans="1:6" x14ac:dyDescent="0.25">
      <c r="E34" s="2" t="s">
        <v>66</v>
      </c>
      <c r="F34" s="11">
        <v>9</v>
      </c>
    </row>
    <row r="35" spans="1:6" x14ac:dyDescent="0.25">
      <c r="E35" s="2" t="s">
        <v>67</v>
      </c>
      <c r="F35" s="11">
        <v>9</v>
      </c>
    </row>
    <row r="36" spans="1:6" x14ac:dyDescent="0.25">
      <c r="E36" s="2" t="s">
        <v>1</v>
      </c>
      <c r="F36" s="11">
        <v>494</v>
      </c>
    </row>
    <row r="44" spans="1:6" x14ac:dyDescent="0.25">
      <c r="A44" s="1" t="s">
        <v>0</v>
      </c>
      <c r="B44" t="s">
        <v>3</v>
      </c>
    </row>
    <row r="45" spans="1:6" x14ac:dyDescent="0.25">
      <c r="A45" s="2" t="s">
        <v>37</v>
      </c>
      <c r="B45" s="3">
        <v>35.714285714285715</v>
      </c>
    </row>
    <row r="46" spans="1:6" x14ac:dyDescent="0.25">
      <c r="A46" s="2" t="s">
        <v>38</v>
      </c>
      <c r="B46" s="3">
        <v>38.533333333333331</v>
      </c>
    </row>
    <row r="47" spans="1:6" x14ac:dyDescent="0.25">
      <c r="A47" s="2" t="s">
        <v>39</v>
      </c>
      <c r="B47" s="3">
        <v>38.941176470588232</v>
      </c>
    </row>
    <row r="48" spans="1:6" x14ac:dyDescent="0.25">
      <c r="A48" s="2" t="s">
        <v>40</v>
      </c>
      <c r="B48" s="3">
        <v>35.666666666666664</v>
      </c>
    </row>
    <row r="49" spans="1:2" x14ac:dyDescent="0.25">
      <c r="A49" s="2" t="s">
        <v>41</v>
      </c>
      <c r="B49" s="3">
        <v>39.478260869565219</v>
      </c>
    </row>
    <row r="50" spans="1:2" x14ac:dyDescent="0.25">
      <c r="A50" s="2" t="s">
        <v>42</v>
      </c>
      <c r="B50" s="3">
        <v>25.1</v>
      </c>
    </row>
    <row r="51" spans="1:2" x14ac:dyDescent="0.25">
      <c r="A51" s="2" t="s">
        <v>43</v>
      </c>
      <c r="B51" s="3">
        <v>43.666666666666664</v>
      </c>
    </row>
    <row r="52" spans="1:2" x14ac:dyDescent="0.25">
      <c r="A52" s="2" t="s">
        <v>44</v>
      </c>
      <c r="B52" s="3">
        <v>38.090909090909093</v>
      </c>
    </row>
    <row r="53" spans="1:2" x14ac:dyDescent="0.25">
      <c r="A53" s="2" t="s">
        <v>45</v>
      </c>
      <c r="B53" s="3">
        <v>28.25</v>
      </c>
    </row>
    <row r="54" spans="1:2" x14ac:dyDescent="0.25">
      <c r="A54" s="2" t="s">
        <v>46</v>
      </c>
      <c r="B54" s="3">
        <v>36.291666666666664</v>
      </c>
    </row>
    <row r="55" spans="1:2" x14ac:dyDescent="0.25">
      <c r="A55" s="2" t="s">
        <v>47</v>
      </c>
      <c r="B55" s="3">
        <v>31.875</v>
      </c>
    </row>
    <row r="56" spans="1:2" x14ac:dyDescent="0.25">
      <c r="A56" s="2" t="s">
        <v>48</v>
      </c>
      <c r="B56" s="3">
        <v>32.333333333333336</v>
      </c>
    </row>
    <row r="57" spans="1:2" x14ac:dyDescent="0.25">
      <c r="A57" s="2" t="s">
        <v>49</v>
      </c>
      <c r="B57" s="3">
        <v>36.3125</v>
      </c>
    </row>
    <row r="58" spans="1:2" x14ac:dyDescent="0.25">
      <c r="A58" s="2" t="s">
        <v>50</v>
      </c>
      <c r="B58" s="3">
        <v>41.133333333333333</v>
      </c>
    </row>
    <row r="59" spans="1:2" x14ac:dyDescent="0.25">
      <c r="A59" s="2" t="s">
        <v>51</v>
      </c>
      <c r="B59" s="3">
        <v>32.071428571428569</v>
      </c>
    </row>
    <row r="60" spans="1:2" x14ac:dyDescent="0.25">
      <c r="A60" s="2" t="s">
        <v>52</v>
      </c>
      <c r="B60" s="3">
        <v>34.222222222222221</v>
      </c>
    </row>
    <row r="61" spans="1:2" x14ac:dyDescent="0.25">
      <c r="A61" s="2" t="s">
        <v>53</v>
      </c>
      <c r="B61" s="3">
        <v>43.666666666666664</v>
      </c>
    </row>
    <row r="62" spans="1:2" x14ac:dyDescent="0.25">
      <c r="A62" s="2" t="s">
        <v>54</v>
      </c>
      <c r="B62" s="3">
        <v>38.5</v>
      </c>
    </row>
    <row r="63" spans="1:2" x14ac:dyDescent="0.25">
      <c r="A63" s="2" t="s">
        <v>55</v>
      </c>
      <c r="B63" s="3">
        <v>32.6875</v>
      </c>
    </row>
    <row r="64" spans="1:2" x14ac:dyDescent="0.25">
      <c r="A64" s="2" t="s">
        <v>56</v>
      </c>
      <c r="B64" s="3">
        <v>41.045454545454547</v>
      </c>
    </row>
    <row r="65" spans="1:2" x14ac:dyDescent="0.25">
      <c r="A65" s="2" t="s">
        <v>57</v>
      </c>
      <c r="B65" s="3">
        <v>36.6875</v>
      </c>
    </row>
    <row r="66" spans="1:2" x14ac:dyDescent="0.25">
      <c r="A66" s="2" t="s">
        <v>58</v>
      </c>
      <c r="B66" s="3">
        <v>38.5</v>
      </c>
    </row>
    <row r="67" spans="1:2" x14ac:dyDescent="0.25">
      <c r="A67" s="2" t="s">
        <v>59</v>
      </c>
      <c r="B67" s="3">
        <v>33.777777777777779</v>
      </c>
    </row>
    <row r="68" spans="1:2" x14ac:dyDescent="0.25">
      <c r="A68" s="2" t="s">
        <v>60</v>
      </c>
      <c r="B68" s="3">
        <v>41.692307692307693</v>
      </c>
    </row>
    <row r="69" spans="1:2" x14ac:dyDescent="0.25">
      <c r="A69" s="2" t="s">
        <v>61</v>
      </c>
      <c r="B69" s="3">
        <v>31.7</v>
      </c>
    </row>
    <row r="70" spans="1:2" x14ac:dyDescent="0.25">
      <c r="A70" s="2" t="s">
        <v>62</v>
      </c>
      <c r="B70" s="3">
        <v>36.470588235294116</v>
      </c>
    </row>
    <row r="71" spans="1:2" x14ac:dyDescent="0.25">
      <c r="A71" s="2" t="s">
        <v>63</v>
      </c>
      <c r="B71" s="3">
        <v>37.210526315789473</v>
      </c>
    </row>
    <row r="72" spans="1:2" x14ac:dyDescent="0.25">
      <c r="A72" s="2" t="s">
        <v>64</v>
      </c>
      <c r="B72" s="3">
        <v>36.294117647058826</v>
      </c>
    </row>
    <row r="73" spans="1:2" x14ac:dyDescent="0.25">
      <c r="A73" s="2" t="s">
        <v>65</v>
      </c>
      <c r="B73" s="3">
        <v>32</v>
      </c>
    </row>
    <row r="74" spans="1:2" x14ac:dyDescent="0.25">
      <c r="A74" s="2" t="s">
        <v>66</v>
      </c>
      <c r="B74" s="3">
        <v>41.444444444444443</v>
      </c>
    </row>
    <row r="75" spans="1:2" x14ac:dyDescent="0.25">
      <c r="A75" s="2" t="s">
        <v>67</v>
      </c>
      <c r="B75" s="3">
        <v>40.444444444444443</v>
      </c>
    </row>
    <row r="76" spans="1:2" x14ac:dyDescent="0.25">
      <c r="A76" s="2" t="s">
        <v>1</v>
      </c>
      <c r="B76" s="3">
        <v>36.392712550607285</v>
      </c>
    </row>
    <row r="82" spans="1:2" x14ac:dyDescent="0.25">
      <c r="A82" s="1" t="s">
        <v>0</v>
      </c>
      <c r="B82" t="s">
        <v>4</v>
      </c>
    </row>
    <row r="83" spans="1:2" x14ac:dyDescent="0.25">
      <c r="A83" s="2" t="s">
        <v>37</v>
      </c>
      <c r="B83" s="3">
        <v>8</v>
      </c>
    </row>
    <row r="84" spans="1:2" x14ac:dyDescent="0.25">
      <c r="A84" s="2" t="s">
        <v>38</v>
      </c>
      <c r="B84" s="3">
        <v>4</v>
      </c>
    </row>
    <row r="85" spans="1:2" x14ac:dyDescent="0.25">
      <c r="A85" s="2" t="s">
        <v>39</v>
      </c>
      <c r="B85" s="3">
        <v>5.333333333333333</v>
      </c>
    </row>
    <row r="86" spans="1:2" x14ac:dyDescent="0.25">
      <c r="A86" s="2" t="s">
        <v>40</v>
      </c>
      <c r="B86" s="3">
        <v>4.666666666666667</v>
      </c>
    </row>
    <row r="87" spans="1:2" x14ac:dyDescent="0.25">
      <c r="A87" s="2" t="s">
        <v>41</v>
      </c>
      <c r="B87" s="3">
        <v>6.2</v>
      </c>
    </row>
    <row r="88" spans="1:2" x14ac:dyDescent="0.25">
      <c r="A88" s="2" t="s">
        <v>42</v>
      </c>
      <c r="B88" s="3">
        <v>6.333333333333333</v>
      </c>
    </row>
    <row r="89" spans="1:2" x14ac:dyDescent="0.25">
      <c r="A89" s="2" t="s">
        <v>43</v>
      </c>
      <c r="B89" s="3">
        <v>9.5</v>
      </c>
    </row>
    <row r="90" spans="1:2" x14ac:dyDescent="0.25">
      <c r="A90" s="2" t="s">
        <v>44</v>
      </c>
      <c r="B90" s="3">
        <v>2</v>
      </c>
    </row>
    <row r="91" spans="1:2" x14ac:dyDescent="0.25">
      <c r="A91" s="2" t="s">
        <v>45</v>
      </c>
      <c r="B91" s="3">
        <v>6.666666666666667</v>
      </c>
    </row>
    <row r="92" spans="1:2" x14ac:dyDescent="0.25">
      <c r="A92" s="2" t="s">
        <v>46</v>
      </c>
      <c r="B92" s="3">
        <v>2.25</v>
      </c>
    </row>
    <row r="93" spans="1:2" x14ac:dyDescent="0.25">
      <c r="A93" s="2" t="s">
        <v>47</v>
      </c>
      <c r="B93" s="3">
        <v>3</v>
      </c>
    </row>
    <row r="94" spans="1:2" x14ac:dyDescent="0.25">
      <c r="A94" s="2" t="s">
        <v>48</v>
      </c>
      <c r="B94" s="3">
        <v>4.7142857142857144</v>
      </c>
    </row>
    <row r="95" spans="1:2" x14ac:dyDescent="0.25">
      <c r="A95" s="2" t="s">
        <v>49</v>
      </c>
      <c r="B95" s="3">
        <v>10</v>
      </c>
    </row>
    <row r="96" spans="1:2" x14ac:dyDescent="0.25">
      <c r="A96" s="2" t="s">
        <v>50</v>
      </c>
      <c r="B96" s="3">
        <v>5.666666666666667</v>
      </c>
    </row>
    <row r="97" spans="1:2" x14ac:dyDescent="0.25">
      <c r="A97" s="2" t="s">
        <v>51</v>
      </c>
      <c r="B97" s="3">
        <v>5</v>
      </c>
    </row>
    <row r="98" spans="1:2" x14ac:dyDescent="0.25">
      <c r="A98" s="2" t="s">
        <v>52</v>
      </c>
      <c r="B98" s="3">
        <v>3</v>
      </c>
    </row>
    <row r="99" spans="1:2" x14ac:dyDescent="0.25">
      <c r="A99" s="2" t="s">
        <v>53</v>
      </c>
      <c r="B99" s="3">
        <v>5.333333333333333</v>
      </c>
    </row>
    <row r="100" spans="1:2" x14ac:dyDescent="0.25">
      <c r="A100" s="2" t="s">
        <v>54</v>
      </c>
      <c r="B100" s="3">
        <v>5.833333333333333</v>
      </c>
    </row>
    <row r="101" spans="1:2" x14ac:dyDescent="0.25">
      <c r="A101" s="2" t="s">
        <v>55</v>
      </c>
      <c r="B101" s="3">
        <v>5.8</v>
      </c>
    </row>
    <row r="102" spans="1:2" x14ac:dyDescent="0.25">
      <c r="A102" s="2" t="s">
        <v>56</v>
      </c>
      <c r="B102" s="3">
        <v>5.2</v>
      </c>
    </row>
    <row r="103" spans="1:2" x14ac:dyDescent="0.25">
      <c r="A103" s="2" t="s">
        <v>57</v>
      </c>
      <c r="B103" s="3">
        <v>4.5</v>
      </c>
    </row>
    <row r="104" spans="1:2" x14ac:dyDescent="0.25">
      <c r="A104" s="2" t="s">
        <v>58</v>
      </c>
      <c r="B104" s="3">
        <v>6</v>
      </c>
    </row>
    <row r="105" spans="1:2" x14ac:dyDescent="0.25">
      <c r="A105" s="2" t="s">
        <v>59</v>
      </c>
      <c r="B105" s="3">
        <v>6.5</v>
      </c>
    </row>
    <row r="106" spans="1:2" x14ac:dyDescent="0.25">
      <c r="A106" s="2" t="s">
        <v>60</v>
      </c>
      <c r="B106" s="3">
        <v>4.166666666666667</v>
      </c>
    </row>
    <row r="107" spans="1:2" x14ac:dyDescent="0.25">
      <c r="A107" s="2" t="s">
        <v>61</v>
      </c>
      <c r="B107" s="3">
        <v>3.6666666666666665</v>
      </c>
    </row>
    <row r="108" spans="1:2" x14ac:dyDescent="0.25">
      <c r="A108" s="2" t="s">
        <v>62</v>
      </c>
      <c r="B108" s="3">
        <v>3.5</v>
      </c>
    </row>
    <row r="109" spans="1:2" x14ac:dyDescent="0.25">
      <c r="A109" s="2" t="s">
        <v>63</v>
      </c>
      <c r="B109" s="3">
        <v>6</v>
      </c>
    </row>
    <row r="110" spans="1:2" x14ac:dyDescent="0.25">
      <c r="A110" s="2" t="s">
        <v>64</v>
      </c>
      <c r="B110" s="3">
        <v>5.1428571428571432</v>
      </c>
    </row>
    <row r="111" spans="1:2" x14ac:dyDescent="0.25">
      <c r="A111" s="2" t="s">
        <v>65</v>
      </c>
      <c r="B111" s="3">
        <v>4</v>
      </c>
    </row>
    <row r="112" spans="1:2" x14ac:dyDescent="0.25">
      <c r="A112" s="2" t="s">
        <v>66</v>
      </c>
      <c r="B112" s="3">
        <v>3.5</v>
      </c>
    </row>
    <row r="113" spans="1:4" x14ac:dyDescent="0.25">
      <c r="A113" s="2" t="s">
        <v>67</v>
      </c>
      <c r="B113" s="3">
        <v>5</v>
      </c>
    </row>
    <row r="114" spans="1:4" x14ac:dyDescent="0.25">
      <c r="A114" s="2" t="s">
        <v>1</v>
      </c>
      <c r="B114" s="3">
        <v>5.0629921259842519</v>
      </c>
    </row>
    <row r="117" spans="1:4" x14ac:dyDescent="0.25">
      <c r="A117" s="1" t="s">
        <v>0</v>
      </c>
      <c r="B117" t="s">
        <v>5</v>
      </c>
      <c r="C117" t="s">
        <v>8</v>
      </c>
    </row>
    <row r="118" spans="1:4" x14ac:dyDescent="0.25">
      <c r="A118" s="2" t="s">
        <v>6</v>
      </c>
      <c r="B118" s="5">
        <v>234</v>
      </c>
      <c r="C118" s="6">
        <v>0.47368421052631576</v>
      </c>
    </row>
    <row r="119" spans="1:4" x14ac:dyDescent="0.25">
      <c r="A119" s="2" t="s">
        <v>7</v>
      </c>
      <c r="B119" s="5">
        <v>260</v>
      </c>
      <c r="C119" s="6">
        <v>0.52631578947368418</v>
      </c>
    </row>
    <row r="120" spans="1:4" x14ac:dyDescent="0.25">
      <c r="A120" s="2" t="s">
        <v>1</v>
      </c>
      <c r="B120" s="5">
        <v>494</v>
      </c>
      <c r="C120" s="6">
        <v>1</v>
      </c>
    </row>
    <row r="121" spans="1:4" x14ac:dyDescent="0.25">
      <c r="B121" s="5"/>
    </row>
    <row r="124" spans="1:4" x14ac:dyDescent="0.25">
      <c r="A124" s="9" t="s">
        <v>9</v>
      </c>
      <c r="B124" s="9" t="s">
        <v>10</v>
      </c>
      <c r="C124" s="9" t="s">
        <v>11</v>
      </c>
      <c r="D124" s="8"/>
    </row>
    <row r="125" spans="1:4" x14ac:dyDescent="0.25">
      <c r="A125" s="10" t="str">
        <f>A119</f>
        <v>Not Admitted</v>
      </c>
      <c r="B125" s="10">
        <f t="shared" ref="B125:C125" si="0">B119</f>
        <v>260</v>
      </c>
      <c r="C125" s="12">
        <f t="shared" si="0"/>
        <v>0.52631578947368418</v>
      </c>
      <c r="D125" s="7"/>
    </row>
    <row r="126" spans="1:4" x14ac:dyDescent="0.25">
      <c r="A126" s="10" t="str">
        <f>A118</f>
        <v>Admitted</v>
      </c>
      <c r="B126" s="10">
        <f t="shared" ref="B126:C126" si="1">B118</f>
        <v>234</v>
      </c>
      <c r="C126" s="12">
        <f t="shared" si="1"/>
        <v>0.47368421052631576</v>
      </c>
      <c r="D126" s="7"/>
    </row>
    <row r="131" spans="1:2" x14ac:dyDescent="0.25">
      <c r="A131" s="1" t="s">
        <v>0</v>
      </c>
      <c r="B131" t="s">
        <v>20</v>
      </c>
    </row>
    <row r="132" spans="1:2" x14ac:dyDescent="0.25">
      <c r="A132" s="2" t="s">
        <v>12</v>
      </c>
      <c r="B132" s="5">
        <v>70</v>
      </c>
    </row>
    <row r="133" spans="1:2" x14ac:dyDescent="0.25">
      <c r="A133" s="2" t="s">
        <v>13</v>
      </c>
      <c r="B133" s="5">
        <v>73</v>
      </c>
    </row>
    <row r="134" spans="1:2" x14ac:dyDescent="0.25">
      <c r="A134" s="2" t="s">
        <v>14</v>
      </c>
      <c r="B134" s="5">
        <v>58</v>
      </c>
    </row>
    <row r="135" spans="1:2" x14ac:dyDescent="0.25">
      <c r="A135" s="2" t="s">
        <v>15</v>
      </c>
      <c r="B135" s="5">
        <v>73</v>
      </c>
    </row>
    <row r="136" spans="1:2" x14ac:dyDescent="0.25">
      <c r="A136" s="2" t="s">
        <v>16</v>
      </c>
      <c r="B136" s="5">
        <v>55</v>
      </c>
    </row>
    <row r="137" spans="1:2" x14ac:dyDescent="0.25">
      <c r="A137" s="2" t="s">
        <v>17</v>
      </c>
      <c r="B137" s="5">
        <v>51</v>
      </c>
    </row>
    <row r="138" spans="1:2" x14ac:dyDescent="0.25">
      <c r="A138" s="2" t="s">
        <v>18</v>
      </c>
      <c r="B138" s="5">
        <v>67</v>
      </c>
    </row>
    <row r="139" spans="1:2" x14ac:dyDescent="0.25">
      <c r="A139" s="2" t="s">
        <v>19</v>
      </c>
      <c r="B139" s="5">
        <v>47</v>
      </c>
    </row>
    <row r="140" spans="1:2" x14ac:dyDescent="0.25">
      <c r="A140" s="2" t="s">
        <v>1</v>
      </c>
      <c r="B140" s="5">
        <v>494</v>
      </c>
    </row>
    <row r="145" spans="1:2" x14ac:dyDescent="0.25">
      <c r="A145" s="1" t="s">
        <v>0</v>
      </c>
      <c r="B145" t="s">
        <v>21</v>
      </c>
    </row>
    <row r="146" spans="1:2" x14ac:dyDescent="0.25">
      <c r="A146" s="2" t="s">
        <v>22</v>
      </c>
      <c r="B146" s="5">
        <v>307</v>
      </c>
    </row>
    <row r="147" spans="1:2" x14ac:dyDescent="0.25">
      <c r="A147" s="2" t="s">
        <v>23</v>
      </c>
      <c r="B147" s="5">
        <v>187</v>
      </c>
    </row>
    <row r="148" spans="1:2" x14ac:dyDescent="0.25">
      <c r="A148" s="2" t="s">
        <v>1</v>
      </c>
      <c r="B148" s="5">
        <v>494</v>
      </c>
    </row>
    <row r="153" spans="1:2" x14ac:dyDescent="0.25">
      <c r="A153" s="1" t="s">
        <v>0</v>
      </c>
      <c r="B153" t="s">
        <v>26</v>
      </c>
    </row>
    <row r="154" spans="1:2" x14ac:dyDescent="0.25">
      <c r="A154" s="2" t="s">
        <v>24</v>
      </c>
      <c r="B154" s="5">
        <v>241</v>
      </c>
    </row>
    <row r="155" spans="1:2" x14ac:dyDescent="0.25">
      <c r="A155" s="2" t="s">
        <v>25</v>
      </c>
      <c r="B155" s="5">
        <v>253</v>
      </c>
    </row>
    <row r="156" spans="1:2" x14ac:dyDescent="0.25">
      <c r="A156" s="2" t="s">
        <v>1</v>
      </c>
      <c r="B156" s="5">
        <v>494</v>
      </c>
    </row>
    <row r="161" spans="1:2" x14ac:dyDescent="0.25">
      <c r="A161" s="1" t="s">
        <v>0</v>
      </c>
      <c r="B161" t="s">
        <v>35</v>
      </c>
    </row>
    <row r="162" spans="1:2" x14ac:dyDescent="0.25">
      <c r="A162" s="2" t="s">
        <v>34</v>
      </c>
      <c r="B162" s="5">
        <v>6</v>
      </c>
    </row>
    <row r="163" spans="1:2" x14ac:dyDescent="0.25">
      <c r="A163" s="2" t="s">
        <v>30</v>
      </c>
      <c r="B163" s="5">
        <v>8</v>
      </c>
    </row>
    <row r="164" spans="1:2" x14ac:dyDescent="0.25">
      <c r="A164" s="2" t="s">
        <v>28</v>
      </c>
      <c r="B164" s="5">
        <v>8</v>
      </c>
    </row>
    <row r="165" spans="1:2" x14ac:dyDescent="0.25">
      <c r="A165" s="2" t="s">
        <v>33</v>
      </c>
      <c r="B165" s="5">
        <v>11</v>
      </c>
    </row>
    <row r="166" spans="1:2" x14ac:dyDescent="0.25">
      <c r="A166" s="2" t="s">
        <v>27</v>
      </c>
      <c r="B166" s="5">
        <v>17</v>
      </c>
    </row>
    <row r="167" spans="1:2" x14ac:dyDescent="0.25">
      <c r="A167" s="2" t="s">
        <v>32</v>
      </c>
      <c r="B167" s="5">
        <v>49</v>
      </c>
    </row>
    <row r="168" spans="1:2" x14ac:dyDescent="0.25">
      <c r="A168" s="2" t="s">
        <v>29</v>
      </c>
      <c r="B168" s="5">
        <v>92</v>
      </c>
    </row>
    <row r="169" spans="1:2" x14ac:dyDescent="0.25">
      <c r="A169" s="2" t="s">
        <v>31</v>
      </c>
      <c r="B169" s="5">
        <v>303</v>
      </c>
    </row>
    <row r="170" spans="1:2" x14ac:dyDescent="0.25">
      <c r="A170" s="2" t="s">
        <v>1</v>
      </c>
      <c r="B170" s="5">
        <v>494</v>
      </c>
    </row>
    <row r="174" spans="1:2" x14ac:dyDescent="0.25">
      <c r="A174" s="1" t="s">
        <v>0</v>
      </c>
    </row>
    <row r="175" spans="1:2" x14ac:dyDescent="0.25">
      <c r="A175" s="2" t="s">
        <v>36</v>
      </c>
    </row>
    <row r="176" spans="1:2" x14ac:dyDescent="0.25">
      <c r="A176"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A1DC-452C-4FA6-8F20-3E229B6C9FEC}">
  <dimension ref="A1:N24"/>
  <sheetViews>
    <sheetView tabSelected="1" zoomScale="118" zoomScaleNormal="118" workbookViewId="0">
      <selection activeCell="N7" sqref="N7"/>
    </sheetView>
  </sheetViews>
  <sheetFormatPr defaultRowHeight="15" x14ac:dyDescent="0.25"/>
  <cols>
    <col min="1" max="1" width="12.5703125" style="4" customWidth="1"/>
    <col min="2" max="13" width="9.140625" style="4"/>
    <col min="14" max="14" width="36.28515625" style="4" customWidth="1"/>
    <col min="15" max="16384" width="9.140625" style="4"/>
  </cols>
  <sheetData>
    <row r="1" spans="1:14" x14ac:dyDescent="0.25">
      <c r="A1" s="13"/>
      <c r="B1" s="13"/>
      <c r="C1" s="13"/>
      <c r="D1" s="13"/>
      <c r="E1" s="13"/>
      <c r="F1" s="13"/>
      <c r="G1" s="13"/>
      <c r="H1" s="13"/>
      <c r="I1" s="13"/>
      <c r="J1" s="13"/>
      <c r="K1" s="13"/>
      <c r="L1" s="13"/>
      <c r="M1" s="13"/>
      <c r="N1" s="13"/>
    </row>
    <row r="2" spans="1:14" x14ac:dyDescent="0.25">
      <c r="A2" s="13"/>
      <c r="B2" s="13"/>
      <c r="C2" s="13"/>
      <c r="D2" s="13"/>
      <c r="E2" s="13"/>
      <c r="F2" s="13"/>
      <c r="G2" s="13"/>
      <c r="H2" s="13"/>
      <c r="I2" s="13"/>
      <c r="J2" s="13"/>
      <c r="K2" s="13"/>
      <c r="L2" s="13"/>
      <c r="M2" s="13"/>
      <c r="N2" s="13"/>
    </row>
    <row r="3" spans="1:14" x14ac:dyDescent="0.25">
      <c r="A3" s="13"/>
      <c r="B3" s="13"/>
      <c r="C3" s="13"/>
      <c r="D3" s="13"/>
      <c r="E3" s="13"/>
      <c r="F3" s="13"/>
      <c r="G3" s="13"/>
      <c r="H3" s="13"/>
      <c r="I3" s="13"/>
      <c r="J3" s="13"/>
      <c r="K3" s="13"/>
      <c r="L3" s="13"/>
      <c r="M3" s="13"/>
      <c r="N3" s="13"/>
    </row>
    <row r="4" spans="1:14" x14ac:dyDescent="0.25">
      <c r="A4" s="13"/>
      <c r="B4" s="13"/>
      <c r="C4" s="13"/>
      <c r="D4" s="13"/>
      <c r="E4" s="13"/>
      <c r="F4" s="13"/>
      <c r="G4" s="13"/>
      <c r="H4" s="13"/>
      <c r="I4" s="13"/>
      <c r="J4" s="13"/>
      <c r="K4" s="13"/>
      <c r="L4" s="13"/>
      <c r="M4" s="13"/>
      <c r="N4" s="13"/>
    </row>
    <row r="5" spans="1:14" x14ac:dyDescent="0.25">
      <c r="A5" s="13"/>
      <c r="B5" s="13"/>
      <c r="C5" s="13"/>
      <c r="D5" s="13"/>
      <c r="E5" s="13"/>
      <c r="F5" s="13"/>
      <c r="G5" s="13"/>
      <c r="H5" s="13"/>
      <c r="I5" s="13"/>
      <c r="J5" s="13"/>
      <c r="K5" s="13"/>
      <c r="L5" s="13"/>
      <c r="M5" s="13"/>
      <c r="N5" s="13"/>
    </row>
    <row r="6" spans="1:14" x14ac:dyDescent="0.25">
      <c r="A6" s="13"/>
      <c r="B6" s="13"/>
      <c r="C6" s="13"/>
      <c r="D6" s="13"/>
      <c r="E6" s="13"/>
      <c r="F6" s="13"/>
      <c r="G6" s="13"/>
      <c r="H6" s="13"/>
      <c r="I6" s="13"/>
      <c r="J6" s="13"/>
      <c r="K6" s="13"/>
      <c r="L6" s="13"/>
      <c r="M6" s="13"/>
      <c r="N6" s="13"/>
    </row>
    <row r="7" spans="1:14" x14ac:dyDescent="0.25">
      <c r="A7" s="13"/>
      <c r="B7" s="13"/>
      <c r="C7" s="13"/>
      <c r="D7" s="13"/>
      <c r="E7" s="13"/>
      <c r="F7" s="13"/>
      <c r="G7" s="13"/>
      <c r="H7" s="13"/>
      <c r="I7" s="13"/>
      <c r="J7" s="13"/>
      <c r="K7" s="13"/>
      <c r="L7" s="13"/>
      <c r="M7" s="13"/>
      <c r="N7" s="13"/>
    </row>
    <row r="8" spans="1:14" x14ac:dyDescent="0.25">
      <c r="A8" s="13"/>
      <c r="B8" s="13"/>
      <c r="C8" s="13"/>
      <c r="D8" s="13"/>
      <c r="E8" s="13"/>
      <c r="F8" s="13"/>
      <c r="G8" s="13"/>
      <c r="H8" s="13"/>
      <c r="I8" s="13"/>
      <c r="J8" s="13"/>
      <c r="K8" s="13"/>
      <c r="L8" s="13"/>
      <c r="M8" s="13"/>
      <c r="N8" s="13"/>
    </row>
    <row r="9" spans="1:14" x14ac:dyDescent="0.25">
      <c r="A9" s="13"/>
      <c r="B9" s="13"/>
      <c r="C9" s="13"/>
      <c r="D9" s="13"/>
      <c r="E9" s="13"/>
      <c r="F9" s="13"/>
      <c r="G9" s="13"/>
      <c r="H9" s="13"/>
      <c r="I9" s="13"/>
      <c r="J9" s="13"/>
      <c r="K9" s="13"/>
      <c r="L9" s="13"/>
      <c r="M9" s="13"/>
      <c r="N9" s="13"/>
    </row>
    <row r="10" spans="1:14" x14ac:dyDescent="0.25">
      <c r="A10" s="13"/>
      <c r="B10" s="13"/>
      <c r="C10" s="13"/>
      <c r="D10" s="13"/>
      <c r="E10" s="13"/>
      <c r="F10" s="13"/>
      <c r="G10" s="13"/>
      <c r="H10" s="13"/>
      <c r="I10" s="13"/>
      <c r="J10" s="13"/>
      <c r="K10" s="13"/>
      <c r="L10" s="13"/>
      <c r="M10" s="13"/>
      <c r="N10" s="13"/>
    </row>
    <row r="11" spans="1:14" x14ac:dyDescent="0.25">
      <c r="A11" s="13"/>
      <c r="B11" s="13"/>
      <c r="C11" s="13"/>
      <c r="D11" s="13"/>
      <c r="E11" s="13"/>
      <c r="F11" s="13"/>
      <c r="G11" s="13"/>
      <c r="H11" s="13"/>
      <c r="I11" s="13"/>
      <c r="J11" s="13"/>
      <c r="K11" s="13"/>
      <c r="L11" s="13"/>
      <c r="M11" s="13"/>
      <c r="N11" s="13"/>
    </row>
    <row r="12" spans="1:14" x14ac:dyDescent="0.25">
      <c r="A12" s="13"/>
      <c r="B12" s="13"/>
      <c r="C12" s="13"/>
      <c r="D12" s="13"/>
      <c r="E12" s="13"/>
      <c r="F12" s="13"/>
      <c r="G12" s="13"/>
      <c r="H12" s="13"/>
      <c r="I12" s="13"/>
      <c r="J12" s="13"/>
      <c r="K12" s="13"/>
      <c r="L12" s="13"/>
      <c r="M12" s="13"/>
      <c r="N12" s="13"/>
    </row>
    <row r="13" spans="1:14" x14ac:dyDescent="0.25">
      <c r="A13" s="13"/>
      <c r="B13" s="13"/>
      <c r="C13" s="13"/>
      <c r="D13" s="13"/>
      <c r="E13" s="13"/>
      <c r="F13" s="13"/>
      <c r="G13" s="13"/>
      <c r="H13" s="13"/>
      <c r="I13" s="13"/>
      <c r="J13" s="13"/>
      <c r="K13" s="13"/>
      <c r="L13" s="13"/>
      <c r="M13" s="13"/>
      <c r="N13" s="13"/>
    </row>
    <row r="14" spans="1:14" x14ac:dyDescent="0.25">
      <c r="A14" s="13"/>
      <c r="B14" s="13"/>
      <c r="C14" s="13"/>
      <c r="D14" s="13"/>
      <c r="E14" s="13"/>
      <c r="F14" s="13"/>
      <c r="G14" s="13"/>
      <c r="H14" s="13"/>
      <c r="I14" s="13"/>
      <c r="J14" s="13"/>
      <c r="K14" s="13"/>
      <c r="L14" s="13"/>
      <c r="M14" s="13"/>
      <c r="N14" s="13"/>
    </row>
    <row r="15" spans="1:14" x14ac:dyDescent="0.25">
      <c r="A15" s="13"/>
      <c r="B15" s="13"/>
      <c r="C15" s="13"/>
      <c r="D15" s="13"/>
      <c r="E15" s="13"/>
      <c r="F15" s="13"/>
      <c r="G15" s="13"/>
      <c r="H15" s="13"/>
      <c r="I15" s="13"/>
      <c r="J15" s="13"/>
      <c r="K15" s="13"/>
      <c r="L15" s="13"/>
      <c r="M15" s="13"/>
      <c r="N15" s="13"/>
    </row>
    <row r="16" spans="1:14" x14ac:dyDescent="0.25">
      <c r="A16" s="13"/>
      <c r="B16" s="13"/>
      <c r="C16" s="13"/>
      <c r="D16" s="13"/>
      <c r="E16" s="13"/>
      <c r="F16" s="13"/>
      <c r="G16" s="13"/>
      <c r="H16" s="13"/>
      <c r="I16" s="13"/>
      <c r="J16" s="13"/>
      <c r="K16" s="13"/>
      <c r="L16" s="13"/>
      <c r="M16" s="13"/>
      <c r="N16" s="13"/>
    </row>
    <row r="17" spans="1:14" x14ac:dyDescent="0.25">
      <c r="A17" s="13"/>
      <c r="B17" s="13"/>
      <c r="C17" s="13"/>
      <c r="D17" s="13"/>
      <c r="E17" s="13"/>
      <c r="F17" s="13"/>
      <c r="G17" s="13"/>
      <c r="H17" s="13"/>
      <c r="I17" s="13"/>
      <c r="J17" s="13"/>
      <c r="K17" s="13"/>
      <c r="L17" s="13"/>
      <c r="M17" s="13"/>
      <c r="N17" s="13"/>
    </row>
    <row r="18" spans="1:14" x14ac:dyDescent="0.25">
      <c r="A18" s="13"/>
      <c r="B18" s="13"/>
      <c r="C18" s="13"/>
      <c r="D18" s="13"/>
      <c r="E18" s="13"/>
      <c r="F18" s="13"/>
      <c r="G18" s="13"/>
      <c r="H18" s="13"/>
      <c r="I18" s="13"/>
      <c r="J18" s="13"/>
      <c r="K18" s="13"/>
      <c r="L18" s="13"/>
      <c r="M18" s="13"/>
      <c r="N18" s="13"/>
    </row>
    <row r="19" spans="1:14" x14ac:dyDescent="0.25">
      <c r="A19" s="13"/>
      <c r="B19" s="13"/>
      <c r="C19" s="13"/>
      <c r="D19" s="13"/>
      <c r="E19" s="13"/>
      <c r="F19" s="13"/>
      <c r="G19" s="13"/>
      <c r="H19" s="13"/>
      <c r="I19" s="13"/>
      <c r="J19" s="13"/>
      <c r="K19" s="13"/>
      <c r="L19" s="13"/>
      <c r="M19" s="13"/>
      <c r="N19" s="13"/>
    </row>
    <row r="20" spans="1:14" x14ac:dyDescent="0.25">
      <c r="A20" s="13"/>
      <c r="B20" s="13"/>
      <c r="C20" s="13"/>
      <c r="D20" s="13"/>
      <c r="E20" s="13"/>
      <c r="F20" s="13"/>
      <c r="G20" s="13"/>
      <c r="H20" s="13"/>
      <c r="I20" s="13"/>
      <c r="J20" s="13"/>
      <c r="K20" s="13"/>
      <c r="L20" s="13"/>
      <c r="M20" s="13"/>
      <c r="N20" s="13"/>
    </row>
    <row r="21" spans="1:14" x14ac:dyDescent="0.25">
      <c r="A21" s="13"/>
      <c r="B21" s="13"/>
      <c r="C21" s="13"/>
      <c r="D21" s="13"/>
      <c r="E21" s="13"/>
      <c r="F21" s="13"/>
      <c r="G21" s="13"/>
      <c r="H21" s="13"/>
      <c r="I21" s="13"/>
      <c r="J21" s="13"/>
      <c r="K21" s="13"/>
      <c r="L21" s="13"/>
      <c r="M21" s="13"/>
      <c r="N21" s="13"/>
    </row>
    <row r="22" spans="1:14" x14ac:dyDescent="0.25">
      <c r="A22" s="13"/>
      <c r="B22" s="13"/>
      <c r="C22" s="13"/>
      <c r="D22" s="13"/>
      <c r="E22" s="13"/>
      <c r="F22" s="13"/>
      <c r="G22" s="13"/>
      <c r="H22" s="13"/>
      <c r="I22" s="13"/>
      <c r="J22" s="13"/>
      <c r="K22" s="13"/>
      <c r="L22" s="13"/>
      <c r="M22" s="13"/>
      <c r="N22" s="13"/>
    </row>
    <row r="23" spans="1:14" x14ac:dyDescent="0.25">
      <c r="A23" s="13"/>
      <c r="B23" s="13"/>
      <c r="C23" s="13"/>
      <c r="D23" s="13"/>
      <c r="E23" s="13"/>
      <c r="F23" s="13"/>
      <c r="G23" s="13"/>
      <c r="H23" s="13"/>
      <c r="I23" s="13"/>
      <c r="J23" s="13"/>
      <c r="K23" s="13"/>
      <c r="L23" s="13"/>
      <c r="M23" s="13"/>
      <c r="N23" s="13"/>
    </row>
    <row r="24" spans="1:14" ht="98.25" customHeight="1" x14ac:dyDescent="0.25">
      <c r="A24" s="13"/>
      <c r="B24" s="13"/>
      <c r="C24" s="13"/>
      <c r="D24" s="13"/>
      <c r="E24" s="13"/>
      <c r="F24" s="13"/>
      <c r="G24" s="13"/>
      <c r="H24" s="13"/>
      <c r="I24" s="13"/>
      <c r="J24" s="13"/>
      <c r="K24" s="13"/>
      <c r="L24" s="13"/>
      <c r="M24" s="13"/>
      <c r="N24" s="1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BAF3-C0AC-4B0A-A718-F2197CA7B785}">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F96-BD71-437D-8D04-A91789245732}">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5FFCB-F856-4775-8FED-BBDF8609C891}">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1 e b 1 9 0 2 0 - e 1 a 3 - 4 9 6 3 - 8 f a 8 - a 3 d e 1 8 a 6 f b 8 1 , C a l e n d e r   T a b l e _ 4 7 6 b c f 6 6 - b 7 9 3 - 4 3 d 0 - 8 2 4 0 - 0 a 1 d 4 1 b f 6 d 9 2 ] ] > < / C u s t o m C o n t e n t > < / G e m i n i > 
</file>

<file path=customXml/item10.xml>��< ? x m l   v e r s i o n = " 1 . 0 "   e n c o d i n g = " U T F - 1 6 " ? > < G e m i n i   x m l n s = " h t t p : / / g e m i n i / p i v o t c u s t o m i z a t i o n / I s S a n d b o x E m b e d d e d " > < C u s t o m C o n t e n t > < ! [ C D A T A [ y e s ] ] > < / C u s t o m C o n t e n t > < / G e m i n i > 
</file>

<file path=customXml/item11.xml>��< ? x m l   v e r s i o n = " 1 . 0 "   e n c o d i n g = " U T F - 1 6 "   s t a n d a l o n e = " n o " ? > < D a t a M a s h u p   x m l n s = " h t t p : / / s c h e m a s . m i c r o s o f t . c o m / D a t a M a s h u p " > A A A A A E 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H R C H P l c D A A A u C w A A E w A A A E Z v c m 1 1 b G F z L 1 N l Y 3 R p b 2 4 x L m 2 k V m 1 P 2 z A Q / o 7 E f 7 D C l 1 T y o q Z s T B r q B + j L Q G I d a 7 v t A 5 0 m k 7 j F m m N X t t N R o f 7 3 n Z O 0 e W n S T g A q K f b l u e f u n j t b 0 8 A w K d A k f f q X J y f 6 i S g a o j P n R u o l M 4 S j Q U T V g o p g j c Z S R q h P D H F Q F 3 F q T k 8 Q / E x k r A I K K z 2 9 8 v o y i C M q j D t k n H o 9 K Q z 8 o 1 2 n 9 2 n 2 X V O l Z 5 q A A z L r U / 3 H y O X s k B c v 0 C u n h R / 6 l L O I G a q 6 D n Y w 6 k k e R 0 J 3 / Q 5 G A x H I k I l F 9 + J D u + 1 j 9 C 2 W h k 7 M m t N u / t U b S U F / t X B K 9 8 y 5 V z K C v R D d U B I C J x v N l D y C Y b a T r b t p Z B g 9 Z O t X n E 8 C w o n S X a P i I m T v i Y g F I E 7 X S 5 r D T R U R e i 5 V l F K 2 m 9 q t 8 Y 9 f X p x 7 Y h i k C t 2 G E K I B S 2 T o s 9 l g l G 9 d h R H T 2 t Y L s k O 3 Z i F 8 N y y i J d M h U x q w h E 1 t I 9 4 d A Z s R i W i j x W c q g G A z o Y V 9 9 V a Y i / e e D a 6 0 O S b B P n C f L o k y U b J P 5 1 S p A / T y c I e c L L Z m X C 4 Y 1 K B k O Y G n n p N M y 4 F U B 2 j 9 J M z Y d D V b l P 3 + 9 q u e N 3 n Z v 1 j N h l t F 5 o X v y e i R C Z q t u x V 9 4 M Y 6 1 Z R m g z M w t U W d Q q K u 1 7 u m c B 0 P O U X l J 3 J v 4 Y y c k 7 M d 0 y W H o o T o B + F x Q a b Z e r L q 7 g U F Q P Z D O B D P L F X p F b y n l 0 2 T T 7 / R a Y U b d o b 2 Q 6 N X u i 3 m 2 z / a k F W S x X 6 s V 2 E i 1 s Y w O 4 1 h l n l h x 4 4 R e F g n B i b C f q i 2 2 L i R T S O D 8 / 9 M d A e c z w n X l s R I p v h v J h L J V V 1 T p B t 5 T 1 Q Z 4 w M t W M C f L D k z G T p 6 X K N d I + S e E p P U w j 1 S + D J X G A P H x m 1 a e W h V K t 7 d j q C 7 U P M L C Q 9 g l h L a 6 9 t K 2 8 L x 2 W o e 9 5 7 v N L r y O k 3 a 7 x z V f n M 6 8 c t B L r v D 5 8 A Z B c S 2 a b M n V E k l A q Z b r U r s R v 3 k 7 B z j 5 C S J P 0 b I m b I o s 8 p m Z C G z 6 d A t 6 k 0 q e 1 a P 5 d 8 C S 7 v o 7 k d h 6 W W 1 / 6 p g J H l X O o D Z B B c U Q D w 9 Y a I O t H j p 6 s G 8 s 7 M s d V N / z b p j 2 n j W C 6 T H 5 t / t t D v n G G 4 / b b + F P 5 7 7 + C y M F b F n o Q t r 9 r d V E I c U K 5 r 4 N j J 3 k g Y 1 h H u J B d / d e 8 r 6 v V 7 D h H i C W F y Q q Y g 5 3 / 4 d P B t F k i b W 3 k A p q V 5 5 L 6 r h Z h O a G p U l 9 1 Y l V Y A z 3 Z R r V A W + / A c A A P / / A w B Q S w E C L Q A U A A Y A C A A A A C E A K t 2 q Q N I A A A A 3 A Q A A E w A A A A A A A A A A A A A A A A A A A A A A W 0 N v b n R l b n R f V H l w Z X N d L n h t b F B L A Q I t A B Q A A g A I A A A A I Q B C P s 0 4 r g A A A P g A A A A S A A A A A A A A A A A A A A A A A A s D A A B D b 2 5 m a W c v U G F j a 2 F n Z S 5 4 b W x Q S w E C L Q A U A A I A C A A A A C E A H R C H P l c D A A A u C w A A E w A A A A A A A A A A A A A A A A D p A w A A R m 9 y b X V s Y X M v U 2 V j d G l v b j E u b V B L B Q Y A A A A A A w A D A M I A A A B x 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i E A A A A A A A D g 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E 5 V D E 4 O j M 1 O j I 4 L j U 3 M j M x N D h a I i 8 + P E V u d H J 5 I F R 5 c G U 9 I k Z p b G x D b 2 x 1 b W 5 U e X B l c y I g V m F s d W U 9 I n N C Z 2 t L Q m d Z R E J n W U d B d 0 0 9 I i 8 + P E V u d H J 5 I F R 5 c G U 9 I k Z p b G x D b 2 x 1 b W 5 O Y W 1 l c y I g V m F s d W U 9 I n N b J n F 1 b 3 Q 7 U G F 0 a W V u d C B J Z C Z x d W 9 0 O y w m c X V v d D t E Y X R l J n F 1 b 3 Q 7 L C Z x d W 9 0 O 1 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T U w M z h k M j c t Y z I x Z S 0 0 Z W V m L W J k Y m I t Y j E 3 M 2 E w O T I 4 Z D Z h 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J l c G 9 y d C F Q a X Z v d F R h Y m x l M i I v P j w v U 3 R h Y m x l R W 5 0 c m l l c z 4 8 L 0 l 0 Z W 0 + P E l 0 Z W 0 + P E l 0 Z W 1 M b 2 N h d G l v b j 4 8 S X R l b V R 5 c G U + R m 9 y b X V s Y T w v S X R l b V R 5 c G U + P E l 0 Z W 1 Q Y X R o P l N l Y 3 R p b 2 4 x L 0 N h b G V u Z G V y J T I w 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T l U M T g 6 M z U 6 M j g u N T c 5 M j k 2 M 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Z D Q 3 Z m F m M i 0 y Z m E z L T Q 5 N D M t O T U 3 N C 1 m N z A 3 Z W Y 2 O T I 5 O G Q i 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J l c G 9 y d C F Q a X Z v d F R h Y m x l N i 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N h b G V u Z G V y J T I w V G F i b G U v U 2 9 1 c m N l P C 9 J d G V t U G F 0 a D 4 8 L 0 l 0 Z W 1 M b 2 N h d G l v b j 4 8 U 3 R h Y m x l R W 5 0 c m l l c y 8 + P C 9 J d G V t P j x J d G V t P j x J d G V t T G 9 j Y X R p b 2 4 + P E l 0 Z W 1 U e X B l P k Z v c m 1 1 b G E 8 L 0 l 0 Z W 1 U e X B l P j x J d G V t U G F 0 a D 5 T Z W N 0 a W 9 u M S 9 D Y W x l b m R l c i U y M F R h Y m x l L 0 N v b n Z l c n R l Z C U y M H R v J T I w V G F i b G U 8 L 0 l 0 Z W 1 Q Y X R o P j w v S X R l b U x v Y 2 F 0 a W 9 u P j x T d G F i b G V F b n R y a W V z L z 4 8 L 0 l 0 Z W 0 + P E l 0 Z W 0 + P E l 0 Z W 1 M b 2 N h d G l v b j 4 8 S X R l b V R 5 c G U + R m 9 y b X V s Y T w v S X R l b V R 5 c G U + P E l 0 Z W 1 Q Y X R o P l N l Y 3 R p b 2 4 x L 0 N h b G V u Z G V y J T I w V G F i b G U v Q 2 h h b m d l Z C U y M F R 5 c G U 8 L 0 l 0 Z W 1 Q Y X R o P j w v S X R l b U x v Y 2 F 0 a W 9 u P j x T d G F i b G V F b n R y a W V z L z 4 8 L 0 l 0 Z W 0 + P E l 0 Z W 0 + P E l 0 Z W 1 M b 2 N h d G l v b j 4 8 S X R l b V R 5 c G U + R m 9 y b X V s Y T w v S X R l b V R 5 c G U + P E l 0 Z W 1 Q Y X R o P l N l Y 3 R p b 2 4 x L 0 N h b G V u Z G V y J T I w 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6 b Q C m s s l t A s / z L i X + t W S w A A A A A A g A A A A A A E G Y A A A A B A A A g A A A A 7 H O a + c / s k y G J z M e u t w T 8 l u l u + T 2 J m 4 Z 4 w a H j I B J N r R 8 A A A A A D o A A A A A C A A A g A A A A 9 r a A v P k a y V 0 c 1 D s I Q D o G l 7 4 x 6 J c 7 d R V s 5 X W W 5 n d + d o B Q A A A A T m m e b T D H 2 t D w i + z s S w T 0 1 n o p b T M k I d 7 k h 6 U b 9 D R n G n j p y Q L 3 e 9 L + K / S C n O s a 2 k E L Q m p g E U H W 9 3 H L f 9 V p g M I V c N x X q 5 y I L Z d 7 p 2 V k K 8 V n + S N A A A A A O P 7 w r v I 2 f c 6 z 8 z s W S n 2 l c i Y 5 G I Y N a f B E x U + / e O 7 B k 1 l z h Z 1 F W J 5 g R i G 2 1 7 c e 9 3 9 I I i O 4 9 3 a t C 4 r h M m J L W G a 7 Y A = = < / 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 C o l u m n s \ D a t e < / K e y > < / D i a g r a m O b j e c t K e y > < D i a g r a m O b j e c t K e y > < K e y > C o l u m n s \ T i m e 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 T a b l e s \ C a l e n d e r   T a b l e \ C o l u m n s \ D a t e   ( M o n t h   I n d e x ) < / K e y > < / D i a g r a m O b j e c t K e y > < D i a g r a m O b j e c t K e y > < K e y > T a b l e s \ C a l e n d e r   T a b l e \ C o l u m n s \ D a t e   ( M o n t h ) < / K e y > < / D i a g r a m O b j e c t K e y > < D i a g r a m O b j e c t K e y > < K e y > T a b l e s \ C a l e n d e r   T a b l e \ C o l u m n s \ D a t e   ( D a y   I n d e x ) < / K e y > < / D i a g r a m O b j e c t K e y > < D i a g r a m O b j e c t K e y > < K e y > T a b l e s \ C a l e n d e r   T a b l e \ C o l u m n s \ D a t e   ( D a y ) < / K e y > < / D i a g r a m O b j e c t K e y > < D i a g r a m O b j e c t K e y > < K e y > R e l a t i o n s h i p s \ & l t ; T a b l e s \ H o s p i t a l   E m e r g e n c y   R o o m   D a t a \ C o l u m n s \ D a t e & g t ; - & l t ; T a b l e s \ C a l e n d e r   T a b l e \ C o l u m n s \ D a t e & g t ; < / K e y > < / D i a g r a m O b j e c t K e y > < D i a g r a m O b j e c t K e y > < K e y > R e l a t i o n s h i p s \ & l t ; T a b l e s \ H o s p i t a l   E m e r g e n c y   R o o m   D a t a \ C o l u m n s \ D a t e & g t ; - & l t ; T a b l e s \ C a l e n d e r   T a b l e \ C o l u m n s \ D a t e & g t ; \ F K < / K e y > < / D i a g r a m O b j e c t K e y > < D i a g r a m O b j e c t K e y > < K e y > R e l a t i o n s h i p s \ & l t ; T a b l e s \ H o s p i t a l   E m e r g e n c y   R o o m   D a t a \ C o l u m n s \ D a t e & g t ; - & l t ; T a b l e s \ C a l e n d e r   T a b l e \ C o l u m n s \ D a t e & g t ; \ P K < / K e y > < / D i a g r a m O b j e c t K e y > < D i a g r a m O b j e c t K e y > < K e y > R e l a t i o n s h i p s \ & l t ; T a b l e s \ H o s p i t a l   E m e r g e n c y   R o o m   D a t a \ C o l u m n s \ D a t e & g t ; - & l t ; T a b l e s \ C a l e n d e r   T a b l e \ C o l u m n s \ D a t e & g t ; \ C r o s s F i l t e r < / K e y > < / D i a g r a m O b j e c t K e y > < / A l l K e y s > < S e l e c t e d K e y s > < D i a g r a m O b j e c t K e y > < K e y > R e l a t i o n s h i p s \ & l t ; T a b l e s \ H o s p i t a l   E m e r g e n c y   R o o m   D a t a \ C o l u m n s \ D a t e & g t ; - & l t ; T a b l e s \ C a l e n d e r   T a b l e \ C o l u m n s \ D a t e & g t ; \ C r o s s F i l t e r 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 4 3 6 < / 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 2 0 2 < / H e i g h t > < I s E x p a n d e d > t r u e < / I s E x p a n d e d > < I s F o c u s e d > t r u e < / I s F o c u s e d > < L a y e d O u t > t r u e < / L a y e d O u t > < L e f t > 3 9 4 . 9 0 3 8 1 0 5 6 7 6 6 5 8 < / L e f t > < T a b I n d e x > 1 < / T a b I n d e x > < T o p > 2 0 < / T o p > < 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 R e l a t i o n s h i p s \ & l t ; T a b l e s \ H o s p i t a l   E m e r g e n c y   R o o m   D a t a \ C o l u m n s \ D a t e & g t ; - & l t ; T a b l e s \ C a l e n d e r   T a b l e \ C o l u m n s \ D a t e & g t ; < / K e y > < / a : K e y > < a : V a l u e   i : t y p e = " D i a g r a m D i s p l a y L i n k V i e w S t a t e " > < A u t o m a t i o n P r o p e r t y H e l p e r T e x t > E n d   p o i n t   1 :   ( 2 1 6 , 2 1 8 ) .   E n d   p o i n t   2 :   ( 3 7 8 . 9 0 3 8 1 0 5 6 7 6 6 6 , 1 2 1 )   < / A u t o m a t i o n P r o p e r t y H e l p e r T e x t > < L a y e d O u t > t r u e < / L a y e d O u t > < P o i n t s   x m l n s : b = " h t t p : / / s c h e m a s . d a t a c o n t r a c t . o r g / 2 0 0 4 / 0 7 / S y s t e m . W i n d o w s " > < b : P o i n t > < b : _ x > 2 1 6 < / b : _ x > < b : _ y > 2 1 8 < / b : _ y > < / b : P o i n t > < b : P o i n t > < b : _ x > 2 9 5 . 4 5 1 9 0 5 5 < / b : _ x > < b : _ y > 2 1 8 < / b : _ y > < / b : P o i n t > < b : P o i n t > < b : _ x > 2 9 7 . 4 5 1 9 0 5 5 < / b : _ x > < b : _ y > 2 1 6 < / b : _ y > < / b : P o i n t > < b : P o i n t > < b : _ x > 2 9 7 . 4 5 1 9 0 5 5 < / b : _ x > < b : _ y > 1 2 3 < / b : _ y > < / b : P o i n t > < b : P o i n t > < b : _ x > 2 9 9 . 4 5 1 9 0 5 5 < / b : _ x > < b : _ y > 1 2 1 < / b : _ y > < / b : P o i n t > < b : P o i n t > < b : _ x > 3 7 8 . 9 0 3 8 1 0 5 6 7 6 6 5 7 4 < / b : _ x > < b : _ y > 1 2 1 < / b : _ y > < / b : P o i n t > < / P o i n t s > < / a : V a l u e > < / a : K e y V a l u e O f D i a g r a m O b j e c t K e y a n y T y p e z b w N T n L X > < a : K e y V a l u e O f D i a g r a m O b j e c t K e y a n y T y p e z b w N T n L X > < a : K e y > < K e y > R e l a t i o n s h i p s \ & l t ; T a b l e s \ H o s p i t a l   E m e r g e n c y   R o o m   D a t a \ C o l u m n s \ D a t e & g t ; - & l t ; T a b l e s \ C a l e n d e r   T a b l e \ C o l u m n s \ D a t e & g t ; \ F K < / K e y > < / a : K e y > < a : V a l u e   i : t y p e = " D i a g r a m D i s p l a y L i n k E n d p o i n t V i e w S t a t e " > < H e i g h t > 1 6 < / H e i g h t > < L a b e l L o c a t i o n   x m l n s : b = " h t t p : / / s c h e m a s . d a t a c o n t r a c t . o r g / 2 0 0 4 / 0 7 / S y s t e m . W i n d o w s " > < b : _ x > 2 0 0 < / b : _ x > < b : _ y > 2 1 0 < / b : _ y > < / L a b e l L o c a t i o n > < L o c a t i o n   x m l n s : b = " h t t p : / / s c h e m a s . d a t a c o n t r a c t . o r g / 2 0 0 4 / 0 7 / S y s t e m . W i n d o w s " > < b : _ x > 2 0 0 < / b : _ x > < b : _ y > 2 1 8 < / b : _ y > < / L o c a t i o n > < S h a p e R o t a t e A n g l e > 3 6 0 < / S h a p e R o t a t e A n g l e > < W i d t h > 1 6 < / W i d t h > < / a : V a l u e > < / a : K e y V a l u e O f D i a g r a m O b j e c t K e y a n y T y p e z b w N T n L X > < a : K e y V a l u e O f D i a g r a m O b j e c t K e y a n y T y p e z b w N T n L X > < a : K e y > < K e y > R e l a t i o n s h i p s \ & l t ; T a b l e s \ H o s p i t a l   E m e r g e n c y   R o o m   D a t a \ C o l u m n s \ D a t e & g t ; - & l t ; T a b l e s \ C a l e n d e r   T a b l e \ C o l u m n s \ D a t e & g t ; \ P K < / K e y > < / a : K e y > < a : V a l u e   i : t y p e = " D i a g r a m D i s p l a y L i n k E n d p o i n t V i e w S t a t e " > < H e i g h t > 1 6 < / H e i g h t > < L a b e l L o c a t i o n   x m l n s : b = " h t t p : / / s c h e m a s . d a t a c o n t r a c t . o r g / 2 0 0 4 / 0 7 / S y s t e m . W i n d o w s " > < b : _ x > 3 7 8 . 9 0 3 8 1 0 5 6 7 6 6 5 7 4 < / b : _ x > < b : _ y > 1 1 3 < / b : _ y > < / L a b e l L o c a t i o n > < L o c a t i o n   x m l n s : b = " h t t p : / / s c h e m a s . d a t a c o n t r a c t . o r g / 2 0 0 4 / 0 7 / S y s t e m . W i n d o w s " > < b : _ x > 3 9 4 . 9 0 3 8 1 0 5 6 7 6 6 5 7 4 < / b : _ x > < b : _ y > 1 2 1 < / b : _ y > < / L o c a t i o n > < S h a p e R o t a t e A n g l e > 1 8 0 < / S h a p e R o t a t e A n g l e > < W i d t h > 1 6 < / W i d t h > < / a : V a l u e > < / a : K e y V a l u e O f D i a g r a m O b j e c t K e y a n y T y p e z b w N T n L X > < a : K e y V a l u e O f D i a g r a m O b j e c t K e y a n y T y p e z b w N T n L X > < a : K e y > < K e y > R e l a t i o n s h i p s \ & l t ; T a b l e s \ H o s p i t a l   E m e r g e n c y   R o o m   D a t a \ C o l u m n s \ D a t e & g t ; - & l t ; T a b l e s \ C a l e n d e r   T a b l e \ C o l u m n s \ D a t e & g t ; \ C r o s s F i l t e r < / K e y > < / a : K e y > < a : V a l u e   i : t y p e = " D i a g r a m D i s p l a y L i n k C r o s s F i l t e r V i e w S t a t e " > < P o i n t s   x m l n s : b = " h t t p : / / s c h e m a s . d a t a c o n t r a c t . o r g / 2 0 0 4 / 0 7 / S y s t e m . W i n d o w s " > < b : P o i n t > < b : _ x > 2 1 6 < / b : _ x > < b : _ y > 2 1 8 < / b : _ y > < / b : P o i n t > < b : P o i n t > < b : _ x > 2 9 5 . 4 5 1 9 0 5 5 < / b : _ x > < b : _ y > 2 1 8 < / b : _ y > < / b : P o i n t > < b : P o i n t > < b : _ x > 2 9 7 . 4 5 1 9 0 5 5 < / b : _ x > < b : _ y > 2 1 6 < / b : _ y > < / b : P o i n t > < b : P o i n t > < b : _ x > 2 9 7 . 4 5 1 9 0 5 5 < / b : _ x > < b : _ y > 1 2 3 < / b : _ y > < / b : P o i n t > < b : P o i n t > < b : _ x > 2 9 9 . 4 5 1 9 0 5 5 < / b : _ x > < b : _ y > 1 2 1 < / b : _ y > < / b : P o i n t > < b : P o i n t > < b : _ x > 3 7 8 . 9 0 3 8 1 0 5 6 7 6 6 5 7 4 < / b : _ x > < b : _ y > 1 2 1 < / b : _ y > < / b : P o i n t > < / P o i n t s > < / a : V a l u 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 2 0 2 5 - 0 2 - 2 0 T 2 3 : 1 8 : 5 8 . 8 5 5 0 0 6 9 + 0 5 : 3 0 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C a l e n d e r   T a b l e _ 4 7 6 b c f 6 6 - b 7 9 3 - 4 3 d 0 - 8 2 4 0 - 0 a 1 d 4 1 b f 6 d 9 2 " > < 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 2 1 1 < / i n t > < / v a l u e > < / i t e m > < i t e m > < k e y > < s t r i n g > D a t e   ( M o n t h   I n d e x ) < / s t r i n g > < / k e y > < v a l u e > < i n t > 1 5 7 < / i n t > < / v a l u e > < / i t e m > < i t e m > < k e y > < s t r i n g > D a t e   ( M o n t h ) < / s t r i n g > < / k e y > < v a l u e > < i n t > 1 1 9 < / i n t > < / v a l u e > < / i t e m > < i t e m > < k e y > < s t r i n g > D a t e   ( D a y   I n d e x ) < / s t r i n g > < / k e y > < v a l u e > < i n t > 1 3 9 < / i n t > < / v a l u e > < / i t e m > < i t e m > < k e y > < s t r i n g > D a t e   ( D a y ) < / s t r i n g > < / k e y > < v a l u e > < i n t > 1 0 1 < / 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H o s p i t a l   E m e r g e n c y   R o o m   D a t a _ 1 e b 1 9 0 2 0 - e 1 a 3 - 4 9 6 3 - 8 f a 8 - a 3 d e 1 8 a 6 f b 8 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H o s p i t a l   E m e r g e n c y   R o o m   D a t a _ 1 e b 1 9 0 2 0 - e 1 a 3 - 4 9 6 3 - 8 f a 8 - a 3 d e 1 8 a 6 f b 8 1 " > < 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 D a t e < / s t r i n g > < / k e y > < v a l u e > < i n t > 1 4 6 < / i n t > < / v a l u e > < / i t e m > < i t e m > < k e y > < s t r i n g > T i m e < / s t r i n g > < / k e y > < v a l u e > < i n t > 2 1 2 < / 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 A t t e n d   S t a t u s < / s t r i n g > < / k e y > < v a l u e > < i n t > 1 6 2 < / i n t > < / v a l u e > < / i t e m > < / C o l u m n W i d t h s > < C o l u m n D i s p l a y I n d e x > < i t e m > < k e y > < s t r i n g > P a t i e n t   I d < / s t r i n g > < / k e y > < v a l u e > < i n t > 0 < / i n t > < / v a l u e > < / i t e m > < i t e m > < k e y > < s t r i n g > D a t e < / s t r i n g > < / k e y > < v a l u e > < i n t > 1 < / i n t > < / v a l u e > < / i t e m > < i t e m > < k e y > < s t r i n g > T i m e 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 D a t a _ 1 e b 1 9 0 2 0 - e 1 a 3 - 4 9 6 3 - 8 f a 8 - a 3 d e 1 8 a 6 f b 8 1 < / K e y > < V a l u e   x m l n s : a = " h t t p : / / s c h e m a s . d a t a c o n t r a c t . o r g / 2 0 0 4 / 0 7 / M i c r o s o f t . A n a l y s i s S e r v i c e s . C o m m o n " > < a : H a s F o c u s > t r u e < / a : H a s F o c u s > < a : S i z e A t D p i 9 6 > 3 7 < / a : S i z e A t D p i 9 6 > < a : V i s i b l e > t r u e < / a : V i s i b l e > < / V a l u e > < / K e y V a l u e O f s t r i n g S a n d b o x E d i t o r . M e a s u r e G r i d S t a t e S c d E 3 5 R y > < K e y V a l u e O f s t r i n g S a n d b o x E d i t o r . M e a s u r e G r i d S t a t e S c d E 3 5 R y > < K e y > C a l e n d e r   T a b l e _ 4 7 6 b c f 6 6 - b 7 9 3 - 4 3 d 0 - 8 2 4 0 - 0 a 1 d 4 1 b f 6 d 9 2 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9E4FEEB-ED45-4A25-9D17-9DB3F523AC10}">
  <ds:schemaRefs/>
</ds:datastoreItem>
</file>

<file path=customXml/itemProps10.xml><?xml version="1.0" encoding="utf-8"?>
<ds:datastoreItem xmlns:ds="http://schemas.openxmlformats.org/officeDocument/2006/customXml" ds:itemID="{211CB0F9-0480-4DCD-889B-BE13CAA384BE}">
  <ds:schemaRefs/>
</ds:datastoreItem>
</file>

<file path=customXml/itemProps11.xml><?xml version="1.0" encoding="utf-8"?>
<ds:datastoreItem xmlns:ds="http://schemas.openxmlformats.org/officeDocument/2006/customXml" ds:itemID="{56A46AD8-580A-4911-8B67-446DE63078AC}">
  <ds:schemaRefs>
    <ds:schemaRef ds:uri="http://schemas.microsoft.com/DataMashup"/>
  </ds:schemaRefs>
</ds:datastoreItem>
</file>

<file path=customXml/itemProps12.xml><?xml version="1.0" encoding="utf-8"?>
<ds:datastoreItem xmlns:ds="http://schemas.openxmlformats.org/officeDocument/2006/customXml" ds:itemID="{A1044FBA-3A34-4782-A487-12B80A324D0E}">
  <ds:schemaRefs/>
</ds:datastoreItem>
</file>

<file path=customXml/itemProps13.xml><?xml version="1.0" encoding="utf-8"?>
<ds:datastoreItem xmlns:ds="http://schemas.openxmlformats.org/officeDocument/2006/customXml" ds:itemID="{D4753569-295E-40BA-A988-A09357BD67CC}">
  <ds:schemaRefs/>
</ds:datastoreItem>
</file>

<file path=customXml/itemProps14.xml><?xml version="1.0" encoding="utf-8"?>
<ds:datastoreItem xmlns:ds="http://schemas.openxmlformats.org/officeDocument/2006/customXml" ds:itemID="{E3AAB9D3-648A-48E6-A38D-446C37723439}">
  <ds:schemaRefs/>
</ds:datastoreItem>
</file>

<file path=customXml/itemProps15.xml><?xml version="1.0" encoding="utf-8"?>
<ds:datastoreItem xmlns:ds="http://schemas.openxmlformats.org/officeDocument/2006/customXml" ds:itemID="{FF481CB3-F3C4-47A9-BE4A-BFD3D6B4D257}">
  <ds:schemaRefs/>
</ds:datastoreItem>
</file>

<file path=customXml/itemProps16.xml><?xml version="1.0" encoding="utf-8"?>
<ds:datastoreItem xmlns:ds="http://schemas.openxmlformats.org/officeDocument/2006/customXml" ds:itemID="{C3DECD0A-05D7-4A1D-8456-B98A22AF4680}">
  <ds:schemaRefs/>
</ds:datastoreItem>
</file>

<file path=customXml/itemProps17.xml><?xml version="1.0" encoding="utf-8"?>
<ds:datastoreItem xmlns:ds="http://schemas.openxmlformats.org/officeDocument/2006/customXml" ds:itemID="{DF2B7EA5-3E3E-4FCC-B25C-F47A56B14291}">
  <ds:schemaRefs/>
</ds:datastoreItem>
</file>

<file path=customXml/itemProps18.xml><?xml version="1.0" encoding="utf-8"?>
<ds:datastoreItem xmlns:ds="http://schemas.openxmlformats.org/officeDocument/2006/customXml" ds:itemID="{23255385-28A9-4129-A994-9A6A79AC6EAB}">
  <ds:schemaRefs/>
</ds:datastoreItem>
</file>

<file path=customXml/itemProps2.xml><?xml version="1.0" encoding="utf-8"?>
<ds:datastoreItem xmlns:ds="http://schemas.openxmlformats.org/officeDocument/2006/customXml" ds:itemID="{D3D70D67-773A-4A08-80EF-F6CFB09D2AB7}">
  <ds:schemaRefs/>
</ds:datastoreItem>
</file>

<file path=customXml/itemProps3.xml><?xml version="1.0" encoding="utf-8"?>
<ds:datastoreItem xmlns:ds="http://schemas.openxmlformats.org/officeDocument/2006/customXml" ds:itemID="{290B939C-9CAA-427E-AC77-327A5C948397}">
  <ds:schemaRefs/>
</ds:datastoreItem>
</file>

<file path=customXml/itemProps4.xml><?xml version="1.0" encoding="utf-8"?>
<ds:datastoreItem xmlns:ds="http://schemas.openxmlformats.org/officeDocument/2006/customXml" ds:itemID="{501C2ABE-B816-4875-A55F-B8AA6F9CF5E5}">
  <ds:schemaRefs/>
</ds:datastoreItem>
</file>

<file path=customXml/itemProps5.xml><?xml version="1.0" encoding="utf-8"?>
<ds:datastoreItem xmlns:ds="http://schemas.openxmlformats.org/officeDocument/2006/customXml" ds:itemID="{9A130BD5-EB0B-47BE-86E2-C1CE4D820D83}">
  <ds:schemaRefs/>
</ds:datastoreItem>
</file>

<file path=customXml/itemProps6.xml><?xml version="1.0" encoding="utf-8"?>
<ds:datastoreItem xmlns:ds="http://schemas.openxmlformats.org/officeDocument/2006/customXml" ds:itemID="{FC18EDDD-E935-4065-BAF8-091D0C031BD6}">
  <ds:schemaRefs/>
</ds:datastoreItem>
</file>

<file path=customXml/itemProps7.xml><?xml version="1.0" encoding="utf-8"?>
<ds:datastoreItem xmlns:ds="http://schemas.openxmlformats.org/officeDocument/2006/customXml" ds:itemID="{67FA57A4-A4DC-4BEB-9921-44FE5049E016}">
  <ds:schemaRefs/>
</ds:datastoreItem>
</file>

<file path=customXml/itemProps8.xml><?xml version="1.0" encoding="utf-8"?>
<ds:datastoreItem xmlns:ds="http://schemas.openxmlformats.org/officeDocument/2006/customXml" ds:itemID="{3C27829D-CCC2-4C9D-8087-A686C64E1386}">
  <ds:schemaRefs/>
</ds:datastoreItem>
</file>

<file path=customXml/itemProps9.xml><?xml version="1.0" encoding="utf-8"?>
<ds:datastoreItem xmlns:ds="http://schemas.openxmlformats.org/officeDocument/2006/customXml" ds:itemID="{9D44A725-A251-4365-9F82-DD2B0E3D95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dashboard</vt:lpstr>
      <vt:lpstr>count </vt:lpstr>
      <vt:lpstr>average wait time</vt:lpstr>
      <vt:lpstr>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H.S.C</dc:creator>
  <cp:lastModifiedBy>vinay Gore</cp:lastModifiedBy>
  <dcterms:created xsi:type="dcterms:W3CDTF">2015-06-05T18:17:20Z</dcterms:created>
  <dcterms:modified xsi:type="dcterms:W3CDTF">2025-02-23T17:53:41Z</dcterms:modified>
</cp:coreProperties>
</file>