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/Users/lucasi/Projects/Pokedex_Testes/"/>
    </mc:Choice>
  </mc:AlternateContent>
  <xr:revisionPtr revIDLastSave="0" documentId="8_{9C6061C8-2B18-1345-BD73-F1B0D08A605F}" xr6:coauthVersionLast="47" xr6:coauthVersionMax="47" xr10:uidLastSave="{00000000-0000-0000-0000-000000000000}"/>
  <bookViews>
    <workbookView xWindow="3360" yWindow="2920" windowWidth="29040" windowHeight="15720" firstSheet="4" activeTab="21" xr2:uid="{21BB969F-BAAA-426F-8E72-7D5FFCA47B1A}"/>
  </bookViews>
  <sheets>
    <sheet name="UC1" sheetId="7" r:id="rId1"/>
    <sheet name="UC1_2" sheetId="10" r:id="rId2"/>
    <sheet name="UC2" sheetId="6" r:id="rId3"/>
    <sheet name="UC2_2" sheetId="11" r:id="rId4"/>
    <sheet name="UC3" sheetId="5" r:id="rId5"/>
    <sheet name="UC4" sheetId="4" r:id="rId6"/>
    <sheet name="UC5" sheetId="3" r:id="rId7"/>
    <sheet name="UC5_2" sheetId="12" r:id="rId8"/>
    <sheet name="UC6" sheetId="2" r:id="rId9"/>
    <sheet name="UC7" sheetId="1" r:id="rId10"/>
    <sheet name="RQ1" sheetId="13" r:id="rId11"/>
    <sheet name="RQ1 (2)" sheetId="14" r:id="rId12"/>
    <sheet name="RQ1 (3)" sheetId="15" r:id="rId13"/>
    <sheet name="RQ2" sheetId="16" r:id="rId14"/>
    <sheet name="RQ2 (2)" sheetId="17" r:id="rId15"/>
    <sheet name="RQ2 (3)" sheetId="18" r:id="rId16"/>
    <sheet name="RQ2 (4)" sheetId="19" r:id="rId17"/>
    <sheet name="RQ2 (5)" sheetId="20" r:id="rId18"/>
    <sheet name="RQ2 (6)" sheetId="21" r:id="rId19"/>
    <sheet name="RQ2 (7)" sheetId="22" r:id="rId20"/>
    <sheet name="RQ3" sheetId="23" r:id="rId21"/>
    <sheet name="RQ4" sheetId="24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4" l="1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2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" i="22"/>
  <c r="D152" i="22"/>
  <c r="D153" i="22"/>
  <c r="D154" i="22"/>
  <c r="D155" i="22"/>
  <c r="D156" i="22"/>
  <c r="D157" i="22"/>
  <c r="D158" i="22"/>
  <c r="G164" i="22" s="1"/>
  <c r="D159" i="22"/>
  <c r="D160" i="22"/>
  <c r="D161" i="22"/>
  <c r="D162" i="22"/>
  <c r="G166" i="22" s="1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G175" i="22"/>
  <c r="D176" i="22"/>
  <c r="D177" i="22"/>
  <c r="D178" i="22"/>
  <c r="D179" i="22"/>
  <c r="D180" i="22"/>
  <c r="G180" i="22"/>
  <c r="D181" i="22"/>
  <c r="G181" i="22"/>
  <c r="D182" i="22"/>
  <c r="G182" i="22"/>
  <c r="D183" i="22"/>
  <c r="D184" i="22"/>
  <c r="D185" i="22"/>
  <c r="D186" i="22"/>
  <c r="D187" i="22"/>
  <c r="D188" i="22"/>
  <c r="G188" i="22"/>
  <c r="D189" i="22"/>
  <c r="G189" i="22"/>
  <c r="D190" i="22"/>
  <c r="G190" i="22"/>
  <c r="D191" i="22"/>
  <c r="G191" i="22"/>
  <c r="D192" i="22"/>
  <c r="D193" i="22"/>
  <c r="G193" i="22"/>
  <c r="D194" i="22"/>
  <c r="D195" i="22"/>
  <c r="G195" i="22"/>
  <c r="D196" i="22"/>
  <c r="G196" i="22"/>
  <c r="D197" i="22"/>
  <c r="G197" i="22"/>
  <c r="D198" i="22"/>
  <c r="G198" i="22"/>
  <c r="D199" i="22"/>
  <c r="G199" i="22"/>
  <c r="D200" i="22"/>
  <c r="D201" i="22"/>
  <c r="G201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102" i="21"/>
  <c r="E102" i="21" s="1"/>
  <c r="D103" i="21"/>
  <c r="E105" i="21" s="1"/>
  <c r="D104" i="21"/>
  <c r="D105" i="21"/>
  <c r="E106" i="21" s="1"/>
  <c r="D106" i="21"/>
  <c r="D107" i="21"/>
  <c r="D108" i="21"/>
  <c r="D109" i="21"/>
  <c r="D110" i="21"/>
  <c r="D111" i="21"/>
  <c r="D112" i="21"/>
  <c r="D113" i="21"/>
  <c r="H109" i="21" s="1"/>
  <c r="D114" i="21"/>
  <c r="D115" i="21"/>
  <c r="D116" i="21"/>
  <c r="D117" i="21"/>
  <c r="D118" i="21"/>
  <c r="D119" i="21"/>
  <c r="D120" i="21"/>
  <c r="D121" i="21"/>
  <c r="E108" i="21" s="1"/>
  <c r="D122" i="21"/>
  <c r="D123" i="21"/>
  <c r="D124" i="21"/>
  <c r="D125" i="21"/>
  <c r="D126" i="21"/>
  <c r="D127" i="21"/>
  <c r="D128" i="21"/>
  <c r="D129" i="21"/>
  <c r="E124" i="21" s="1"/>
  <c r="D130" i="21"/>
  <c r="D131" i="21"/>
  <c r="D132" i="21"/>
  <c r="D133" i="21"/>
  <c r="D134" i="21"/>
  <c r="D135" i="21"/>
  <c r="D136" i="21"/>
  <c r="D137" i="21"/>
  <c r="H125" i="21" s="1"/>
  <c r="D138" i="21"/>
  <c r="D139" i="21"/>
  <c r="D140" i="21"/>
  <c r="D141" i="21"/>
  <c r="H141" i="21"/>
  <c r="D142" i="21"/>
  <c r="D143" i="21"/>
  <c r="D144" i="21"/>
  <c r="D145" i="21"/>
  <c r="H133" i="21" s="1"/>
  <c r="D146" i="21"/>
  <c r="D147" i="21"/>
  <c r="D148" i="21"/>
  <c r="E148" i="21"/>
  <c r="D149" i="21"/>
  <c r="H149" i="21"/>
  <c r="D150" i="21"/>
  <c r="D151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H101" i="20" s="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2" i="19"/>
  <c r="E2" i="19"/>
  <c r="H52" i="19"/>
  <c r="H53" i="19"/>
  <c r="H54" i="19"/>
  <c r="H55" i="19"/>
  <c r="G55" i="19" s="1"/>
  <c r="H56" i="19"/>
  <c r="G56" i="19" s="1"/>
  <c r="H57" i="19"/>
  <c r="H58" i="19"/>
  <c r="H59" i="19"/>
  <c r="H60" i="19"/>
  <c r="H61" i="19"/>
  <c r="H62" i="19"/>
  <c r="H63" i="19"/>
  <c r="G63" i="19" s="1"/>
  <c r="H64" i="19"/>
  <c r="G64" i="19" s="1"/>
  <c r="H65" i="19"/>
  <c r="H66" i="19"/>
  <c r="H67" i="19"/>
  <c r="H68" i="19"/>
  <c r="H69" i="19"/>
  <c r="H70" i="19"/>
  <c r="H71" i="19"/>
  <c r="G71" i="19" s="1"/>
  <c r="H72" i="19"/>
  <c r="G72" i="19" s="1"/>
  <c r="H73" i="19"/>
  <c r="H74" i="19"/>
  <c r="H75" i="19"/>
  <c r="H76" i="19"/>
  <c r="H77" i="19"/>
  <c r="H78" i="19"/>
  <c r="H79" i="19"/>
  <c r="H80" i="19"/>
  <c r="G80" i="19" s="1"/>
  <c r="H81" i="19"/>
  <c r="H82" i="19"/>
  <c r="H83" i="19"/>
  <c r="H84" i="19"/>
  <c r="H85" i="19"/>
  <c r="H86" i="19"/>
  <c r="H87" i="19"/>
  <c r="G87" i="19" s="1"/>
  <c r="H88" i="19"/>
  <c r="G88" i="19" s="1"/>
  <c r="H89" i="19"/>
  <c r="H90" i="19"/>
  <c r="H91" i="19"/>
  <c r="H92" i="19"/>
  <c r="H93" i="19"/>
  <c r="H94" i="19"/>
  <c r="H95" i="19"/>
  <c r="G95" i="19" s="1"/>
  <c r="H96" i="19"/>
  <c r="G96" i="19" s="1"/>
  <c r="H97" i="19"/>
  <c r="H98" i="19"/>
  <c r="H99" i="19"/>
  <c r="H100" i="19"/>
  <c r="H101" i="19"/>
  <c r="G66" i="19"/>
  <c r="G68" i="19"/>
  <c r="G79" i="19"/>
  <c r="G92" i="19"/>
  <c r="G93" i="19"/>
  <c r="E52" i="19"/>
  <c r="G52" i="19" s="1"/>
  <c r="E53" i="19"/>
  <c r="G53" i="19" s="1"/>
  <c r="E54" i="19"/>
  <c r="G54" i="19" s="1"/>
  <c r="E55" i="19"/>
  <c r="E56" i="19"/>
  <c r="E57" i="19"/>
  <c r="E58" i="19"/>
  <c r="G58" i="19" s="1"/>
  <c r="E59" i="19"/>
  <c r="E60" i="19"/>
  <c r="G60" i="19" s="1"/>
  <c r="E61" i="19"/>
  <c r="G61" i="19" s="1"/>
  <c r="E62" i="19"/>
  <c r="G62" i="19" s="1"/>
  <c r="E63" i="19"/>
  <c r="E64" i="19"/>
  <c r="E65" i="19"/>
  <c r="E66" i="19"/>
  <c r="E67" i="19"/>
  <c r="E68" i="19"/>
  <c r="E69" i="19"/>
  <c r="G69" i="19" s="1"/>
  <c r="E70" i="19"/>
  <c r="G70" i="19" s="1"/>
  <c r="E71" i="19"/>
  <c r="E72" i="19"/>
  <c r="E73" i="19"/>
  <c r="E74" i="19"/>
  <c r="G74" i="19" s="1"/>
  <c r="E75" i="19"/>
  <c r="E76" i="19"/>
  <c r="G76" i="19" s="1"/>
  <c r="E77" i="19"/>
  <c r="G77" i="19" s="1"/>
  <c r="E78" i="19"/>
  <c r="G78" i="19" s="1"/>
  <c r="E79" i="19"/>
  <c r="E80" i="19"/>
  <c r="E81" i="19"/>
  <c r="E82" i="19"/>
  <c r="G82" i="19" s="1"/>
  <c r="E83" i="19"/>
  <c r="E84" i="19"/>
  <c r="G84" i="19" s="1"/>
  <c r="E85" i="19"/>
  <c r="G85" i="19" s="1"/>
  <c r="E86" i="19"/>
  <c r="G86" i="19" s="1"/>
  <c r="E87" i="19"/>
  <c r="E88" i="19"/>
  <c r="E89" i="19"/>
  <c r="E90" i="19"/>
  <c r="G90" i="19" s="1"/>
  <c r="E91" i="19"/>
  <c r="E92" i="19"/>
  <c r="E93" i="19"/>
  <c r="E94" i="19"/>
  <c r="G94" i="19" s="1"/>
  <c r="E95" i="19"/>
  <c r="E96" i="19"/>
  <c r="E97" i="19"/>
  <c r="E98" i="19"/>
  <c r="G98" i="19" s="1"/>
  <c r="E99" i="19"/>
  <c r="E100" i="19"/>
  <c r="G100" i="19" s="1"/>
  <c r="E101" i="19"/>
  <c r="G101" i="19" s="1"/>
  <c r="D52" i="19"/>
  <c r="D53" i="19"/>
  <c r="D54" i="19"/>
  <c r="D55" i="19"/>
  <c r="D56" i="19"/>
  <c r="D57" i="19"/>
  <c r="D58" i="19"/>
  <c r="D59" i="19"/>
  <c r="E21" i="19" s="1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51" i="19"/>
  <c r="D50" i="19"/>
  <c r="D49" i="19"/>
  <c r="D48" i="19"/>
  <c r="D47" i="19"/>
  <c r="D46" i="19"/>
  <c r="D45" i="19"/>
  <c r="D44" i="19"/>
  <c r="D43" i="19"/>
  <c r="D42" i="19"/>
  <c r="E41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H49" i="19" s="1"/>
  <c r="H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H7" i="18" s="1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2" i="16"/>
  <c r="H3" i="17"/>
  <c r="H4" i="17"/>
  <c r="H5" i="17"/>
  <c r="H6" i="17"/>
  <c r="H7" i="17"/>
  <c r="H8" i="17"/>
  <c r="F8" i="17" s="1"/>
  <c r="H9" i="17"/>
  <c r="H10" i="17"/>
  <c r="H11" i="17"/>
  <c r="H12" i="17"/>
  <c r="H13" i="17"/>
  <c r="H14" i="17"/>
  <c r="H15" i="17"/>
  <c r="H16" i="17"/>
  <c r="F16" i="17" s="1"/>
  <c r="H17" i="17"/>
  <c r="H18" i="17"/>
  <c r="H19" i="17"/>
  <c r="H20" i="17"/>
  <c r="H21" i="17"/>
  <c r="H22" i="17"/>
  <c r="H23" i="17"/>
  <c r="H24" i="17"/>
  <c r="F24" i="17" s="1"/>
  <c r="H25" i="17"/>
  <c r="H26" i="17"/>
  <c r="H27" i="17"/>
  <c r="H28" i="17"/>
  <c r="H29" i="17"/>
  <c r="H30" i="17"/>
  <c r="H31" i="17"/>
  <c r="H32" i="17"/>
  <c r="F32" i="17" s="1"/>
  <c r="H33" i="17"/>
  <c r="H34" i="17"/>
  <c r="F34" i="17" s="1"/>
  <c r="H35" i="17"/>
  <c r="H36" i="17"/>
  <c r="H37" i="17"/>
  <c r="H38" i="17"/>
  <c r="H39" i="17"/>
  <c r="H40" i="17"/>
  <c r="F40" i="17" s="1"/>
  <c r="H41" i="17"/>
  <c r="H42" i="17"/>
  <c r="F42" i="17" s="1"/>
  <c r="H43" i="17"/>
  <c r="H44" i="17"/>
  <c r="H45" i="17"/>
  <c r="H46" i="17"/>
  <c r="H47" i="17"/>
  <c r="F47" i="17" s="1"/>
  <c r="H48" i="17"/>
  <c r="F48" i="17" s="1"/>
  <c r="H49" i="17"/>
  <c r="H50" i="17"/>
  <c r="F50" i="17" s="1"/>
  <c r="H51" i="17"/>
  <c r="H52" i="17"/>
  <c r="H53" i="17"/>
  <c r="H54" i="17"/>
  <c r="H55" i="17"/>
  <c r="F55" i="17" s="1"/>
  <c r="H56" i="17"/>
  <c r="F56" i="17" s="1"/>
  <c r="H57" i="17"/>
  <c r="H58" i="17"/>
  <c r="F58" i="17" s="1"/>
  <c r="H59" i="17"/>
  <c r="H60" i="17"/>
  <c r="H61" i="17"/>
  <c r="H62" i="17"/>
  <c r="H63" i="17"/>
  <c r="F63" i="17" s="1"/>
  <c r="H64" i="17"/>
  <c r="F64" i="17" s="1"/>
  <c r="H65" i="17"/>
  <c r="H66" i="17"/>
  <c r="F66" i="17" s="1"/>
  <c r="H67" i="17"/>
  <c r="H68" i="17"/>
  <c r="H69" i="17"/>
  <c r="H70" i="17"/>
  <c r="H71" i="17"/>
  <c r="F71" i="17" s="1"/>
  <c r="H72" i="17"/>
  <c r="F72" i="17" s="1"/>
  <c r="H73" i="17"/>
  <c r="H74" i="17"/>
  <c r="F74" i="17" s="1"/>
  <c r="H75" i="17"/>
  <c r="H76" i="17"/>
  <c r="H77" i="17"/>
  <c r="H78" i="17"/>
  <c r="H79" i="17"/>
  <c r="F79" i="17" s="1"/>
  <c r="H80" i="17"/>
  <c r="F80" i="17" s="1"/>
  <c r="H81" i="17"/>
  <c r="H82" i="17"/>
  <c r="F82" i="17" s="1"/>
  <c r="H83" i="17"/>
  <c r="H84" i="17"/>
  <c r="H85" i="17"/>
  <c r="H86" i="17"/>
  <c r="H87" i="17"/>
  <c r="F87" i="17" s="1"/>
  <c r="H88" i="17"/>
  <c r="F88" i="17" s="1"/>
  <c r="H89" i="17"/>
  <c r="H90" i="17"/>
  <c r="F90" i="17" s="1"/>
  <c r="H91" i="17"/>
  <c r="H92" i="17"/>
  <c r="H93" i="17"/>
  <c r="H94" i="17"/>
  <c r="H95" i="17"/>
  <c r="F95" i="17" s="1"/>
  <c r="H96" i="17"/>
  <c r="F96" i="17" s="1"/>
  <c r="H97" i="17"/>
  <c r="H98" i="17"/>
  <c r="F98" i="17" s="1"/>
  <c r="H99" i="17"/>
  <c r="H100" i="17"/>
  <c r="H101" i="17"/>
  <c r="H102" i="17"/>
  <c r="H103" i="17"/>
  <c r="F103" i="17" s="1"/>
  <c r="H104" i="17"/>
  <c r="F104" i="17" s="1"/>
  <c r="H105" i="17"/>
  <c r="H106" i="17"/>
  <c r="F106" i="17" s="1"/>
  <c r="H107" i="17"/>
  <c r="H108" i="17"/>
  <c r="H109" i="17"/>
  <c r="H110" i="17"/>
  <c r="H111" i="17"/>
  <c r="F111" i="17" s="1"/>
  <c r="H112" i="17"/>
  <c r="F112" i="17" s="1"/>
  <c r="H113" i="17"/>
  <c r="H114" i="17"/>
  <c r="F114" i="17" s="1"/>
  <c r="H115" i="17"/>
  <c r="H116" i="17"/>
  <c r="H117" i="17"/>
  <c r="H118" i="17"/>
  <c r="H119" i="17"/>
  <c r="F119" i="17" s="1"/>
  <c r="H120" i="17"/>
  <c r="F120" i="17" s="1"/>
  <c r="H121" i="17"/>
  <c r="H122" i="17"/>
  <c r="F122" i="17" s="1"/>
  <c r="H123" i="17"/>
  <c r="H124" i="17"/>
  <c r="H125" i="17"/>
  <c r="H126" i="17"/>
  <c r="H127" i="17"/>
  <c r="F127" i="17" s="1"/>
  <c r="H128" i="17"/>
  <c r="F128" i="17" s="1"/>
  <c r="H129" i="17"/>
  <c r="H130" i="17"/>
  <c r="F130" i="17" s="1"/>
  <c r="H131" i="17"/>
  <c r="H132" i="17"/>
  <c r="H133" i="17"/>
  <c r="H134" i="17"/>
  <c r="H135" i="17"/>
  <c r="F135" i="17" s="1"/>
  <c r="H136" i="17"/>
  <c r="F136" i="17" s="1"/>
  <c r="H137" i="17"/>
  <c r="H138" i="17"/>
  <c r="F138" i="17" s="1"/>
  <c r="H139" i="17"/>
  <c r="H140" i="17"/>
  <c r="H141" i="17"/>
  <c r="H142" i="17"/>
  <c r="H143" i="17"/>
  <c r="F143" i="17" s="1"/>
  <c r="H144" i="17"/>
  <c r="F144" i="17" s="1"/>
  <c r="H145" i="17"/>
  <c r="H146" i="17"/>
  <c r="F146" i="17" s="1"/>
  <c r="H147" i="17"/>
  <c r="F147" i="17" s="1"/>
  <c r="H148" i="17"/>
  <c r="H149" i="17"/>
  <c r="H150" i="17"/>
  <c r="H151" i="17"/>
  <c r="F151" i="17" s="1"/>
  <c r="H2" i="17"/>
  <c r="F2" i="17" s="1"/>
  <c r="F3" i="17"/>
  <c r="F4" i="17"/>
  <c r="F5" i="17"/>
  <c r="F6" i="17"/>
  <c r="F7" i="17"/>
  <c r="F9" i="17"/>
  <c r="F10" i="17"/>
  <c r="F11" i="17"/>
  <c r="F12" i="17"/>
  <c r="F13" i="17"/>
  <c r="F14" i="17"/>
  <c r="F15" i="17"/>
  <c r="F17" i="17"/>
  <c r="F18" i="17"/>
  <c r="F19" i="17"/>
  <c r="F20" i="17"/>
  <c r="F21" i="17"/>
  <c r="F22" i="17"/>
  <c r="F23" i="17"/>
  <c r="F25" i="17"/>
  <c r="F26" i="17"/>
  <c r="F27" i="17"/>
  <c r="F28" i="17"/>
  <c r="F29" i="17"/>
  <c r="F30" i="17"/>
  <c r="F31" i="17"/>
  <c r="F33" i="17"/>
  <c r="F35" i="17"/>
  <c r="F36" i="17"/>
  <c r="F37" i="17"/>
  <c r="F38" i="17"/>
  <c r="F39" i="17"/>
  <c r="F41" i="17"/>
  <c r="F43" i="17"/>
  <c r="F44" i="17"/>
  <c r="F45" i="17"/>
  <c r="F46" i="17"/>
  <c r="F49" i="17"/>
  <c r="F51" i="17"/>
  <c r="F52" i="17"/>
  <c r="F53" i="17"/>
  <c r="F54" i="17"/>
  <c r="F57" i="17"/>
  <c r="F59" i="17"/>
  <c r="F60" i="17"/>
  <c r="F61" i="17"/>
  <c r="F62" i="17"/>
  <c r="F65" i="17"/>
  <c r="F67" i="17"/>
  <c r="F68" i="17"/>
  <c r="F69" i="17"/>
  <c r="F70" i="17"/>
  <c r="F73" i="17"/>
  <c r="F75" i="17"/>
  <c r="F76" i="17"/>
  <c r="F77" i="17"/>
  <c r="F78" i="17"/>
  <c r="F81" i="17"/>
  <c r="F83" i="17"/>
  <c r="F84" i="17"/>
  <c r="F85" i="17"/>
  <c r="F86" i="17"/>
  <c r="F89" i="17"/>
  <c r="F91" i="17"/>
  <c r="F92" i="17"/>
  <c r="F93" i="17"/>
  <c r="F94" i="17"/>
  <c r="F97" i="17"/>
  <c r="F99" i="17"/>
  <c r="F100" i="17"/>
  <c r="F101" i="17"/>
  <c r="F102" i="17"/>
  <c r="F105" i="17"/>
  <c r="F107" i="17"/>
  <c r="F108" i="17"/>
  <c r="F109" i="17"/>
  <c r="F110" i="17"/>
  <c r="F113" i="17"/>
  <c r="F115" i="17"/>
  <c r="F116" i="17"/>
  <c r="F117" i="17"/>
  <c r="F118" i="17"/>
  <c r="F121" i="17"/>
  <c r="F123" i="17"/>
  <c r="F124" i="17"/>
  <c r="F125" i="17"/>
  <c r="F126" i="17"/>
  <c r="F129" i="17"/>
  <c r="F131" i="17"/>
  <c r="F132" i="17"/>
  <c r="F133" i="17"/>
  <c r="F134" i="17"/>
  <c r="F137" i="17"/>
  <c r="F139" i="17"/>
  <c r="F140" i="17"/>
  <c r="F141" i="17"/>
  <c r="F142" i="17"/>
  <c r="F145" i="17"/>
  <c r="F148" i="17"/>
  <c r="F149" i="17"/>
  <c r="F150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E3" i="16"/>
  <c r="E4" i="16"/>
  <c r="E5" i="16"/>
  <c r="E6" i="16"/>
  <c r="E7" i="16"/>
  <c r="E8" i="16"/>
  <c r="E9" i="16"/>
  <c r="G9" i="16" s="1"/>
  <c r="E10" i="16"/>
  <c r="E11" i="16"/>
  <c r="E12" i="16"/>
  <c r="E13" i="16"/>
  <c r="E14" i="16"/>
  <c r="E15" i="16"/>
  <c r="E16" i="16"/>
  <c r="E17" i="16"/>
  <c r="G17" i="16" s="1"/>
  <c r="E18" i="16"/>
  <c r="E19" i="16"/>
  <c r="E20" i="16"/>
  <c r="E21" i="16"/>
  <c r="E22" i="16"/>
  <c r="E23" i="16"/>
  <c r="E24" i="16"/>
  <c r="E25" i="16"/>
  <c r="G25" i="16" s="1"/>
  <c r="E26" i="16"/>
  <c r="E27" i="16"/>
  <c r="E28" i="16"/>
  <c r="E29" i="16"/>
  <c r="E30" i="16"/>
  <c r="E31" i="16"/>
  <c r="E32" i="16"/>
  <c r="E33" i="16"/>
  <c r="G33" i="16" s="1"/>
  <c r="E34" i="16"/>
  <c r="E35" i="16"/>
  <c r="E36" i="16"/>
  <c r="E37" i="16"/>
  <c r="E38" i="16"/>
  <c r="E39" i="16"/>
  <c r="E40" i="16"/>
  <c r="E41" i="16"/>
  <c r="G41" i="16" s="1"/>
  <c r="E42" i="16"/>
  <c r="E43" i="16"/>
  <c r="E44" i="16"/>
  <c r="E45" i="16"/>
  <c r="E46" i="16"/>
  <c r="E47" i="16"/>
  <c r="E48" i="16"/>
  <c r="E49" i="16"/>
  <c r="G49" i="16" s="1"/>
  <c r="E50" i="16"/>
  <c r="E51" i="16"/>
  <c r="E52" i="16"/>
  <c r="E53" i="16"/>
  <c r="E54" i="16"/>
  <c r="E55" i="16"/>
  <c r="E56" i="16"/>
  <c r="E57" i="16"/>
  <c r="G57" i="16" s="1"/>
  <c r="E58" i="16"/>
  <c r="E59" i="16"/>
  <c r="E60" i="16"/>
  <c r="E61" i="16"/>
  <c r="E62" i="16"/>
  <c r="E63" i="16"/>
  <c r="E64" i="16"/>
  <c r="E65" i="16"/>
  <c r="G65" i="16" s="1"/>
  <c r="E66" i="16"/>
  <c r="E67" i="16"/>
  <c r="E68" i="16"/>
  <c r="E69" i="16"/>
  <c r="E70" i="16"/>
  <c r="E71" i="16"/>
  <c r="E72" i="16"/>
  <c r="E73" i="16"/>
  <c r="G73" i="16" s="1"/>
  <c r="E74" i="16"/>
  <c r="E75" i="16"/>
  <c r="E76" i="16"/>
  <c r="E77" i="16"/>
  <c r="E78" i="16"/>
  <c r="E79" i="16"/>
  <c r="E80" i="16"/>
  <c r="E81" i="16"/>
  <c r="G81" i="16" s="1"/>
  <c r="E82" i="16"/>
  <c r="E83" i="16"/>
  <c r="E84" i="16"/>
  <c r="E85" i="16"/>
  <c r="E86" i="16"/>
  <c r="E87" i="16"/>
  <c r="E88" i="16"/>
  <c r="E89" i="16"/>
  <c r="G89" i="16" s="1"/>
  <c r="E90" i="16"/>
  <c r="E91" i="16"/>
  <c r="E92" i="16"/>
  <c r="E93" i="16"/>
  <c r="E94" i="16"/>
  <c r="E95" i="16"/>
  <c r="E96" i="16"/>
  <c r="E97" i="16"/>
  <c r="G97" i="16" s="1"/>
  <c r="E98" i="16"/>
  <c r="E99" i="16"/>
  <c r="E100" i="16"/>
  <c r="E101" i="16"/>
  <c r="E102" i="16"/>
  <c r="E103" i="16"/>
  <c r="E104" i="16"/>
  <c r="E105" i="16"/>
  <c r="G105" i="16" s="1"/>
  <c r="E106" i="16"/>
  <c r="E107" i="16"/>
  <c r="E108" i="16"/>
  <c r="E109" i="16"/>
  <c r="E110" i="16"/>
  <c r="G110" i="16" s="1"/>
  <c r="E111" i="16"/>
  <c r="E112" i="16"/>
  <c r="E113" i="16"/>
  <c r="E114" i="16"/>
  <c r="E115" i="16"/>
  <c r="E116" i="16"/>
  <c r="E117" i="16"/>
  <c r="E118" i="16"/>
  <c r="G118" i="16" s="1"/>
  <c r="E119" i="16"/>
  <c r="E120" i="16"/>
  <c r="E121" i="16"/>
  <c r="E122" i="16"/>
  <c r="E123" i="16"/>
  <c r="E124" i="16"/>
  <c r="E125" i="16"/>
  <c r="E126" i="16"/>
  <c r="G126" i="16" s="1"/>
  <c r="E127" i="16"/>
  <c r="E128" i="16"/>
  <c r="E129" i="16"/>
  <c r="E130" i="16"/>
  <c r="E131" i="16"/>
  <c r="E132" i="16"/>
  <c r="E133" i="16"/>
  <c r="E134" i="16"/>
  <c r="G134" i="16" s="1"/>
  <c r="E135" i="16"/>
  <c r="E136" i="16"/>
  <c r="E137" i="16"/>
  <c r="E138" i="16"/>
  <c r="E139" i="16"/>
  <c r="E140" i="16"/>
  <c r="E141" i="16"/>
  <c r="E142" i="16"/>
  <c r="G142" i="16" s="1"/>
  <c r="E143" i="16"/>
  <c r="E144" i="16"/>
  <c r="E145" i="16"/>
  <c r="E146" i="16"/>
  <c r="E147" i="16"/>
  <c r="E148" i="16"/>
  <c r="E149" i="16"/>
  <c r="E150" i="16"/>
  <c r="E151" i="16"/>
  <c r="E2" i="16"/>
  <c r="G2" i="16" s="1"/>
  <c r="G3" i="16"/>
  <c r="G4" i="16"/>
  <c r="G5" i="16"/>
  <c r="G6" i="16"/>
  <c r="G7" i="16"/>
  <c r="G8" i="16"/>
  <c r="G11" i="16"/>
  <c r="G12" i="16"/>
  <c r="G13" i="16"/>
  <c r="G14" i="16"/>
  <c r="G15" i="16"/>
  <c r="G16" i="16"/>
  <c r="G19" i="16"/>
  <c r="G20" i="16"/>
  <c r="G21" i="16"/>
  <c r="G22" i="16"/>
  <c r="G23" i="16"/>
  <c r="G24" i="16"/>
  <c r="G27" i="16"/>
  <c r="G28" i="16"/>
  <c r="G29" i="16"/>
  <c r="G30" i="16"/>
  <c r="G31" i="16"/>
  <c r="G32" i="16"/>
  <c r="G35" i="16"/>
  <c r="G36" i="16"/>
  <c r="G37" i="16"/>
  <c r="G38" i="16"/>
  <c r="G39" i="16"/>
  <c r="G40" i="16"/>
  <c r="G43" i="16"/>
  <c r="G44" i="16"/>
  <c r="G45" i="16"/>
  <c r="G46" i="16"/>
  <c r="G47" i="16"/>
  <c r="G48" i="16"/>
  <c r="G51" i="16"/>
  <c r="G52" i="16"/>
  <c r="G53" i="16"/>
  <c r="G54" i="16"/>
  <c r="G55" i="16"/>
  <c r="G56" i="16"/>
  <c r="G59" i="16"/>
  <c r="G60" i="16"/>
  <c r="G61" i="16"/>
  <c r="G62" i="16"/>
  <c r="G63" i="16"/>
  <c r="G64" i="16"/>
  <c r="G67" i="16"/>
  <c r="G68" i="16"/>
  <c r="G69" i="16"/>
  <c r="G70" i="16"/>
  <c r="G71" i="16"/>
  <c r="G72" i="16"/>
  <c r="G75" i="16"/>
  <c r="G76" i="16"/>
  <c r="G77" i="16"/>
  <c r="G78" i="16"/>
  <c r="G79" i="16"/>
  <c r="G80" i="16"/>
  <c r="G83" i="16"/>
  <c r="G84" i="16"/>
  <c r="G85" i="16"/>
  <c r="G86" i="16"/>
  <c r="G87" i="16"/>
  <c r="G88" i="16"/>
  <c r="G91" i="16"/>
  <c r="G92" i="16"/>
  <c r="G93" i="16"/>
  <c r="G94" i="16"/>
  <c r="G95" i="16"/>
  <c r="G96" i="16"/>
  <c r="G99" i="16"/>
  <c r="G100" i="16"/>
  <c r="G101" i="16"/>
  <c r="G102" i="16"/>
  <c r="G103" i="16"/>
  <c r="G104" i="16"/>
  <c r="G107" i="16"/>
  <c r="G108" i="16"/>
  <c r="G109" i="16"/>
  <c r="G111" i="16"/>
  <c r="G112" i="16"/>
  <c r="G115" i="16"/>
  <c r="G116" i="16"/>
  <c r="G117" i="16"/>
  <c r="G119" i="16"/>
  <c r="G120" i="16"/>
  <c r="G123" i="16"/>
  <c r="G124" i="16"/>
  <c r="G125" i="16"/>
  <c r="G127" i="16"/>
  <c r="G128" i="16"/>
  <c r="G131" i="16"/>
  <c r="G132" i="16"/>
  <c r="G133" i="16"/>
  <c r="G135" i="16"/>
  <c r="G136" i="16"/>
  <c r="G139" i="16"/>
  <c r="G140" i="16"/>
  <c r="G141" i="16"/>
  <c r="G143" i="16"/>
  <c r="G144" i="16"/>
  <c r="G147" i="16"/>
  <c r="G148" i="16"/>
  <c r="G149" i="16"/>
  <c r="G1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H2" i="12"/>
  <c r="E44" i="12"/>
  <c r="D37" i="12"/>
  <c r="E37" i="12" s="1"/>
  <c r="D38" i="12"/>
  <c r="E40" i="12" s="1"/>
  <c r="D39" i="12"/>
  <c r="D40" i="12"/>
  <c r="E51" i="12" s="1"/>
  <c r="D41" i="12"/>
  <c r="D42" i="12"/>
  <c r="D43" i="12"/>
  <c r="D44" i="12"/>
  <c r="D45" i="12"/>
  <c r="D46" i="12"/>
  <c r="D47" i="12"/>
  <c r="D48" i="12"/>
  <c r="D49" i="12"/>
  <c r="D50" i="12"/>
  <c r="D51" i="12"/>
  <c r="D52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90" i="4"/>
  <c r="E90" i="4"/>
  <c r="F90" i="4" s="1"/>
  <c r="H90" i="4"/>
  <c r="G90" i="4" s="1"/>
  <c r="D91" i="4"/>
  <c r="E91" i="4"/>
  <c r="G91" i="4" s="1"/>
  <c r="F91" i="4"/>
  <c r="H91" i="4"/>
  <c r="D92" i="4"/>
  <c r="E92" i="4"/>
  <c r="H92" i="4"/>
  <c r="F92" i="4" s="1"/>
  <c r="D93" i="4"/>
  <c r="E93" i="4"/>
  <c r="F93" i="4" s="1"/>
  <c r="H93" i="4"/>
  <c r="D94" i="4"/>
  <c r="E94" i="4"/>
  <c r="F94" i="4"/>
  <c r="G94" i="4"/>
  <c r="H94" i="4"/>
  <c r="D95" i="4"/>
  <c r="E95" i="4"/>
  <c r="F95" i="4" s="1"/>
  <c r="G95" i="4"/>
  <c r="H95" i="4"/>
  <c r="D96" i="4"/>
  <c r="E96" i="4"/>
  <c r="F96" i="4" s="1"/>
  <c r="H96" i="4"/>
  <c r="D97" i="4"/>
  <c r="E97" i="4"/>
  <c r="F97" i="4" s="1"/>
  <c r="H97" i="4"/>
  <c r="G97" i="4" s="1"/>
  <c r="D98" i="4"/>
  <c r="E98" i="4"/>
  <c r="F98" i="4" s="1"/>
  <c r="H98" i="4"/>
  <c r="G98" i="4" s="1"/>
  <c r="D99" i="4"/>
  <c r="E99" i="4"/>
  <c r="G99" i="4" s="1"/>
  <c r="F99" i="4"/>
  <c r="H99" i="4"/>
  <c r="D100" i="4"/>
  <c r="E100" i="4"/>
  <c r="H100" i="4"/>
  <c r="F100" i="4" s="1"/>
  <c r="D101" i="4"/>
  <c r="E101" i="4"/>
  <c r="F101" i="4" s="1"/>
  <c r="H101" i="4"/>
  <c r="D102" i="4"/>
  <c r="E102" i="4"/>
  <c r="F102" i="4"/>
  <c r="G102" i="4"/>
  <c r="H102" i="4"/>
  <c r="D103" i="4"/>
  <c r="E103" i="4"/>
  <c r="F103" i="4" s="1"/>
  <c r="G103" i="4"/>
  <c r="H103" i="4"/>
  <c r="D104" i="4"/>
  <c r="E104" i="4"/>
  <c r="F104" i="4" s="1"/>
  <c r="H104" i="4"/>
  <c r="D105" i="4"/>
  <c r="E105" i="4"/>
  <c r="F105" i="4" s="1"/>
  <c r="H105" i="4"/>
  <c r="G105" i="4" s="1"/>
  <c r="D106" i="4"/>
  <c r="E106" i="4"/>
  <c r="F106" i="4" s="1"/>
  <c r="H106" i="4"/>
  <c r="G106" i="4" s="1"/>
  <c r="D107" i="4"/>
  <c r="E107" i="4"/>
  <c r="G107" i="4" s="1"/>
  <c r="F107" i="4"/>
  <c r="H107" i="4"/>
  <c r="D108" i="4"/>
  <c r="E108" i="4"/>
  <c r="H108" i="4"/>
  <c r="F108" i="4" s="1"/>
  <c r="D109" i="4"/>
  <c r="E109" i="4"/>
  <c r="F109" i="4" s="1"/>
  <c r="H109" i="4"/>
  <c r="D110" i="4"/>
  <c r="E110" i="4"/>
  <c r="F110" i="4"/>
  <c r="G110" i="4"/>
  <c r="H110" i="4"/>
  <c r="D111" i="4"/>
  <c r="E111" i="4"/>
  <c r="F111" i="4" s="1"/>
  <c r="G111" i="4"/>
  <c r="H111" i="4"/>
  <c r="D112" i="4"/>
  <c r="E112" i="4"/>
  <c r="F112" i="4" s="1"/>
  <c r="H112" i="4"/>
  <c r="D113" i="4"/>
  <c r="E113" i="4"/>
  <c r="F113" i="4" s="1"/>
  <c r="H113" i="4"/>
  <c r="G113" i="4" s="1"/>
  <c r="D114" i="4"/>
  <c r="E114" i="4"/>
  <c r="F114" i="4" s="1"/>
  <c r="H114" i="4"/>
  <c r="G114" i="4" s="1"/>
  <c r="D115" i="4"/>
  <c r="E115" i="4"/>
  <c r="G115" i="4" s="1"/>
  <c r="F115" i="4"/>
  <c r="H115" i="4"/>
  <c r="D116" i="4"/>
  <c r="E116" i="4"/>
  <c r="H116" i="4"/>
  <c r="F116" i="4" s="1"/>
  <c r="D117" i="4"/>
  <c r="E117" i="4"/>
  <c r="F117" i="4" s="1"/>
  <c r="H117" i="4"/>
  <c r="D118" i="4"/>
  <c r="E118" i="4"/>
  <c r="F118" i="4"/>
  <c r="G118" i="4"/>
  <c r="H118" i="4"/>
  <c r="D119" i="4"/>
  <c r="E119" i="4"/>
  <c r="F119" i="4" s="1"/>
  <c r="G119" i="4"/>
  <c r="H119" i="4"/>
  <c r="D120" i="4"/>
  <c r="E120" i="4"/>
  <c r="F120" i="4" s="1"/>
  <c r="H120" i="4"/>
  <c r="D121" i="4"/>
  <c r="E121" i="4"/>
  <c r="F121" i="4" s="1"/>
  <c r="H121" i="4"/>
  <c r="G121" i="4" s="1"/>
  <c r="D122" i="4"/>
  <c r="E122" i="4"/>
  <c r="F122" i="4" s="1"/>
  <c r="H122" i="4"/>
  <c r="G122" i="4" s="1"/>
  <c r="D123" i="4"/>
  <c r="E123" i="4"/>
  <c r="G123" i="4" s="1"/>
  <c r="F123" i="4"/>
  <c r="H123" i="4"/>
  <c r="D124" i="4"/>
  <c r="E124" i="4"/>
  <c r="H124" i="4"/>
  <c r="F124" i="4" s="1"/>
  <c r="D125" i="4"/>
  <c r="E125" i="4"/>
  <c r="F125" i="4" s="1"/>
  <c r="H125" i="4"/>
  <c r="D126" i="4"/>
  <c r="E126" i="4"/>
  <c r="F126" i="4"/>
  <c r="G126" i="4"/>
  <c r="H126" i="4"/>
  <c r="D127" i="4"/>
  <c r="E127" i="4"/>
  <c r="F127" i="4" s="1"/>
  <c r="G127" i="4"/>
  <c r="H127" i="4"/>
  <c r="D128" i="4"/>
  <c r="E128" i="4"/>
  <c r="F128" i="4" s="1"/>
  <c r="H128" i="4"/>
  <c r="D129" i="4"/>
  <c r="E129" i="4"/>
  <c r="F129" i="4" s="1"/>
  <c r="H129" i="4"/>
  <c r="G129" i="4" s="1"/>
  <c r="D130" i="4"/>
  <c r="E130" i="4"/>
  <c r="F130" i="4" s="1"/>
  <c r="H130" i="4"/>
  <c r="G130" i="4" s="1"/>
  <c r="D131" i="4"/>
  <c r="E131" i="4"/>
  <c r="G131" i="4" s="1"/>
  <c r="F131" i="4"/>
  <c r="H131" i="4"/>
  <c r="D132" i="4"/>
  <c r="E132" i="4"/>
  <c r="H132" i="4"/>
  <c r="F132" i="4" s="1"/>
  <c r="D133" i="4"/>
  <c r="E133" i="4"/>
  <c r="F133" i="4" s="1"/>
  <c r="H133" i="4"/>
  <c r="D134" i="4"/>
  <c r="E134" i="4"/>
  <c r="F134" i="4"/>
  <c r="G134" i="4"/>
  <c r="H134" i="4"/>
  <c r="D135" i="4"/>
  <c r="E135" i="4"/>
  <c r="F135" i="4" s="1"/>
  <c r="G135" i="4"/>
  <c r="H135" i="4"/>
  <c r="D136" i="4"/>
  <c r="E136" i="4"/>
  <c r="F136" i="4" s="1"/>
  <c r="H136" i="4"/>
  <c r="D137" i="4"/>
  <c r="E137" i="4"/>
  <c r="F137" i="4" s="1"/>
  <c r="H137" i="4"/>
  <c r="G137" i="4" s="1"/>
  <c r="D138" i="4"/>
  <c r="E138" i="4"/>
  <c r="F138" i="4" s="1"/>
  <c r="H138" i="4"/>
  <c r="G138" i="4" s="1"/>
  <c r="D139" i="4"/>
  <c r="E139" i="4"/>
  <c r="G139" i="4" s="1"/>
  <c r="F139" i="4"/>
  <c r="H139" i="4"/>
  <c r="D140" i="4"/>
  <c r="E140" i="4"/>
  <c r="H140" i="4"/>
  <c r="F140" i="4" s="1"/>
  <c r="D141" i="4"/>
  <c r="E141" i="4"/>
  <c r="F141" i="4" s="1"/>
  <c r="H141" i="4"/>
  <c r="D142" i="4"/>
  <c r="E142" i="4"/>
  <c r="F142" i="4"/>
  <c r="G142" i="4"/>
  <c r="H142" i="4"/>
  <c r="D143" i="4"/>
  <c r="E143" i="4"/>
  <c r="F143" i="4" s="1"/>
  <c r="G143" i="4"/>
  <c r="H143" i="4"/>
  <c r="D144" i="4"/>
  <c r="E144" i="4"/>
  <c r="F144" i="4" s="1"/>
  <c r="H144" i="4"/>
  <c r="D145" i="4"/>
  <c r="E145" i="4"/>
  <c r="F145" i="4" s="1"/>
  <c r="H145" i="4"/>
  <c r="G145" i="4" s="1"/>
  <c r="D146" i="4"/>
  <c r="E146" i="4"/>
  <c r="F146" i="4" s="1"/>
  <c r="H146" i="4"/>
  <c r="G146" i="4" s="1"/>
  <c r="D147" i="4"/>
  <c r="E147" i="4"/>
  <c r="G147" i="4" s="1"/>
  <c r="F147" i="4"/>
  <c r="H147" i="4"/>
  <c r="D148" i="4"/>
  <c r="E148" i="4"/>
  <c r="H148" i="4"/>
  <c r="F148" i="4" s="1"/>
  <c r="D149" i="4"/>
  <c r="E149" i="4"/>
  <c r="F149" i="4" s="1"/>
  <c r="H149" i="4"/>
  <c r="D150" i="4"/>
  <c r="E150" i="4"/>
  <c r="F150" i="4"/>
  <c r="G150" i="4"/>
  <c r="H150" i="4"/>
  <c r="D151" i="4"/>
  <c r="E151" i="4"/>
  <c r="F151" i="4" s="1"/>
  <c r="G151" i="4"/>
  <c r="H151" i="4"/>
  <c r="D152" i="4"/>
  <c r="E152" i="4"/>
  <c r="F152" i="4" s="1"/>
  <c r="H152" i="4"/>
  <c r="D153" i="4"/>
  <c r="E153" i="4"/>
  <c r="F153" i="4" s="1"/>
  <c r="H153" i="4"/>
  <c r="G153" i="4" s="1"/>
  <c r="D154" i="4"/>
  <c r="E154" i="4"/>
  <c r="F154" i="4" s="1"/>
  <c r="H154" i="4"/>
  <c r="G154" i="4" s="1"/>
  <c r="D155" i="4"/>
  <c r="E155" i="4"/>
  <c r="G155" i="4" s="1"/>
  <c r="F155" i="4"/>
  <c r="H155" i="4"/>
  <c r="D156" i="4"/>
  <c r="E156" i="4"/>
  <c r="H156" i="4"/>
  <c r="F156" i="4" s="1"/>
  <c r="D157" i="4"/>
  <c r="E157" i="4"/>
  <c r="F157" i="4" s="1"/>
  <c r="H157" i="4"/>
  <c r="D158" i="4"/>
  <c r="E158" i="4"/>
  <c r="F158" i="4"/>
  <c r="G158" i="4"/>
  <c r="H158" i="4"/>
  <c r="D159" i="4"/>
  <c r="E159" i="4"/>
  <c r="F159" i="4" s="1"/>
  <c r="G159" i="4"/>
  <c r="H159" i="4"/>
  <c r="D160" i="4"/>
  <c r="E160" i="4"/>
  <c r="F160" i="4" s="1"/>
  <c r="H160" i="4"/>
  <c r="D161" i="4"/>
  <c r="E161" i="4"/>
  <c r="F161" i="4" s="1"/>
  <c r="H161" i="4"/>
  <c r="G161" i="4" s="1"/>
  <c r="D162" i="4"/>
  <c r="E162" i="4"/>
  <c r="F162" i="4" s="1"/>
  <c r="H162" i="4"/>
  <c r="G162" i="4" s="1"/>
  <c r="D163" i="4"/>
  <c r="E163" i="4"/>
  <c r="G163" i="4" s="1"/>
  <c r="F163" i="4"/>
  <c r="H163" i="4"/>
  <c r="D164" i="4"/>
  <c r="E164" i="4"/>
  <c r="H164" i="4"/>
  <c r="F164" i="4" s="1"/>
  <c r="D165" i="4"/>
  <c r="E165" i="4"/>
  <c r="F165" i="4" s="1"/>
  <c r="H165" i="4"/>
  <c r="D166" i="4"/>
  <c r="E166" i="4"/>
  <c r="F166" i="4"/>
  <c r="G166" i="4"/>
  <c r="H166" i="4"/>
  <c r="D167" i="4"/>
  <c r="E167" i="4"/>
  <c r="F167" i="4" s="1"/>
  <c r="G167" i="4"/>
  <c r="H167" i="4"/>
  <c r="D168" i="4"/>
  <c r="E168" i="4"/>
  <c r="F168" i="4" s="1"/>
  <c r="H168" i="4"/>
  <c r="D169" i="4"/>
  <c r="E169" i="4"/>
  <c r="F169" i="4" s="1"/>
  <c r="H169" i="4"/>
  <c r="G169" i="4" s="1"/>
  <c r="D170" i="4"/>
  <c r="E170" i="4"/>
  <c r="F170" i="4" s="1"/>
  <c r="H170" i="4"/>
  <c r="G170" i="4" s="1"/>
  <c r="D171" i="4"/>
  <c r="E171" i="4"/>
  <c r="G171" i="4" s="1"/>
  <c r="F171" i="4"/>
  <c r="H171" i="4"/>
  <c r="D172" i="4"/>
  <c r="E172" i="4"/>
  <c r="H172" i="4"/>
  <c r="F172" i="4" s="1"/>
  <c r="D173" i="4"/>
  <c r="E173" i="4"/>
  <c r="F173" i="4" s="1"/>
  <c r="H173" i="4"/>
  <c r="D174" i="4"/>
  <c r="E174" i="4"/>
  <c r="F174" i="4"/>
  <c r="G174" i="4"/>
  <c r="H174" i="4"/>
  <c r="D175" i="4"/>
  <c r="E175" i="4"/>
  <c r="F175" i="4" s="1"/>
  <c r="G175" i="4"/>
  <c r="H175" i="4"/>
  <c r="D176" i="4"/>
  <c r="E176" i="4"/>
  <c r="F176" i="4" s="1"/>
  <c r="H176" i="4"/>
  <c r="D177" i="4"/>
  <c r="E177" i="4"/>
  <c r="F177" i="4" s="1"/>
  <c r="H177" i="4"/>
  <c r="G177" i="4" s="1"/>
  <c r="D178" i="4"/>
  <c r="E178" i="4"/>
  <c r="F178" i="4" s="1"/>
  <c r="H178" i="4"/>
  <c r="G178" i="4" s="1"/>
  <c r="D179" i="4"/>
  <c r="E179" i="4"/>
  <c r="G179" i="4" s="1"/>
  <c r="F179" i="4"/>
  <c r="H179" i="4"/>
  <c r="D180" i="4"/>
  <c r="E180" i="4"/>
  <c r="H180" i="4"/>
  <c r="F180" i="4" s="1"/>
  <c r="D181" i="4"/>
  <c r="E181" i="4"/>
  <c r="F181" i="4" s="1"/>
  <c r="H181" i="4"/>
  <c r="D182" i="4"/>
  <c r="E182" i="4"/>
  <c r="F182" i="4"/>
  <c r="G182" i="4"/>
  <c r="H182" i="4"/>
  <c r="D183" i="4"/>
  <c r="E183" i="4"/>
  <c r="F183" i="4" s="1"/>
  <c r="G183" i="4"/>
  <c r="H183" i="4"/>
  <c r="D184" i="4"/>
  <c r="E184" i="4"/>
  <c r="F184" i="4" s="1"/>
  <c r="H184" i="4"/>
  <c r="D185" i="4"/>
  <c r="E185" i="4"/>
  <c r="F185" i="4" s="1"/>
  <c r="H185" i="4"/>
  <c r="G185" i="4" s="1"/>
  <c r="D186" i="4"/>
  <c r="E186" i="4"/>
  <c r="F186" i="4" s="1"/>
  <c r="H186" i="4"/>
  <c r="G186" i="4" s="1"/>
  <c r="D187" i="4"/>
  <c r="E187" i="4"/>
  <c r="G187" i="4" s="1"/>
  <c r="F187" i="4"/>
  <c r="H187" i="4"/>
  <c r="D188" i="4"/>
  <c r="E188" i="4"/>
  <c r="H188" i="4"/>
  <c r="F188" i="4" s="1"/>
  <c r="D189" i="4"/>
  <c r="E189" i="4"/>
  <c r="F189" i="4" s="1"/>
  <c r="H189" i="4"/>
  <c r="D190" i="4"/>
  <c r="E190" i="4"/>
  <c r="F190" i="4"/>
  <c r="G190" i="4"/>
  <c r="H190" i="4"/>
  <c r="D191" i="4"/>
  <c r="E191" i="4"/>
  <c r="F191" i="4" s="1"/>
  <c r="G191" i="4"/>
  <c r="H191" i="4"/>
  <c r="D192" i="4"/>
  <c r="E192" i="4"/>
  <c r="F192" i="4" s="1"/>
  <c r="H192" i="4"/>
  <c r="D193" i="4"/>
  <c r="E193" i="4"/>
  <c r="F193" i="4" s="1"/>
  <c r="H193" i="4"/>
  <c r="G193" i="4" s="1"/>
  <c r="D194" i="4"/>
  <c r="E194" i="4"/>
  <c r="F194" i="4" s="1"/>
  <c r="H194" i="4"/>
  <c r="G194" i="4" s="1"/>
  <c r="D195" i="4"/>
  <c r="E195" i="4"/>
  <c r="G195" i="4" s="1"/>
  <c r="F195" i="4"/>
  <c r="H195" i="4"/>
  <c r="D196" i="4"/>
  <c r="E196" i="4"/>
  <c r="H196" i="4"/>
  <c r="F196" i="4" s="1"/>
  <c r="D197" i="4"/>
  <c r="E197" i="4"/>
  <c r="F197" i="4" s="1"/>
  <c r="H197" i="4"/>
  <c r="D198" i="4"/>
  <c r="E198" i="4"/>
  <c r="F198" i="4"/>
  <c r="G198" i="4"/>
  <c r="H198" i="4"/>
  <c r="D199" i="4"/>
  <c r="E199" i="4"/>
  <c r="F199" i="4" s="1"/>
  <c r="G199" i="4"/>
  <c r="H199" i="4"/>
  <c r="D200" i="4"/>
  <c r="E200" i="4"/>
  <c r="F200" i="4" s="1"/>
  <c r="H200" i="4"/>
  <c r="D201" i="4"/>
  <c r="E201" i="4"/>
  <c r="F201" i="4" s="1"/>
  <c r="H201" i="4"/>
  <c r="G201" i="4" s="1"/>
  <c r="D202" i="4"/>
  <c r="E202" i="4"/>
  <c r="F202" i="4" s="1"/>
  <c r="H202" i="4"/>
  <c r="G202" i="4" s="1"/>
  <c r="D203" i="4"/>
  <c r="E203" i="4"/>
  <c r="G203" i="4" s="1"/>
  <c r="F203" i="4"/>
  <c r="H203" i="4"/>
  <c r="D204" i="4"/>
  <c r="E204" i="4"/>
  <c r="H204" i="4"/>
  <c r="F204" i="4" s="1"/>
  <c r="D205" i="4"/>
  <c r="E205" i="4"/>
  <c r="F205" i="4" s="1"/>
  <c r="H205" i="4"/>
  <c r="D206" i="4"/>
  <c r="E206" i="4"/>
  <c r="F206" i="4"/>
  <c r="G206" i="4"/>
  <c r="H206" i="4"/>
  <c r="D207" i="4"/>
  <c r="E207" i="4"/>
  <c r="F207" i="4" s="1"/>
  <c r="G207" i="4"/>
  <c r="H207" i="4"/>
  <c r="D208" i="4"/>
  <c r="E208" i="4"/>
  <c r="F208" i="4" s="1"/>
  <c r="H208" i="4"/>
  <c r="D209" i="4"/>
  <c r="E209" i="4"/>
  <c r="F209" i="4" s="1"/>
  <c r="H209" i="4"/>
  <c r="G209" i="4" s="1"/>
  <c r="D210" i="4"/>
  <c r="E210" i="4"/>
  <c r="F210" i="4" s="1"/>
  <c r="H210" i="4"/>
  <c r="G210" i="4" s="1"/>
  <c r="D211" i="4"/>
  <c r="E211" i="4"/>
  <c r="G211" i="4" s="1"/>
  <c r="F211" i="4"/>
  <c r="H211" i="4"/>
  <c r="D212" i="4"/>
  <c r="E212" i="4"/>
  <c r="H212" i="4"/>
  <c r="F212" i="4" s="1"/>
  <c r="D213" i="4"/>
  <c r="E213" i="4"/>
  <c r="F213" i="4" s="1"/>
  <c r="H213" i="4"/>
  <c r="D90" i="5"/>
  <c r="E90" i="5"/>
  <c r="F90" i="5" s="1"/>
  <c r="H90" i="5"/>
  <c r="G90" i="5" s="1"/>
  <c r="D91" i="5"/>
  <c r="E91" i="5"/>
  <c r="G91" i="5" s="1"/>
  <c r="F91" i="5"/>
  <c r="H91" i="5"/>
  <c r="D92" i="5"/>
  <c r="E92" i="5"/>
  <c r="H92" i="5"/>
  <c r="F92" i="5" s="1"/>
  <c r="D93" i="5"/>
  <c r="E93" i="5"/>
  <c r="F93" i="5" s="1"/>
  <c r="H93" i="5"/>
  <c r="D94" i="5"/>
  <c r="E94" i="5"/>
  <c r="F94" i="5"/>
  <c r="G94" i="5"/>
  <c r="H94" i="5"/>
  <c r="D95" i="5"/>
  <c r="E95" i="5"/>
  <c r="F95" i="5" s="1"/>
  <c r="H95" i="5"/>
  <c r="G95" i="5" s="1"/>
  <c r="D96" i="5"/>
  <c r="E96" i="5"/>
  <c r="F96" i="5" s="1"/>
  <c r="H96" i="5"/>
  <c r="G96" i="5" s="1"/>
  <c r="D97" i="5"/>
  <c r="E97" i="5"/>
  <c r="H97" i="5"/>
  <c r="F97" i="5" s="1"/>
  <c r="D98" i="5"/>
  <c r="E98" i="5"/>
  <c r="H98" i="5"/>
  <c r="F98" i="5" s="1"/>
  <c r="D99" i="5"/>
  <c r="E99" i="5"/>
  <c r="G99" i="5" s="1"/>
  <c r="F99" i="5"/>
  <c r="H99" i="5"/>
  <c r="D100" i="5"/>
  <c r="E100" i="5"/>
  <c r="F100" i="5" s="1"/>
  <c r="H100" i="5"/>
  <c r="G100" i="5" s="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E36" i="11" s="1"/>
  <c r="D8" i="11"/>
  <c r="D7" i="11"/>
  <c r="D6" i="11"/>
  <c r="D5" i="11"/>
  <c r="D4" i="11"/>
  <c r="D3" i="11"/>
  <c r="D2" i="11"/>
  <c r="D90" i="6"/>
  <c r="E90" i="6"/>
  <c r="F90" i="6" s="1"/>
  <c r="H90" i="6"/>
  <c r="G90" i="6" s="1"/>
  <c r="D91" i="6"/>
  <c r="E91" i="6"/>
  <c r="G91" i="6" s="1"/>
  <c r="F91" i="6"/>
  <c r="H91" i="6"/>
  <c r="D92" i="6"/>
  <c r="E92" i="6"/>
  <c r="G92" i="6"/>
  <c r="H92" i="6"/>
  <c r="F92" i="6" s="1"/>
  <c r="D93" i="6"/>
  <c r="E93" i="6"/>
  <c r="F93" i="6" s="1"/>
  <c r="H93" i="6"/>
  <c r="D94" i="6"/>
  <c r="E94" i="6"/>
  <c r="F94" i="6" s="1"/>
  <c r="G94" i="6"/>
  <c r="H94" i="6"/>
  <c r="D95" i="6"/>
  <c r="E95" i="6"/>
  <c r="F95" i="6" s="1"/>
  <c r="H95" i="6"/>
  <c r="G95" i="6" s="1"/>
  <c r="D96" i="6"/>
  <c r="E96" i="6"/>
  <c r="F96" i="6" s="1"/>
  <c r="H96" i="6"/>
  <c r="G96" i="6" s="1"/>
  <c r="D97" i="6"/>
  <c r="E97" i="6"/>
  <c r="H97" i="6"/>
  <c r="F97" i="6" s="1"/>
  <c r="D98" i="6"/>
  <c r="E98" i="6"/>
  <c r="F98" i="6"/>
  <c r="H98" i="6"/>
  <c r="G98" i="6" s="1"/>
  <c r="D99" i="6"/>
  <c r="E99" i="6"/>
  <c r="G99" i="6" s="1"/>
  <c r="F99" i="6"/>
  <c r="H99" i="6"/>
  <c r="D100" i="6"/>
  <c r="E100" i="6"/>
  <c r="G100" i="6"/>
  <c r="H100" i="6"/>
  <c r="F100" i="6" s="1"/>
  <c r="D101" i="6"/>
  <c r="E101" i="6"/>
  <c r="F101" i="6" s="1"/>
  <c r="H101" i="6"/>
  <c r="D102" i="6"/>
  <c r="E102" i="6"/>
  <c r="F102" i="6" s="1"/>
  <c r="G102" i="6"/>
  <c r="H102" i="6"/>
  <c r="D103" i="6"/>
  <c r="E103" i="6"/>
  <c r="F103" i="6" s="1"/>
  <c r="H103" i="6"/>
  <c r="G103" i="6" s="1"/>
  <c r="D104" i="6"/>
  <c r="E104" i="6"/>
  <c r="F104" i="6" s="1"/>
  <c r="H104" i="6"/>
  <c r="G104" i="6" s="1"/>
  <c r="D61" i="10"/>
  <c r="E61" i="10" s="1"/>
  <c r="D62" i="10"/>
  <c r="D63" i="10"/>
  <c r="D64" i="10"/>
  <c r="E64" i="10" s="1"/>
  <c r="D65" i="10"/>
  <c r="D66" i="10"/>
  <c r="D67" i="10"/>
  <c r="D68" i="10"/>
  <c r="D69" i="10"/>
  <c r="D70" i="10"/>
  <c r="D71" i="10"/>
  <c r="D72" i="10"/>
  <c r="H68" i="10" s="1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H26" i="10"/>
  <c r="H34" i="10"/>
  <c r="H42" i="10"/>
  <c r="H50" i="10"/>
  <c r="H58" i="10"/>
  <c r="E10" i="10"/>
  <c r="E18" i="10"/>
  <c r="E26" i="10"/>
  <c r="E34" i="10"/>
  <c r="E42" i="10"/>
  <c r="E50" i="10"/>
  <c r="E5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2" i="10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2" i="2"/>
  <c r="E90" i="2"/>
  <c r="H90" i="2"/>
  <c r="E91" i="2"/>
  <c r="H91" i="2"/>
  <c r="E92" i="2"/>
  <c r="H92" i="2"/>
  <c r="E93" i="2"/>
  <c r="H93" i="2"/>
  <c r="E94" i="2"/>
  <c r="H94" i="2"/>
  <c r="E95" i="2"/>
  <c r="H95" i="2"/>
  <c r="E96" i="2"/>
  <c r="H96" i="2"/>
  <c r="E97" i="2"/>
  <c r="H97" i="2"/>
  <c r="E98" i="2"/>
  <c r="H98" i="2"/>
  <c r="E99" i="2"/>
  <c r="H99" i="2"/>
  <c r="E100" i="2"/>
  <c r="H100" i="2"/>
  <c r="E101" i="2"/>
  <c r="H101" i="2"/>
  <c r="E102" i="2"/>
  <c r="H102" i="2"/>
  <c r="E103" i="2"/>
  <c r="H103" i="2"/>
  <c r="E104" i="2"/>
  <c r="H104" i="2"/>
  <c r="E105" i="2"/>
  <c r="H105" i="2"/>
  <c r="E106" i="2"/>
  <c r="H106" i="2"/>
  <c r="E107" i="2"/>
  <c r="H107" i="2"/>
  <c r="E108" i="2"/>
  <c r="H10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2" i="2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H35" i="7" s="1"/>
  <c r="D7" i="7"/>
  <c r="D6" i="7"/>
  <c r="D5" i="7"/>
  <c r="D4" i="7"/>
  <c r="D3" i="7"/>
  <c r="D2" i="7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H70" i="5" s="1"/>
  <c r="D6" i="5"/>
  <c r="D5" i="5"/>
  <c r="D4" i="5"/>
  <c r="D3" i="5"/>
  <c r="D2" i="5"/>
  <c r="H15" i="5" s="1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53" i="2"/>
  <c r="H51" i="2"/>
  <c r="H45" i="2"/>
  <c r="H43" i="2"/>
  <c r="H37" i="2"/>
  <c r="H35" i="2"/>
  <c r="H29" i="2"/>
  <c r="H27" i="2"/>
  <c r="H21" i="2"/>
  <c r="H19" i="2"/>
  <c r="H13" i="2"/>
  <c r="H11" i="2"/>
  <c r="H67" i="2"/>
  <c r="H5" i="2"/>
  <c r="H3" i="2"/>
  <c r="H8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2" i="1"/>
  <c r="H3" i="1" s="1"/>
  <c r="E18" i="24" l="1"/>
  <c r="H52" i="24"/>
  <c r="E8" i="24"/>
  <c r="H9" i="24"/>
  <c r="E16" i="24"/>
  <c r="H17" i="24"/>
  <c r="E24" i="24"/>
  <c r="H25" i="24"/>
  <c r="E32" i="24"/>
  <c r="H33" i="24"/>
  <c r="E40" i="24"/>
  <c r="H41" i="24"/>
  <c r="E48" i="24"/>
  <c r="H49" i="24"/>
  <c r="E5" i="24"/>
  <c r="H6" i="24"/>
  <c r="E13" i="24"/>
  <c r="H14" i="24"/>
  <c r="E21" i="24"/>
  <c r="H22" i="24"/>
  <c r="E29" i="24"/>
  <c r="H30" i="24"/>
  <c r="E37" i="24"/>
  <c r="H38" i="24"/>
  <c r="E45" i="24"/>
  <c r="H46" i="24"/>
  <c r="E34" i="24"/>
  <c r="E42" i="24"/>
  <c r="H51" i="24"/>
  <c r="E7" i="24"/>
  <c r="H8" i="24"/>
  <c r="G8" i="24" s="1"/>
  <c r="E15" i="24"/>
  <c r="H16" i="24"/>
  <c r="E23" i="24"/>
  <c r="H24" i="24"/>
  <c r="E31" i="24"/>
  <c r="H32" i="24"/>
  <c r="G32" i="24" s="1"/>
  <c r="E39" i="24"/>
  <c r="H40" i="24"/>
  <c r="G40" i="24" s="1"/>
  <c r="E47" i="24"/>
  <c r="H48" i="24"/>
  <c r="E10" i="24"/>
  <c r="E26" i="24"/>
  <c r="H43" i="24"/>
  <c r="E50" i="24"/>
  <c r="E4" i="24"/>
  <c r="H5" i="24"/>
  <c r="G5" i="24" s="1"/>
  <c r="E12" i="24"/>
  <c r="H13" i="24"/>
  <c r="G13" i="24" s="1"/>
  <c r="E20" i="24"/>
  <c r="H21" i="24"/>
  <c r="G21" i="24" s="1"/>
  <c r="E28" i="24"/>
  <c r="H29" i="24"/>
  <c r="G29" i="24" s="1"/>
  <c r="E36" i="24"/>
  <c r="H37" i="24"/>
  <c r="G37" i="24" s="1"/>
  <c r="E44" i="24"/>
  <c r="H45" i="24"/>
  <c r="G45" i="24" s="1"/>
  <c r="E52" i="24"/>
  <c r="H27" i="24"/>
  <c r="H35" i="24"/>
  <c r="H2" i="24"/>
  <c r="G2" i="24" s="1"/>
  <c r="E9" i="24"/>
  <c r="H10" i="24"/>
  <c r="G10" i="24" s="1"/>
  <c r="E17" i="24"/>
  <c r="H18" i="24"/>
  <c r="G18" i="24" s="1"/>
  <c r="E25" i="24"/>
  <c r="H26" i="24"/>
  <c r="G26" i="24" s="1"/>
  <c r="E33" i="24"/>
  <c r="H34" i="24"/>
  <c r="G34" i="24" s="1"/>
  <c r="E41" i="24"/>
  <c r="H42" i="24"/>
  <c r="E49" i="24"/>
  <c r="H50" i="24"/>
  <c r="E2" i="24"/>
  <c r="H19" i="24"/>
  <c r="E6" i="24"/>
  <c r="H7" i="24"/>
  <c r="E14" i="24"/>
  <c r="H15" i="24"/>
  <c r="E22" i="24"/>
  <c r="H23" i="24"/>
  <c r="G23" i="24" s="1"/>
  <c r="E30" i="24"/>
  <c r="H31" i="24"/>
  <c r="E38" i="24"/>
  <c r="H39" i="24"/>
  <c r="E46" i="24"/>
  <c r="H47" i="24"/>
  <c r="H3" i="24"/>
  <c r="G3" i="24" s="1"/>
  <c r="H11" i="24"/>
  <c r="E3" i="24"/>
  <c r="H4" i="24"/>
  <c r="E11" i="24"/>
  <c r="H12" i="24"/>
  <c r="E19" i="24"/>
  <c r="H20" i="24"/>
  <c r="G20" i="24" s="1"/>
  <c r="E27" i="24"/>
  <c r="H28" i="24"/>
  <c r="G28" i="24" s="1"/>
  <c r="E35" i="24"/>
  <c r="H36" i="24"/>
  <c r="E43" i="24"/>
  <c r="H44" i="24"/>
  <c r="E51" i="24"/>
  <c r="E26" i="23"/>
  <c r="E35" i="23"/>
  <c r="E42" i="23"/>
  <c r="E5" i="23"/>
  <c r="E15" i="23"/>
  <c r="E25" i="23"/>
  <c r="H34" i="23"/>
  <c r="E39" i="23"/>
  <c r="H41" i="23"/>
  <c r="E46" i="23"/>
  <c r="H50" i="23"/>
  <c r="H37" i="23"/>
  <c r="E9" i="23"/>
  <c r="E23" i="23"/>
  <c r="E33" i="23"/>
  <c r="H44" i="23"/>
  <c r="H2" i="23"/>
  <c r="H4" i="23"/>
  <c r="H6" i="23"/>
  <c r="H8" i="23"/>
  <c r="H10" i="23"/>
  <c r="H12" i="23"/>
  <c r="H14" i="23"/>
  <c r="H16" i="23"/>
  <c r="H18" i="23"/>
  <c r="H20" i="23"/>
  <c r="H22" i="23"/>
  <c r="H24" i="23"/>
  <c r="H26" i="23"/>
  <c r="G26" i="23" s="1"/>
  <c r="H28" i="23"/>
  <c r="H30" i="23"/>
  <c r="H32" i="23"/>
  <c r="E37" i="23"/>
  <c r="H39" i="23"/>
  <c r="E44" i="23"/>
  <c r="H48" i="23"/>
  <c r="H46" i="23"/>
  <c r="G46" i="23" s="1"/>
  <c r="E3" i="23"/>
  <c r="E17" i="23"/>
  <c r="E49" i="23"/>
  <c r="H33" i="23"/>
  <c r="E38" i="23"/>
  <c r="H42" i="23"/>
  <c r="G42" i="23" s="1"/>
  <c r="E47" i="23"/>
  <c r="H49" i="23"/>
  <c r="E11" i="23"/>
  <c r="E21" i="23"/>
  <c r="E31" i="23"/>
  <c r="E40" i="23"/>
  <c r="H3" i="23"/>
  <c r="H5" i="23"/>
  <c r="G5" i="23" s="1"/>
  <c r="H7" i="23"/>
  <c r="H9" i="23"/>
  <c r="G9" i="23" s="1"/>
  <c r="H11" i="23"/>
  <c r="G11" i="23" s="1"/>
  <c r="H13" i="23"/>
  <c r="G13" i="23" s="1"/>
  <c r="H15" i="23"/>
  <c r="G15" i="23" s="1"/>
  <c r="H17" i="23"/>
  <c r="H19" i="23"/>
  <c r="H21" i="23"/>
  <c r="H23" i="23"/>
  <c r="H25" i="23"/>
  <c r="H27" i="23"/>
  <c r="H29" i="23"/>
  <c r="H31" i="23"/>
  <c r="E36" i="23"/>
  <c r="H40" i="23"/>
  <c r="E45" i="23"/>
  <c r="H47" i="23"/>
  <c r="E52" i="23"/>
  <c r="E13" i="23"/>
  <c r="E29" i="23"/>
  <c r="E34" i="23"/>
  <c r="H38" i="23"/>
  <c r="E43" i="23"/>
  <c r="H45" i="23"/>
  <c r="G45" i="23" s="1"/>
  <c r="E50" i="23"/>
  <c r="E51" i="23"/>
  <c r="E7" i="23"/>
  <c r="E19" i="23"/>
  <c r="E27" i="23"/>
  <c r="H35" i="23"/>
  <c r="G35" i="23" s="1"/>
  <c r="H51" i="23"/>
  <c r="E2" i="23"/>
  <c r="E4" i="23"/>
  <c r="E6" i="23"/>
  <c r="E8" i="23"/>
  <c r="E10" i="23"/>
  <c r="E12" i="23"/>
  <c r="E14" i="23"/>
  <c r="E16" i="23"/>
  <c r="E18" i="23"/>
  <c r="E20" i="23"/>
  <c r="E22" i="23"/>
  <c r="E24" i="23"/>
  <c r="E28" i="23"/>
  <c r="E30" i="23"/>
  <c r="E32" i="23"/>
  <c r="H36" i="23"/>
  <c r="E41" i="23"/>
  <c r="H43" i="23"/>
  <c r="G43" i="23" s="1"/>
  <c r="E48" i="23"/>
  <c r="H52" i="23"/>
  <c r="G52" i="23" s="1"/>
  <c r="G194" i="22"/>
  <c r="G200" i="22"/>
  <c r="G192" i="22"/>
  <c r="G184" i="22"/>
  <c r="G178" i="22"/>
  <c r="G186" i="22"/>
  <c r="G155" i="22"/>
  <c r="G171" i="22"/>
  <c r="G176" i="22"/>
  <c r="G172" i="22"/>
  <c r="G174" i="22"/>
  <c r="G179" i="22"/>
  <c r="G169" i="22"/>
  <c r="G185" i="22"/>
  <c r="G173" i="22"/>
  <c r="G187" i="22"/>
  <c r="G183" i="22"/>
  <c r="G177" i="22"/>
  <c r="G167" i="22"/>
  <c r="G165" i="22"/>
  <c r="G163" i="22"/>
  <c r="G161" i="22"/>
  <c r="G159" i="22"/>
  <c r="G157" i="22"/>
  <c r="G153" i="22"/>
  <c r="G170" i="22"/>
  <c r="G168" i="22"/>
  <c r="G162" i="22"/>
  <c r="G160" i="22"/>
  <c r="G158" i="22"/>
  <c r="G156" i="22"/>
  <c r="G152" i="22"/>
  <c r="G144" i="22"/>
  <c r="G134" i="22"/>
  <c r="G130" i="22"/>
  <c r="G122" i="22"/>
  <c r="G106" i="22"/>
  <c r="G104" i="22"/>
  <c r="G96" i="22"/>
  <c r="G88" i="22"/>
  <c r="G78" i="22"/>
  <c r="G72" i="22"/>
  <c r="G70" i="22"/>
  <c r="G68" i="22"/>
  <c r="G56" i="22"/>
  <c r="G54" i="22"/>
  <c r="G48" i="22"/>
  <c r="G46" i="22"/>
  <c r="G42" i="22"/>
  <c r="G38" i="22"/>
  <c r="G30" i="22"/>
  <c r="G24" i="22"/>
  <c r="G20" i="22"/>
  <c r="G16" i="22"/>
  <c r="G8" i="22"/>
  <c r="G6" i="22"/>
  <c r="G149" i="21"/>
  <c r="G141" i="21"/>
  <c r="E140" i="21"/>
  <c r="E132" i="21"/>
  <c r="H117" i="21"/>
  <c r="E135" i="21"/>
  <c r="E119" i="21"/>
  <c r="H104" i="21"/>
  <c r="H139" i="21"/>
  <c r="H115" i="21"/>
  <c r="H150" i="21"/>
  <c r="E149" i="21"/>
  <c r="H142" i="21"/>
  <c r="E141" i="21"/>
  <c r="H134" i="21"/>
  <c r="E133" i="21"/>
  <c r="H126" i="21"/>
  <c r="E125" i="21"/>
  <c r="G125" i="21" s="1"/>
  <c r="H118" i="21"/>
  <c r="E117" i="21"/>
  <c r="H110" i="21"/>
  <c r="E109" i="21"/>
  <c r="G109" i="21" s="1"/>
  <c r="H102" i="21"/>
  <c r="E116" i="21"/>
  <c r="H144" i="21"/>
  <c r="H145" i="21"/>
  <c r="E144" i="21"/>
  <c r="H137" i="21"/>
  <c r="E136" i="21"/>
  <c r="H129" i="21"/>
  <c r="E128" i="21"/>
  <c r="H121" i="21"/>
  <c r="E120" i="21"/>
  <c r="H113" i="21"/>
  <c r="E112" i="21"/>
  <c r="H105" i="21"/>
  <c r="E104" i="21"/>
  <c r="E143" i="21"/>
  <c r="E127" i="21"/>
  <c r="E103" i="21"/>
  <c r="E146" i="21"/>
  <c r="E138" i="21"/>
  <c r="H123" i="21"/>
  <c r="H148" i="21"/>
  <c r="E147" i="21"/>
  <c r="H140" i="21"/>
  <c r="E139" i="21"/>
  <c r="H132" i="21"/>
  <c r="E131" i="21"/>
  <c r="H124" i="21"/>
  <c r="E123" i="21"/>
  <c r="H116" i="21"/>
  <c r="E115" i="21"/>
  <c r="H108" i="21"/>
  <c r="E107" i="21"/>
  <c r="H136" i="21"/>
  <c r="H120" i="21"/>
  <c r="E130" i="21"/>
  <c r="H107" i="21"/>
  <c r="H151" i="21"/>
  <c r="E150" i="21"/>
  <c r="H143" i="21"/>
  <c r="E142" i="21"/>
  <c r="H135" i="21"/>
  <c r="E134" i="21"/>
  <c r="H127" i="21"/>
  <c r="E126" i="21"/>
  <c r="H119" i="21"/>
  <c r="E118" i="21"/>
  <c r="H111" i="21"/>
  <c r="E110" i="21"/>
  <c r="H103" i="21"/>
  <c r="E151" i="21"/>
  <c r="H128" i="21"/>
  <c r="H112" i="21"/>
  <c r="E111" i="21"/>
  <c r="H147" i="21"/>
  <c r="H131" i="21"/>
  <c r="E122" i="21"/>
  <c r="E114" i="21"/>
  <c r="H146" i="21"/>
  <c r="E145" i="21"/>
  <c r="H138" i="21"/>
  <c r="E137" i="21"/>
  <c r="H130" i="21"/>
  <c r="E129" i="21"/>
  <c r="H122" i="21"/>
  <c r="E121" i="21"/>
  <c r="H114" i="21"/>
  <c r="E113" i="21"/>
  <c r="H106" i="21"/>
  <c r="H26" i="21"/>
  <c r="E91" i="21"/>
  <c r="E43" i="21"/>
  <c r="E59" i="21"/>
  <c r="E75" i="21"/>
  <c r="H4" i="21"/>
  <c r="E9" i="21"/>
  <c r="H12" i="21"/>
  <c r="E17" i="21"/>
  <c r="H20" i="21"/>
  <c r="E25" i="21"/>
  <c r="H28" i="21"/>
  <c r="H44" i="21"/>
  <c r="H60" i="21"/>
  <c r="H76" i="21"/>
  <c r="H92" i="21"/>
  <c r="E96" i="21"/>
  <c r="H101" i="21"/>
  <c r="E35" i="21"/>
  <c r="E51" i="21"/>
  <c r="E67" i="21"/>
  <c r="E83" i="21"/>
  <c r="H2" i="21"/>
  <c r="H10" i="21"/>
  <c r="H18" i="21"/>
  <c r="H58" i="21"/>
  <c r="E57" i="21"/>
  <c r="H50" i="21"/>
  <c r="E49" i="21"/>
  <c r="H42" i="21"/>
  <c r="E41" i="21"/>
  <c r="H34" i="21"/>
  <c r="E33" i="21"/>
  <c r="E99" i="21"/>
  <c r="H36" i="21"/>
  <c r="H52" i="21"/>
  <c r="H68" i="21"/>
  <c r="H84" i="21"/>
  <c r="H100" i="21"/>
  <c r="E3" i="21"/>
  <c r="E11" i="21"/>
  <c r="E19" i="21"/>
  <c r="E27" i="21"/>
  <c r="E65" i="21"/>
  <c r="H66" i="21"/>
  <c r="E73" i="21"/>
  <c r="H74" i="21"/>
  <c r="E81" i="21"/>
  <c r="H82" i="21"/>
  <c r="E89" i="21"/>
  <c r="H90" i="21"/>
  <c r="E97" i="21"/>
  <c r="H98" i="21"/>
  <c r="E6" i="21"/>
  <c r="H7" i="21"/>
  <c r="E14" i="21"/>
  <c r="H15" i="21"/>
  <c r="E22" i="21"/>
  <c r="H23" i="21"/>
  <c r="E30" i="21"/>
  <c r="H31" i="21"/>
  <c r="E38" i="21"/>
  <c r="H39" i="21"/>
  <c r="E46" i="21"/>
  <c r="H47" i="21"/>
  <c r="E54" i="21"/>
  <c r="H55" i="21"/>
  <c r="E62" i="21"/>
  <c r="H63" i="21"/>
  <c r="E70" i="21"/>
  <c r="H71" i="21"/>
  <c r="E78" i="21"/>
  <c r="H79" i="21"/>
  <c r="E86" i="21"/>
  <c r="H87" i="21"/>
  <c r="E94" i="21"/>
  <c r="H95" i="21"/>
  <c r="H65" i="21"/>
  <c r="E72" i="21"/>
  <c r="H89" i="21"/>
  <c r="E5" i="21"/>
  <c r="H6" i="21"/>
  <c r="E13" i="21"/>
  <c r="H14" i="21"/>
  <c r="E21" i="21"/>
  <c r="H22" i="21"/>
  <c r="E29" i="21"/>
  <c r="H30" i="21"/>
  <c r="E37" i="21"/>
  <c r="H38" i="21"/>
  <c r="E45" i="21"/>
  <c r="H46" i="21"/>
  <c r="E53" i="21"/>
  <c r="H54" i="21"/>
  <c r="E61" i="21"/>
  <c r="H62" i="21"/>
  <c r="E69" i="21"/>
  <c r="H70" i="21"/>
  <c r="E77" i="21"/>
  <c r="H78" i="21"/>
  <c r="E85" i="21"/>
  <c r="H86" i="21"/>
  <c r="E93" i="21"/>
  <c r="H94" i="21"/>
  <c r="E101" i="21"/>
  <c r="E24" i="21"/>
  <c r="H33" i="21"/>
  <c r="H41" i="21"/>
  <c r="H49" i="21"/>
  <c r="H81" i="21"/>
  <c r="E88" i="21"/>
  <c r="H97" i="21"/>
  <c r="E2" i="21"/>
  <c r="H3" i="21"/>
  <c r="E10" i="21"/>
  <c r="H11" i="21"/>
  <c r="E18" i="21"/>
  <c r="H19" i="21"/>
  <c r="E26" i="21"/>
  <c r="G26" i="21" s="1"/>
  <c r="H27" i="21"/>
  <c r="E34" i="21"/>
  <c r="H35" i="21"/>
  <c r="E42" i="21"/>
  <c r="H43" i="21"/>
  <c r="E50" i="21"/>
  <c r="H51" i="21"/>
  <c r="E58" i="21"/>
  <c r="H59" i="21"/>
  <c r="E66" i="21"/>
  <c r="H67" i="21"/>
  <c r="E74" i="21"/>
  <c r="H75" i="21"/>
  <c r="E82" i="21"/>
  <c r="H83" i="21"/>
  <c r="E90" i="21"/>
  <c r="H91" i="21"/>
  <c r="E98" i="21"/>
  <c r="H99" i="21"/>
  <c r="E8" i="21"/>
  <c r="H17" i="21"/>
  <c r="E32" i="21"/>
  <c r="E40" i="21"/>
  <c r="E48" i="21"/>
  <c r="E56" i="21"/>
  <c r="H73" i="21"/>
  <c r="E7" i="21"/>
  <c r="H8" i="21"/>
  <c r="E15" i="21"/>
  <c r="H16" i="21"/>
  <c r="E23" i="21"/>
  <c r="H24" i="21"/>
  <c r="E31" i="21"/>
  <c r="H32" i="21"/>
  <c r="E39" i="21"/>
  <c r="H40" i="21"/>
  <c r="E47" i="21"/>
  <c r="H48" i="21"/>
  <c r="E55" i="21"/>
  <c r="H56" i="21"/>
  <c r="E63" i="21"/>
  <c r="H64" i="21"/>
  <c r="E71" i="21"/>
  <c r="H72" i="21"/>
  <c r="E79" i="21"/>
  <c r="H80" i="21"/>
  <c r="E87" i="21"/>
  <c r="H88" i="21"/>
  <c r="E95" i="21"/>
  <c r="H96" i="21"/>
  <c r="H9" i="21"/>
  <c r="E16" i="21"/>
  <c r="H25" i="21"/>
  <c r="H57" i="21"/>
  <c r="E64" i="21"/>
  <c r="E80" i="21"/>
  <c r="E4" i="21"/>
  <c r="H5" i="21"/>
  <c r="E12" i="21"/>
  <c r="H13" i="21"/>
  <c r="E20" i="21"/>
  <c r="H21" i="21"/>
  <c r="E28" i="21"/>
  <c r="H29" i="21"/>
  <c r="E36" i="21"/>
  <c r="H37" i="21"/>
  <c r="E44" i="21"/>
  <c r="H45" i="21"/>
  <c r="E52" i="21"/>
  <c r="H53" i="21"/>
  <c r="E60" i="21"/>
  <c r="H61" i="21"/>
  <c r="E68" i="21"/>
  <c r="H69" i="21"/>
  <c r="E76" i="21"/>
  <c r="H77" i="21"/>
  <c r="E84" i="21"/>
  <c r="H85" i="21"/>
  <c r="E92" i="21"/>
  <c r="H93" i="21"/>
  <c r="E100" i="21"/>
  <c r="E5" i="20"/>
  <c r="H94" i="20"/>
  <c r="H2" i="20"/>
  <c r="E9" i="20"/>
  <c r="H10" i="20"/>
  <c r="E17" i="20"/>
  <c r="H18" i="20"/>
  <c r="E25" i="20"/>
  <c r="H26" i="20"/>
  <c r="E33" i="20"/>
  <c r="H34" i="20"/>
  <c r="E41" i="20"/>
  <c r="H42" i="20"/>
  <c r="E49" i="20"/>
  <c r="H50" i="20"/>
  <c r="E57" i="20"/>
  <c r="H58" i="20"/>
  <c r="E65" i="20"/>
  <c r="H66" i="20"/>
  <c r="E73" i="20"/>
  <c r="H74" i="20"/>
  <c r="E81" i="20"/>
  <c r="H82" i="20"/>
  <c r="G82" i="20" s="1"/>
  <c r="E89" i="20"/>
  <c r="H90" i="20"/>
  <c r="E97" i="20"/>
  <c r="H98" i="20"/>
  <c r="E13" i="20"/>
  <c r="H46" i="20"/>
  <c r="E53" i="20"/>
  <c r="H62" i="20"/>
  <c r="G62" i="20" s="1"/>
  <c r="H70" i="20"/>
  <c r="H3" i="20"/>
  <c r="H19" i="20"/>
  <c r="E26" i="20"/>
  <c r="H51" i="20"/>
  <c r="E74" i="20"/>
  <c r="E82" i="20"/>
  <c r="E98" i="20"/>
  <c r="E6" i="20"/>
  <c r="H7" i="20"/>
  <c r="E14" i="20"/>
  <c r="H15" i="20"/>
  <c r="E22" i="20"/>
  <c r="H23" i="20"/>
  <c r="E30" i="20"/>
  <c r="H31" i="20"/>
  <c r="E38" i="20"/>
  <c r="H39" i="20"/>
  <c r="E46" i="20"/>
  <c r="H47" i="20"/>
  <c r="E54" i="20"/>
  <c r="H55" i="20"/>
  <c r="E62" i="20"/>
  <c r="H63" i="20"/>
  <c r="E70" i="20"/>
  <c r="H71" i="20"/>
  <c r="E78" i="20"/>
  <c r="H79" i="20"/>
  <c r="E86" i="20"/>
  <c r="H87" i="20"/>
  <c r="E94" i="20"/>
  <c r="H95" i="20"/>
  <c r="H14" i="20"/>
  <c r="E21" i="20"/>
  <c r="E29" i="20"/>
  <c r="H38" i="20"/>
  <c r="E45" i="20"/>
  <c r="H54" i="20"/>
  <c r="E61" i="20"/>
  <c r="E85" i="20"/>
  <c r="E2" i="20"/>
  <c r="E10" i="20"/>
  <c r="H43" i="20"/>
  <c r="E50" i="20"/>
  <c r="E58" i="20"/>
  <c r="E3" i="20"/>
  <c r="H4" i="20"/>
  <c r="E11" i="20"/>
  <c r="H12" i="20"/>
  <c r="E19" i="20"/>
  <c r="H20" i="20"/>
  <c r="E27" i="20"/>
  <c r="H28" i="20"/>
  <c r="E35" i="20"/>
  <c r="H36" i="20"/>
  <c r="E43" i="20"/>
  <c r="H44" i="20"/>
  <c r="E51" i="20"/>
  <c r="H52" i="20"/>
  <c r="E59" i="20"/>
  <c r="H60" i="20"/>
  <c r="E67" i="20"/>
  <c r="H68" i="20"/>
  <c r="E75" i="20"/>
  <c r="H76" i="20"/>
  <c r="E83" i="20"/>
  <c r="H84" i="20"/>
  <c r="E91" i="20"/>
  <c r="H92" i="20"/>
  <c r="E99" i="20"/>
  <c r="H100" i="20"/>
  <c r="H6" i="20"/>
  <c r="E69" i="20"/>
  <c r="E93" i="20"/>
  <c r="H67" i="20"/>
  <c r="E8" i="20"/>
  <c r="H9" i="20"/>
  <c r="G9" i="20" s="1"/>
  <c r="E16" i="20"/>
  <c r="H17" i="20"/>
  <c r="G17" i="20" s="1"/>
  <c r="E24" i="20"/>
  <c r="H25" i="20"/>
  <c r="G25" i="20" s="1"/>
  <c r="E32" i="20"/>
  <c r="H33" i="20"/>
  <c r="G33" i="20" s="1"/>
  <c r="E40" i="20"/>
  <c r="H41" i="20"/>
  <c r="G41" i="20" s="1"/>
  <c r="E48" i="20"/>
  <c r="H49" i="20"/>
  <c r="G49" i="20" s="1"/>
  <c r="E56" i="20"/>
  <c r="H57" i="20"/>
  <c r="G57" i="20" s="1"/>
  <c r="E64" i="20"/>
  <c r="H65" i="20"/>
  <c r="G65" i="20" s="1"/>
  <c r="E72" i="20"/>
  <c r="H73" i="20"/>
  <c r="G73" i="20" s="1"/>
  <c r="E80" i="20"/>
  <c r="H81" i="20"/>
  <c r="G81" i="20" s="1"/>
  <c r="E88" i="20"/>
  <c r="H89" i="20"/>
  <c r="G89" i="20" s="1"/>
  <c r="E96" i="20"/>
  <c r="H97" i="20"/>
  <c r="G97" i="20" s="1"/>
  <c r="E77" i="20"/>
  <c r="H86" i="20"/>
  <c r="G86" i="20" s="1"/>
  <c r="E101" i="20"/>
  <c r="G101" i="20" s="1"/>
  <c r="H27" i="20"/>
  <c r="G27" i="20" s="1"/>
  <c r="H35" i="20"/>
  <c r="H59" i="20"/>
  <c r="G59" i="20" s="1"/>
  <c r="E66" i="20"/>
  <c r="H75" i="20"/>
  <c r="H83" i="20"/>
  <c r="H91" i="20"/>
  <c r="G91" i="20" s="1"/>
  <c r="E7" i="20"/>
  <c r="H8" i="20"/>
  <c r="G8" i="20" s="1"/>
  <c r="E15" i="20"/>
  <c r="H16" i="20"/>
  <c r="E23" i="20"/>
  <c r="H24" i="20"/>
  <c r="E31" i="20"/>
  <c r="H32" i="20"/>
  <c r="E39" i="20"/>
  <c r="H40" i="20"/>
  <c r="G40" i="20" s="1"/>
  <c r="E47" i="20"/>
  <c r="H48" i="20"/>
  <c r="E55" i="20"/>
  <c r="H56" i="20"/>
  <c r="E63" i="20"/>
  <c r="H64" i="20"/>
  <c r="E71" i="20"/>
  <c r="H72" i="20"/>
  <c r="G72" i="20" s="1"/>
  <c r="E79" i="20"/>
  <c r="H80" i="20"/>
  <c r="E87" i="20"/>
  <c r="H88" i="20"/>
  <c r="E95" i="20"/>
  <c r="H96" i="20"/>
  <c r="H22" i="20"/>
  <c r="H30" i="20"/>
  <c r="G30" i="20" s="1"/>
  <c r="E37" i="20"/>
  <c r="H78" i="20"/>
  <c r="G78" i="20" s="1"/>
  <c r="H11" i="20"/>
  <c r="E18" i="20"/>
  <c r="E34" i="20"/>
  <c r="E42" i="20"/>
  <c r="E90" i="20"/>
  <c r="H99" i="20"/>
  <c r="E4" i="20"/>
  <c r="H5" i="20"/>
  <c r="G5" i="20" s="1"/>
  <c r="E12" i="20"/>
  <c r="H13" i="20"/>
  <c r="E20" i="20"/>
  <c r="H21" i="20"/>
  <c r="E28" i="20"/>
  <c r="H29" i="20"/>
  <c r="E36" i="20"/>
  <c r="H37" i="20"/>
  <c r="E44" i="20"/>
  <c r="H45" i="20"/>
  <c r="E52" i="20"/>
  <c r="H53" i="20"/>
  <c r="E60" i="20"/>
  <c r="H61" i="20"/>
  <c r="G61" i="20" s="1"/>
  <c r="E68" i="20"/>
  <c r="H69" i="20"/>
  <c r="G69" i="20" s="1"/>
  <c r="E76" i="20"/>
  <c r="H77" i="20"/>
  <c r="G77" i="20" s="1"/>
  <c r="E84" i="20"/>
  <c r="H85" i="20"/>
  <c r="E92" i="20"/>
  <c r="H93" i="20"/>
  <c r="E100" i="20"/>
  <c r="G97" i="19"/>
  <c r="G89" i="19"/>
  <c r="G81" i="19"/>
  <c r="G73" i="19"/>
  <c r="G65" i="19"/>
  <c r="G57" i="19"/>
  <c r="G99" i="19"/>
  <c r="G91" i="19"/>
  <c r="G83" i="19"/>
  <c r="G75" i="19"/>
  <c r="G67" i="19"/>
  <c r="G59" i="19"/>
  <c r="E9" i="19"/>
  <c r="E29" i="19"/>
  <c r="E37" i="19"/>
  <c r="E5" i="19"/>
  <c r="E25" i="19"/>
  <c r="E45" i="19"/>
  <c r="E13" i="19"/>
  <c r="E33" i="19"/>
  <c r="E17" i="19"/>
  <c r="E49" i="19"/>
  <c r="G49" i="19" s="1"/>
  <c r="H5" i="19"/>
  <c r="H9" i="19"/>
  <c r="G9" i="19" s="1"/>
  <c r="H13" i="19"/>
  <c r="H17" i="19"/>
  <c r="H21" i="19"/>
  <c r="G21" i="19" s="1"/>
  <c r="H25" i="19"/>
  <c r="G25" i="19" s="1"/>
  <c r="H29" i="19"/>
  <c r="H33" i="19"/>
  <c r="H37" i="19"/>
  <c r="G37" i="19" s="1"/>
  <c r="H41" i="19"/>
  <c r="G41" i="19" s="1"/>
  <c r="H45" i="19"/>
  <c r="H50" i="19"/>
  <c r="E3" i="19"/>
  <c r="E7" i="19"/>
  <c r="E11" i="19"/>
  <c r="E15" i="19"/>
  <c r="E19" i="19"/>
  <c r="E23" i="19"/>
  <c r="E27" i="19"/>
  <c r="E31" i="19"/>
  <c r="E35" i="19"/>
  <c r="E39" i="19"/>
  <c r="E43" i="19"/>
  <c r="E47" i="19"/>
  <c r="E51" i="19"/>
  <c r="H3" i="19"/>
  <c r="H7" i="19"/>
  <c r="H11" i="19"/>
  <c r="H15" i="19"/>
  <c r="H19" i="19"/>
  <c r="H23" i="19"/>
  <c r="H27" i="19"/>
  <c r="H31" i="19"/>
  <c r="H35" i="19"/>
  <c r="H39" i="19"/>
  <c r="H43" i="19"/>
  <c r="H47" i="19"/>
  <c r="H51" i="19"/>
  <c r="E4" i="19"/>
  <c r="E6" i="19"/>
  <c r="E8" i="19"/>
  <c r="E10" i="19"/>
  <c r="E12" i="19"/>
  <c r="E14" i="19"/>
  <c r="E16" i="19"/>
  <c r="E18" i="19"/>
  <c r="E20" i="19"/>
  <c r="E22" i="19"/>
  <c r="E24" i="19"/>
  <c r="E26" i="19"/>
  <c r="E28" i="19"/>
  <c r="E30" i="19"/>
  <c r="E32" i="19"/>
  <c r="E34" i="19"/>
  <c r="E36" i="19"/>
  <c r="E38" i="19"/>
  <c r="E40" i="19"/>
  <c r="E42" i="19"/>
  <c r="E44" i="19"/>
  <c r="E46" i="19"/>
  <c r="E48" i="19"/>
  <c r="E50" i="19"/>
  <c r="H2" i="19"/>
  <c r="G2" i="19" s="1"/>
  <c r="H4" i="19"/>
  <c r="H6" i="19"/>
  <c r="H8" i="19"/>
  <c r="H10" i="19"/>
  <c r="H12" i="19"/>
  <c r="H14" i="19"/>
  <c r="H16" i="19"/>
  <c r="H18" i="19"/>
  <c r="H20" i="19"/>
  <c r="H22" i="19"/>
  <c r="H24" i="19"/>
  <c r="H26" i="19"/>
  <c r="H28" i="19"/>
  <c r="H30" i="19"/>
  <c r="H32" i="19"/>
  <c r="H34" i="19"/>
  <c r="H36" i="19"/>
  <c r="H38" i="19"/>
  <c r="H40" i="19"/>
  <c r="H42" i="19"/>
  <c r="H44" i="19"/>
  <c r="H46" i="19"/>
  <c r="H48" i="19"/>
  <c r="E14" i="18"/>
  <c r="H23" i="18"/>
  <c r="E30" i="18"/>
  <c r="H39" i="18"/>
  <c r="E46" i="18"/>
  <c r="H4" i="18"/>
  <c r="E11" i="18"/>
  <c r="H20" i="18"/>
  <c r="E27" i="18"/>
  <c r="H36" i="18"/>
  <c r="E43" i="18"/>
  <c r="E8" i="18"/>
  <c r="H17" i="18"/>
  <c r="H33" i="18"/>
  <c r="H26" i="18"/>
  <c r="E25" i="18"/>
  <c r="H18" i="18"/>
  <c r="E17" i="18"/>
  <c r="H10" i="18"/>
  <c r="E9" i="18"/>
  <c r="H3" i="18"/>
  <c r="E2" i="18"/>
  <c r="E6" i="18"/>
  <c r="H15" i="18"/>
  <c r="E22" i="18"/>
  <c r="H31" i="18"/>
  <c r="E38" i="18"/>
  <c r="H47" i="18"/>
  <c r="H49" i="18"/>
  <c r="E3" i="18"/>
  <c r="H12" i="18"/>
  <c r="E19" i="18"/>
  <c r="H28" i="18"/>
  <c r="E35" i="18"/>
  <c r="H44" i="18"/>
  <c r="E51" i="18"/>
  <c r="E24" i="18"/>
  <c r="E40" i="18"/>
  <c r="H9" i="18"/>
  <c r="E16" i="18"/>
  <c r="H25" i="18"/>
  <c r="E32" i="18"/>
  <c r="H41" i="18"/>
  <c r="E48" i="18"/>
  <c r="E5" i="18"/>
  <c r="H6" i="18"/>
  <c r="E13" i="18"/>
  <c r="H14" i="18"/>
  <c r="E21" i="18"/>
  <c r="H22" i="18"/>
  <c r="E29" i="18"/>
  <c r="H30" i="18"/>
  <c r="E37" i="18"/>
  <c r="H38" i="18"/>
  <c r="E45" i="18"/>
  <c r="H46" i="18"/>
  <c r="E10" i="18"/>
  <c r="H11" i="18"/>
  <c r="E18" i="18"/>
  <c r="H19" i="18"/>
  <c r="E26" i="18"/>
  <c r="H27" i="18"/>
  <c r="E34" i="18"/>
  <c r="H35" i="18"/>
  <c r="E42" i="18"/>
  <c r="H43" i="18"/>
  <c r="E50" i="18"/>
  <c r="H51" i="18"/>
  <c r="E7" i="18"/>
  <c r="G7" i="18" s="1"/>
  <c r="H8" i="18"/>
  <c r="E15" i="18"/>
  <c r="H16" i="18"/>
  <c r="E23" i="18"/>
  <c r="H24" i="18"/>
  <c r="E31" i="18"/>
  <c r="H32" i="18"/>
  <c r="E39" i="18"/>
  <c r="H40" i="18"/>
  <c r="E47" i="18"/>
  <c r="H48" i="18"/>
  <c r="E4" i="18"/>
  <c r="H5" i="18"/>
  <c r="E12" i="18"/>
  <c r="H13" i="18"/>
  <c r="E20" i="18"/>
  <c r="H21" i="18"/>
  <c r="E28" i="18"/>
  <c r="H29" i="18"/>
  <c r="E36" i="18"/>
  <c r="H37" i="18"/>
  <c r="E44" i="18"/>
  <c r="H45" i="18"/>
  <c r="E33" i="18"/>
  <c r="H34" i="18"/>
  <c r="E41" i="18"/>
  <c r="H42" i="18"/>
  <c r="E49" i="18"/>
  <c r="H50" i="18"/>
  <c r="G146" i="16"/>
  <c r="G138" i="16"/>
  <c r="G130" i="16"/>
  <c r="G122" i="16"/>
  <c r="G114" i="16"/>
  <c r="G106" i="16"/>
  <c r="G98" i="16"/>
  <c r="G90" i="16"/>
  <c r="G82" i="16"/>
  <c r="G74" i="16"/>
  <c r="G66" i="16"/>
  <c r="G58" i="16"/>
  <c r="G50" i="16"/>
  <c r="G42" i="16"/>
  <c r="G34" i="16"/>
  <c r="G26" i="16"/>
  <c r="G18" i="16"/>
  <c r="G10" i="16"/>
  <c r="G145" i="16"/>
  <c r="G137" i="16"/>
  <c r="G129" i="16"/>
  <c r="G121" i="16"/>
  <c r="G113" i="16"/>
  <c r="G150" i="16"/>
  <c r="E148" i="17"/>
  <c r="E26" i="17"/>
  <c r="E30" i="17"/>
  <c r="E46" i="17"/>
  <c r="E62" i="17"/>
  <c r="E78" i="17"/>
  <c r="E4" i="17"/>
  <c r="E20" i="17"/>
  <c r="E36" i="17"/>
  <c r="E52" i="17"/>
  <c r="E68" i="17"/>
  <c r="E74" i="17"/>
  <c r="E16" i="17"/>
  <c r="E32" i="17"/>
  <c r="E48" i="17"/>
  <c r="E64" i="17"/>
  <c r="E80" i="17"/>
  <c r="E86" i="17"/>
  <c r="E140" i="17"/>
  <c r="E10" i="17"/>
  <c r="E42" i="17"/>
  <c r="E6" i="17"/>
  <c r="E22" i="17"/>
  <c r="E38" i="17"/>
  <c r="E54" i="17"/>
  <c r="E70" i="17"/>
  <c r="E146" i="17"/>
  <c r="E134" i="17"/>
  <c r="E130" i="17"/>
  <c r="E124" i="17"/>
  <c r="E120" i="17"/>
  <c r="E114" i="17"/>
  <c r="E110" i="17"/>
  <c r="E106" i="17"/>
  <c r="E100" i="17"/>
  <c r="E94" i="17"/>
  <c r="E144" i="17"/>
  <c r="E151" i="17"/>
  <c r="E149" i="17"/>
  <c r="E147" i="17"/>
  <c r="E145" i="17"/>
  <c r="E143" i="17"/>
  <c r="E141" i="17"/>
  <c r="E139" i="17"/>
  <c r="E137" i="17"/>
  <c r="E135" i="17"/>
  <c r="E133" i="17"/>
  <c r="E131" i="17"/>
  <c r="E129" i="17"/>
  <c r="E127" i="17"/>
  <c r="E125" i="17"/>
  <c r="E123" i="17"/>
  <c r="E121" i="17"/>
  <c r="E119" i="17"/>
  <c r="E117" i="17"/>
  <c r="E115" i="17"/>
  <c r="E113" i="17"/>
  <c r="E111" i="17"/>
  <c r="E109" i="17"/>
  <c r="E107" i="17"/>
  <c r="E105" i="17"/>
  <c r="E103" i="17"/>
  <c r="E101" i="17"/>
  <c r="E99" i="17"/>
  <c r="E97" i="17"/>
  <c r="E95" i="17"/>
  <c r="E93" i="17"/>
  <c r="E91" i="17"/>
  <c r="E89" i="17"/>
  <c r="E87" i="17"/>
  <c r="E85" i="17"/>
  <c r="E83" i="17"/>
  <c r="E81" i="17"/>
  <c r="E79" i="17"/>
  <c r="E77" i="17"/>
  <c r="E75" i="17"/>
  <c r="E73" i="17"/>
  <c r="E71" i="17"/>
  <c r="E69" i="17"/>
  <c r="E67" i="17"/>
  <c r="E65" i="17"/>
  <c r="E63" i="17"/>
  <c r="E61" i="17"/>
  <c r="E59" i="17"/>
  <c r="E57" i="17"/>
  <c r="E55" i="17"/>
  <c r="E53" i="17"/>
  <c r="E51" i="17"/>
  <c r="E49" i="17"/>
  <c r="E47" i="17"/>
  <c r="E45" i="17"/>
  <c r="E43" i="17"/>
  <c r="E41" i="17"/>
  <c r="E39" i="17"/>
  <c r="E37" i="17"/>
  <c r="E35" i="17"/>
  <c r="E33" i="17"/>
  <c r="E31" i="17"/>
  <c r="E29" i="17"/>
  <c r="E27" i="17"/>
  <c r="E25" i="17"/>
  <c r="E23" i="17"/>
  <c r="E21" i="17"/>
  <c r="E19" i="17"/>
  <c r="E17" i="17"/>
  <c r="E15" i="17"/>
  <c r="E13" i="17"/>
  <c r="E11" i="17"/>
  <c r="E9" i="17"/>
  <c r="E7" i="17"/>
  <c r="E5" i="17"/>
  <c r="E3" i="17"/>
  <c r="E142" i="17"/>
  <c r="E136" i="17"/>
  <c r="E132" i="17"/>
  <c r="E126" i="17"/>
  <c r="E122" i="17"/>
  <c r="E116" i="17"/>
  <c r="E108" i="17"/>
  <c r="E104" i="17"/>
  <c r="E98" i="17"/>
  <c r="E92" i="17"/>
  <c r="G148" i="17"/>
  <c r="G142" i="17"/>
  <c r="G140" i="17"/>
  <c r="G136" i="17"/>
  <c r="G134" i="17"/>
  <c r="G130" i="17"/>
  <c r="G126" i="17"/>
  <c r="G124" i="17"/>
  <c r="G116" i="17"/>
  <c r="G114" i="17"/>
  <c r="G110" i="17"/>
  <c r="G106" i="17"/>
  <c r="G104" i="17"/>
  <c r="G98" i="17"/>
  <c r="G94" i="17"/>
  <c r="G92" i="17"/>
  <c r="G80" i="17"/>
  <c r="G74" i="17"/>
  <c r="G68" i="17"/>
  <c r="G66" i="17"/>
  <c r="G62" i="17"/>
  <c r="G54" i="17"/>
  <c r="G50" i="17"/>
  <c r="G48" i="17"/>
  <c r="G46" i="17"/>
  <c r="G42" i="17"/>
  <c r="G36" i="17"/>
  <c r="G34" i="17"/>
  <c r="G30" i="17"/>
  <c r="G26" i="17"/>
  <c r="G22" i="17"/>
  <c r="G16" i="17"/>
  <c r="G10" i="17"/>
  <c r="G6" i="17"/>
  <c r="G4" i="17"/>
  <c r="G2" i="17"/>
  <c r="E150" i="17"/>
  <c r="E138" i="17"/>
  <c r="E128" i="17"/>
  <c r="E118" i="17"/>
  <c r="E112" i="17"/>
  <c r="E102" i="17"/>
  <c r="E96" i="17"/>
  <c r="E90" i="17"/>
  <c r="E84" i="17"/>
  <c r="E12" i="17"/>
  <c r="E28" i="17"/>
  <c r="E44" i="17"/>
  <c r="E60" i="17"/>
  <c r="E76" i="17"/>
  <c r="E14" i="17"/>
  <c r="E58" i="17"/>
  <c r="E2" i="17"/>
  <c r="E18" i="17"/>
  <c r="E34" i="17"/>
  <c r="E50" i="17"/>
  <c r="E66" i="17"/>
  <c r="E82" i="17"/>
  <c r="E88" i="17"/>
  <c r="E8" i="17"/>
  <c r="E24" i="17"/>
  <c r="E40" i="17"/>
  <c r="E56" i="17"/>
  <c r="E72" i="17"/>
  <c r="H34" i="15"/>
  <c r="H51" i="15"/>
  <c r="E22" i="15"/>
  <c r="E9" i="15"/>
  <c r="E17" i="15"/>
  <c r="E25" i="15"/>
  <c r="E41" i="15"/>
  <c r="H50" i="15"/>
  <c r="G50" i="15" s="1"/>
  <c r="E6" i="15"/>
  <c r="E46" i="15"/>
  <c r="E7" i="15"/>
  <c r="H8" i="15"/>
  <c r="E15" i="15"/>
  <c r="H16" i="15"/>
  <c r="E23" i="15"/>
  <c r="H24" i="15"/>
  <c r="G24" i="15" s="1"/>
  <c r="E31" i="15"/>
  <c r="H32" i="15"/>
  <c r="E39" i="15"/>
  <c r="H40" i="15"/>
  <c r="E47" i="15"/>
  <c r="H48" i="15"/>
  <c r="H42" i="15"/>
  <c r="E49" i="15"/>
  <c r="H15" i="15"/>
  <c r="H47" i="15"/>
  <c r="E4" i="15"/>
  <c r="H5" i="15"/>
  <c r="E12" i="15"/>
  <c r="H13" i="15"/>
  <c r="E20" i="15"/>
  <c r="H21" i="15"/>
  <c r="E28" i="15"/>
  <c r="H29" i="15"/>
  <c r="E36" i="15"/>
  <c r="H37" i="15"/>
  <c r="E44" i="15"/>
  <c r="H45" i="15"/>
  <c r="H18" i="15"/>
  <c r="H26" i="15"/>
  <c r="E33" i="15"/>
  <c r="H23" i="15"/>
  <c r="H31" i="15"/>
  <c r="G31" i="15" s="1"/>
  <c r="E38" i="15"/>
  <c r="H39" i="15"/>
  <c r="G39" i="15" s="1"/>
  <c r="E3" i="15"/>
  <c r="H4" i="15"/>
  <c r="G4" i="15" s="1"/>
  <c r="E11" i="15"/>
  <c r="H12" i="15"/>
  <c r="E19" i="15"/>
  <c r="H20" i="15"/>
  <c r="E27" i="15"/>
  <c r="H28" i="15"/>
  <c r="G28" i="15" s="1"/>
  <c r="E35" i="15"/>
  <c r="H36" i="15"/>
  <c r="G36" i="15" s="1"/>
  <c r="E43" i="15"/>
  <c r="H44" i="15"/>
  <c r="E51" i="15"/>
  <c r="E8" i="15"/>
  <c r="H9" i="15"/>
  <c r="G9" i="15" s="1"/>
  <c r="E16" i="15"/>
  <c r="H17" i="15"/>
  <c r="G17" i="15" s="1"/>
  <c r="E24" i="15"/>
  <c r="H25" i="15"/>
  <c r="E32" i="15"/>
  <c r="H33" i="15"/>
  <c r="G33" i="15" s="1"/>
  <c r="E40" i="15"/>
  <c r="H41" i="15"/>
  <c r="E48" i="15"/>
  <c r="H49" i="15"/>
  <c r="H2" i="15"/>
  <c r="H10" i="15"/>
  <c r="G10" i="15" s="1"/>
  <c r="H7" i="15"/>
  <c r="G7" i="15" s="1"/>
  <c r="E14" i="15"/>
  <c r="E30" i="15"/>
  <c r="E5" i="15"/>
  <c r="H6" i="15"/>
  <c r="G6" i="15" s="1"/>
  <c r="E13" i="15"/>
  <c r="H14" i="15"/>
  <c r="G14" i="15" s="1"/>
  <c r="E21" i="15"/>
  <c r="H22" i="15"/>
  <c r="G22" i="15" s="1"/>
  <c r="E29" i="15"/>
  <c r="H30" i="15"/>
  <c r="G30" i="15" s="1"/>
  <c r="E37" i="15"/>
  <c r="H38" i="15"/>
  <c r="G38" i="15" s="1"/>
  <c r="E45" i="15"/>
  <c r="H46" i="15"/>
  <c r="G46" i="15" s="1"/>
  <c r="E2" i="15"/>
  <c r="H3" i="15"/>
  <c r="E10" i="15"/>
  <c r="H11" i="15"/>
  <c r="E18" i="15"/>
  <c r="H19" i="15"/>
  <c r="G19" i="15" s="1"/>
  <c r="E26" i="15"/>
  <c r="H27" i="15"/>
  <c r="G27" i="15" s="1"/>
  <c r="E34" i="15"/>
  <c r="H35" i="15"/>
  <c r="E42" i="15"/>
  <c r="H43" i="15"/>
  <c r="E50" i="15"/>
  <c r="H42" i="14"/>
  <c r="E44" i="14"/>
  <c r="E18" i="14"/>
  <c r="H46" i="14"/>
  <c r="E2" i="14"/>
  <c r="H3" i="14"/>
  <c r="E10" i="14"/>
  <c r="F10" i="14" s="1"/>
  <c r="H19" i="14"/>
  <c r="G19" i="14" s="1"/>
  <c r="E26" i="14"/>
  <c r="H27" i="14"/>
  <c r="E34" i="14"/>
  <c r="H35" i="14"/>
  <c r="E42" i="14"/>
  <c r="F42" i="14" s="1"/>
  <c r="H43" i="14"/>
  <c r="E50" i="14"/>
  <c r="H51" i="14"/>
  <c r="G51" i="14" s="1"/>
  <c r="E7" i="14"/>
  <c r="H8" i="14"/>
  <c r="E15" i="14"/>
  <c r="H16" i="14"/>
  <c r="E23" i="14"/>
  <c r="H24" i="14"/>
  <c r="E31" i="14"/>
  <c r="H32" i="14"/>
  <c r="G32" i="14" s="1"/>
  <c r="E39" i="14"/>
  <c r="H40" i="14"/>
  <c r="E47" i="14"/>
  <c r="H48" i="14"/>
  <c r="H11" i="14"/>
  <c r="H5" i="14"/>
  <c r="H13" i="14"/>
  <c r="E36" i="14"/>
  <c r="F36" i="14" s="1"/>
  <c r="H2" i="14"/>
  <c r="G2" i="14" s="1"/>
  <c r="E9" i="14"/>
  <c r="H10" i="14"/>
  <c r="E17" i="14"/>
  <c r="H18" i="14"/>
  <c r="G18" i="14" s="1"/>
  <c r="E25" i="14"/>
  <c r="H26" i="14"/>
  <c r="G26" i="14" s="1"/>
  <c r="E33" i="14"/>
  <c r="F33" i="14" s="1"/>
  <c r="H34" i="14"/>
  <c r="G34" i="14" s="1"/>
  <c r="E41" i="14"/>
  <c r="E49" i="14"/>
  <c r="H50" i="14"/>
  <c r="E4" i="14"/>
  <c r="E12" i="14"/>
  <c r="H29" i="14"/>
  <c r="E6" i="14"/>
  <c r="F6" i="14" s="1"/>
  <c r="H7" i="14"/>
  <c r="G7" i="14" s="1"/>
  <c r="E14" i="14"/>
  <c r="H15" i="14"/>
  <c r="G15" i="14" s="1"/>
  <c r="E22" i="14"/>
  <c r="H23" i="14"/>
  <c r="G23" i="14" s="1"/>
  <c r="E30" i="14"/>
  <c r="H31" i="14"/>
  <c r="E38" i="14"/>
  <c r="F38" i="14" s="1"/>
  <c r="H39" i="14"/>
  <c r="G39" i="14" s="1"/>
  <c r="E46" i="14"/>
  <c r="F46" i="14" s="1"/>
  <c r="H47" i="14"/>
  <c r="G47" i="14" s="1"/>
  <c r="H21" i="14"/>
  <c r="E3" i="14"/>
  <c r="F3" i="14" s="1"/>
  <c r="H4" i="14"/>
  <c r="G4" i="14" s="1"/>
  <c r="E11" i="14"/>
  <c r="F11" i="14" s="1"/>
  <c r="H12" i="14"/>
  <c r="G12" i="14" s="1"/>
  <c r="E19" i="14"/>
  <c r="H20" i="14"/>
  <c r="E27" i="14"/>
  <c r="F27" i="14" s="1"/>
  <c r="H28" i="14"/>
  <c r="E35" i="14"/>
  <c r="F35" i="14" s="1"/>
  <c r="H36" i="14"/>
  <c r="E43" i="14"/>
  <c r="F43" i="14" s="1"/>
  <c r="H44" i="14"/>
  <c r="G44" i="14" s="1"/>
  <c r="E51" i="14"/>
  <c r="H45" i="14"/>
  <c r="E8" i="14"/>
  <c r="F8" i="14" s="1"/>
  <c r="H9" i="14"/>
  <c r="G9" i="14" s="1"/>
  <c r="E16" i="14"/>
  <c r="F16" i="14" s="1"/>
  <c r="H17" i="14"/>
  <c r="G17" i="14" s="1"/>
  <c r="E24" i="14"/>
  <c r="F24" i="14" s="1"/>
  <c r="H25" i="14"/>
  <c r="G25" i="14" s="1"/>
  <c r="E32" i="14"/>
  <c r="H33" i="14"/>
  <c r="E40" i="14"/>
  <c r="F40" i="14" s="1"/>
  <c r="H41" i="14"/>
  <c r="G41" i="14" s="1"/>
  <c r="E48" i="14"/>
  <c r="F48" i="14" s="1"/>
  <c r="H49" i="14"/>
  <c r="G49" i="14" s="1"/>
  <c r="E20" i="14"/>
  <c r="F20" i="14" s="1"/>
  <c r="E28" i="14"/>
  <c r="F28" i="14" s="1"/>
  <c r="H37" i="14"/>
  <c r="E5" i="14"/>
  <c r="F5" i="14" s="1"/>
  <c r="H6" i="14"/>
  <c r="E13" i="14"/>
  <c r="H14" i="14"/>
  <c r="G14" i="14" s="1"/>
  <c r="E21" i="14"/>
  <c r="F21" i="14" s="1"/>
  <c r="H22" i="14"/>
  <c r="G22" i="14" s="1"/>
  <c r="E29" i="14"/>
  <c r="F29" i="14" s="1"/>
  <c r="H30" i="14"/>
  <c r="G30" i="14" s="1"/>
  <c r="E37" i="14"/>
  <c r="F37" i="14" s="1"/>
  <c r="H38" i="14"/>
  <c r="E45" i="14"/>
  <c r="F45" i="14" s="1"/>
  <c r="E5" i="13"/>
  <c r="E29" i="13"/>
  <c r="E37" i="13"/>
  <c r="E45" i="13"/>
  <c r="E7" i="13"/>
  <c r="H8" i="13"/>
  <c r="E15" i="13"/>
  <c r="H16" i="13"/>
  <c r="E23" i="13"/>
  <c r="H24" i="13"/>
  <c r="E31" i="13"/>
  <c r="H32" i="13"/>
  <c r="E39" i="13"/>
  <c r="H40" i="13"/>
  <c r="E47" i="13"/>
  <c r="H48" i="13"/>
  <c r="E21" i="13"/>
  <c r="E4" i="13"/>
  <c r="H5" i="13"/>
  <c r="G5" i="13" s="1"/>
  <c r="E12" i="13"/>
  <c r="H13" i="13"/>
  <c r="E20" i="13"/>
  <c r="H21" i="13"/>
  <c r="E28" i="13"/>
  <c r="H29" i="13"/>
  <c r="G29" i="13" s="1"/>
  <c r="E36" i="13"/>
  <c r="H37" i="13"/>
  <c r="G37" i="13" s="1"/>
  <c r="E44" i="13"/>
  <c r="H45" i="13"/>
  <c r="G45" i="13" s="1"/>
  <c r="E13" i="13"/>
  <c r="F13" i="13" s="1"/>
  <c r="H30" i="13"/>
  <c r="H38" i="13"/>
  <c r="H3" i="13"/>
  <c r="H19" i="13"/>
  <c r="E34" i="13"/>
  <c r="E50" i="13"/>
  <c r="H2" i="13"/>
  <c r="E9" i="13"/>
  <c r="F9" i="13" s="1"/>
  <c r="H10" i="13"/>
  <c r="E17" i="13"/>
  <c r="H18" i="13"/>
  <c r="E25" i="13"/>
  <c r="H26" i="13"/>
  <c r="E33" i="13"/>
  <c r="H34" i="13"/>
  <c r="E41" i="13"/>
  <c r="F41" i="13" s="1"/>
  <c r="H42" i="13"/>
  <c r="E49" i="13"/>
  <c r="H50" i="13"/>
  <c r="H46" i="13"/>
  <c r="H11" i="13"/>
  <c r="E18" i="13"/>
  <c r="F18" i="13" s="1"/>
  <c r="E26" i="13"/>
  <c r="H35" i="13"/>
  <c r="H43" i="13"/>
  <c r="E6" i="13"/>
  <c r="H7" i="13"/>
  <c r="G7" i="13" s="1"/>
  <c r="E14" i="13"/>
  <c r="H15" i="13"/>
  <c r="G15" i="13" s="1"/>
  <c r="E22" i="13"/>
  <c r="H23" i="13"/>
  <c r="E30" i="13"/>
  <c r="H31" i="13"/>
  <c r="E38" i="13"/>
  <c r="H39" i="13"/>
  <c r="G39" i="13" s="1"/>
  <c r="E46" i="13"/>
  <c r="F46" i="13" s="1"/>
  <c r="H47" i="13"/>
  <c r="G47" i="13" s="1"/>
  <c r="H6" i="13"/>
  <c r="E10" i="13"/>
  <c r="F10" i="13" s="1"/>
  <c r="H27" i="13"/>
  <c r="E42" i="13"/>
  <c r="H51" i="13"/>
  <c r="E3" i="13"/>
  <c r="F3" i="13" s="1"/>
  <c r="H4" i="13"/>
  <c r="E11" i="13"/>
  <c r="F11" i="13" s="1"/>
  <c r="H12" i="13"/>
  <c r="G12" i="13" s="1"/>
  <c r="E19" i="13"/>
  <c r="F19" i="13" s="1"/>
  <c r="H20" i="13"/>
  <c r="G20" i="13" s="1"/>
  <c r="E27" i="13"/>
  <c r="H28" i="13"/>
  <c r="G28" i="13" s="1"/>
  <c r="E35" i="13"/>
  <c r="H36" i="13"/>
  <c r="E43" i="13"/>
  <c r="F43" i="13" s="1"/>
  <c r="H44" i="13"/>
  <c r="G44" i="13" s="1"/>
  <c r="E51" i="13"/>
  <c r="H14" i="13"/>
  <c r="H22" i="13"/>
  <c r="G22" i="13" s="1"/>
  <c r="E2" i="13"/>
  <c r="F2" i="13" s="1"/>
  <c r="E8" i="13"/>
  <c r="H9" i="13"/>
  <c r="E16" i="13"/>
  <c r="F16" i="13" s="1"/>
  <c r="H17" i="13"/>
  <c r="E24" i="13"/>
  <c r="F24" i="13" s="1"/>
  <c r="H25" i="13"/>
  <c r="G25" i="13" s="1"/>
  <c r="E32" i="13"/>
  <c r="H33" i="13"/>
  <c r="E40" i="13"/>
  <c r="H41" i="13"/>
  <c r="E48" i="13"/>
  <c r="F48" i="13" s="1"/>
  <c r="H49" i="13"/>
  <c r="H44" i="12"/>
  <c r="G44" i="12" s="1"/>
  <c r="H47" i="12"/>
  <c r="E46" i="12"/>
  <c r="F46" i="12" s="1"/>
  <c r="E52" i="12"/>
  <c r="F52" i="12" s="1"/>
  <c r="H45" i="12"/>
  <c r="G45" i="12" s="1"/>
  <c r="H37" i="12"/>
  <c r="G37" i="12" s="1"/>
  <c r="H52" i="12"/>
  <c r="E43" i="12"/>
  <c r="H39" i="12"/>
  <c r="G39" i="12" s="1"/>
  <c r="E49" i="12"/>
  <c r="F49" i="12" s="1"/>
  <c r="H48" i="12"/>
  <c r="E47" i="12"/>
  <c r="F47" i="12" s="1"/>
  <c r="H40" i="12"/>
  <c r="G40" i="12" s="1"/>
  <c r="E39" i="12"/>
  <c r="E38" i="12"/>
  <c r="E41" i="12"/>
  <c r="H51" i="12"/>
  <c r="G51" i="12" s="1"/>
  <c r="E50" i="12"/>
  <c r="F50" i="12" s="1"/>
  <c r="H43" i="12"/>
  <c r="G43" i="12" s="1"/>
  <c r="E42" i="12"/>
  <c r="F42" i="12" s="1"/>
  <c r="H46" i="12"/>
  <c r="E45" i="12"/>
  <c r="H38" i="12"/>
  <c r="G38" i="12" s="1"/>
  <c r="H50" i="12"/>
  <c r="H42" i="12"/>
  <c r="H49" i="12"/>
  <c r="G49" i="12" s="1"/>
  <c r="E48" i="12"/>
  <c r="F48" i="12" s="1"/>
  <c r="H41" i="12"/>
  <c r="G41" i="12" s="1"/>
  <c r="H33" i="12"/>
  <c r="H36" i="12"/>
  <c r="E8" i="12"/>
  <c r="E16" i="12"/>
  <c r="H6" i="12"/>
  <c r="E21" i="12"/>
  <c r="F21" i="12" s="1"/>
  <c r="H22" i="12"/>
  <c r="H30" i="12"/>
  <c r="G30" i="12" s="1"/>
  <c r="E2" i="12"/>
  <c r="H3" i="12"/>
  <c r="E10" i="12"/>
  <c r="H11" i="12"/>
  <c r="E18" i="12"/>
  <c r="H19" i="12"/>
  <c r="G19" i="12" s="1"/>
  <c r="E26" i="12"/>
  <c r="H27" i="12"/>
  <c r="G27" i="12" s="1"/>
  <c r="E34" i="12"/>
  <c r="H35" i="12"/>
  <c r="H17" i="12"/>
  <c r="H25" i="12"/>
  <c r="E32" i="12"/>
  <c r="F32" i="12" s="1"/>
  <c r="E5" i="12"/>
  <c r="F5" i="12" s="1"/>
  <c r="E13" i="12"/>
  <c r="H14" i="12"/>
  <c r="E29" i="12"/>
  <c r="E7" i="12"/>
  <c r="H8" i="12"/>
  <c r="G8" i="12" s="1"/>
  <c r="E15" i="12"/>
  <c r="H16" i="12"/>
  <c r="E23" i="12"/>
  <c r="F23" i="12" s="1"/>
  <c r="H24" i="12"/>
  <c r="G24" i="12" s="1"/>
  <c r="E31" i="12"/>
  <c r="F31" i="12" s="1"/>
  <c r="H32" i="12"/>
  <c r="H9" i="12"/>
  <c r="E24" i="12"/>
  <c r="E4" i="12"/>
  <c r="H21" i="12"/>
  <c r="E28" i="12"/>
  <c r="F28" i="12" s="1"/>
  <c r="H29" i="12"/>
  <c r="G29" i="12" s="1"/>
  <c r="E36" i="12"/>
  <c r="F36" i="12" s="1"/>
  <c r="G2" i="12"/>
  <c r="E9" i="12"/>
  <c r="F9" i="12" s="1"/>
  <c r="H10" i="12"/>
  <c r="G10" i="12" s="1"/>
  <c r="E17" i="12"/>
  <c r="F17" i="12" s="1"/>
  <c r="H18" i="12"/>
  <c r="G18" i="12" s="1"/>
  <c r="E25" i="12"/>
  <c r="F25" i="12" s="1"/>
  <c r="H26" i="12"/>
  <c r="G26" i="12" s="1"/>
  <c r="E33" i="12"/>
  <c r="F33" i="12" s="1"/>
  <c r="H34" i="12"/>
  <c r="G34" i="12" s="1"/>
  <c r="H13" i="12"/>
  <c r="E20" i="12"/>
  <c r="E6" i="12"/>
  <c r="F6" i="12" s="1"/>
  <c r="H7" i="12"/>
  <c r="G7" i="12" s="1"/>
  <c r="E14" i="12"/>
  <c r="H15" i="12"/>
  <c r="G15" i="12" s="1"/>
  <c r="E22" i="12"/>
  <c r="F22" i="12" s="1"/>
  <c r="H23" i="12"/>
  <c r="E30" i="12"/>
  <c r="H31" i="12"/>
  <c r="H5" i="12"/>
  <c r="E12" i="12"/>
  <c r="F12" i="12" s="1"/>
  <c r="E3" i="12"/>
  <c r="F3" i="12" s="1"/>
  <c r="H4" i="12"/>
  <c r="G4" i="12" s="1"/>
  <c r="E11" i="12"/>
  <c r="F11" i="12" s="1"/>
  <c r="H12" i="12"/>
  <c r="E19" i="12"/>
  <c r="H20" i="12"/>
  <c r="G20" i="12" s="1"/>
  <c r="E27" i="12"/>
  <c r="H28" i="12"/>
  <c r="E35" i="12"/>
  <c r="F35" i="12" s="1"/>
  <c r="G212" i="4"/>
  <c r="G204" i="4"/>
  <c r="G196" i="4"/>
  <c r="G188" i="4"/>
  <c r="G180" i="4"/>
  <c r="G172" i="4"/>
  <c r="G164" i="4"/>
  <c r="G156" i="4"/>
  <c r="G148" i="4"/>
  <c r="G140" i="4"/>
  <c r="G132" i="4"/>
  <c r="G124" i="4"/>
  <c r="G116" i="4"/>
  <c r="G108" i="4"/>
  <c r="G100" i="4"/>
  <c r="G92" i="4"/>
  <c r="G213" i="4"/>
  <c r="G205" i="4"/>
  <c r="G197" i="4"/>
  <c r="G189" i="4"/>
  <c r="G181" i="4"/>
  <c r="G173" i="4"/>
  <c r="G165" i="4"/>
  <c r="G157" i="4"/>
  <c r="G149" i="4"/>
  <c r="G141" i="4"/>
  <c r="G133" i="4"/>
  <c r="G125" i="4"/>
  <c r="G117" i="4"/>
  <c r="G109" i="4"/>
  <c r="G101" i="4"/>
  <c r="G93" i="4"/>
  <c r="G208" i="4"/>
  <c r="G200" i="4"/>
  <c r="G192" i="4"/>
  <c r="G184" i="4"/>
  <c r="G176" i="4"/>
  <c r="G168" i="4"/>
  <c r="G160" i="4"/>
  <c r="G152" i="4"/>
  <c r="G144" i="4"/>
  <c r="G136" i="4"/>
  <c r="G128" i="4"/>
  <c r="G120" i="4"/>
  <c r="G112" i="4"/>
  <c r="G104" i="4"/>
  <c r="G96" i="4"/>
  <c r="H83" i="4"/>
  <c r="G97" i="5"/>
  <c r="G92" i="5"/>
  <c r="G98" i="5"/>
  <c r="G93" i="5"/>
  <c r="H7" i="5"/>
  <c r="E83" i="5"/>
  <c r="H23" i="5"/>
  <c r="H30" i="5"/>
  <c r="E74" i="5"/>
  <c r="H38" i="5"/>
  <c r="H46" i="5"/>
  <c r="H54" i="5"/>
  <c r="H62" i="5"/>
  <c r="H63" i="11"/>
  <c r="H13" i="11"/>
  <c r="H29" i="11"/>
  <c r="E4" i="11"/>
  <c r="H45" i="11"/>
  <c r="E44" i="11"/>
  <c r="H37" i="11"/>
  <c r="G37" i="11" s="1"/>
  <c r="E20" i="11"/>
  <c r="H5" i="11"/>
  <c r="H21" i="11"/>
  <c r="H104" i="11"/>
  <c r="E12" i="11"/>
  <c r="E28" i="11"/>
  <c r="E52" i="11"/>
  <c r="H53" i="11"/>
  <c r="E60" i="11"/>
  <c r="H61" i="11"/>
  <c r="E68" i="11"/>
  <c r="H69" i="11"/>
  <c r="E76" i="11"/>
  <c r="H77" i="11"/>
  <c r="E84" i="11"/>
  <c r="H85" i="11"/>
  <c r="E92" i="11"/>
  <c r="H93" i="11"/>
  <c r="E100" i="11"/>
  <c r="H101" i="11"/>
  <c r="H2" i="11"/>
  <c r="E9" i="11"/>
  <c r="H10" i="11"/>
  <c r="E17" i="11"/>
  <c r="H18" i="11"/>
  <c r="E25" i="11"/>
  <c r="H26" i="11"/>
  <c r="E33" i="11"/>
  <c r="H34" i="11"/>
  <c r="E41" i="11"/>
  <c r="H42" i="11"/>
  <c r="E49" i="11"/>
  <c r="H50" i="11"/>
  <c r="E57" i="11"/>
  <c r="H58" i="11"/>
  <c r="E65" i="11"/>
  <c r="H66" i="11"/>
  <c r="E73" i="11"/>
  <c r="H74" i="11"/>
  <c r="E81" i="11"/>
  <c r="H82" i="11"/>
  <c r="E89" i="11"/>
  <c r="H90" i="11"/>
  <c r="E97" i="11"/>
  <c r="H98" i="11"/>
  <c r="E14" i="11"/>
  <c r="H47" i="11"/>
  <c r="E54" i="11"/>
  <c r="H103" i="11"/>
  <c r="E3" i="11"/>
  <c r="H4" i="11"/>
  <c r="E11" i="11"/>
  <c r="H12" i="11"/>
  <c r="G12" i="11" s="1"/>
  <c r="E19" i="11"/>
  <c r="H20" i="11"/>
  <c r="E27" i="11"/>
  <c r="H28" i="11"/>
  <c r="G28" i="11" s="1"/>
  <c r="E35" i="11"/>
  <c r="H36" i="11"/>
  <c r="G36" i="11" s="1"/>
  <c r="E43" i="11"/>
  <c r="H44" i="11"/>
  <c r="G44" i="11" s="1"/>
  <c r="E51" i="11"/>
  <c r="H52" i="11"/>
  <c r="G52" i="11" s="1"/>
  <c r="E59" i="11"/>
  <c r="H60" i="11"/>
  <c r="G60" i="11" s="1"/>
  <c r="E67" i="11"/>
  <c r="H68" i="11"/>
  <c r="G68" i="11" s="1"/>
  <c r="E75" i="11"/>
  <c r="H76" i="11"/>
  <c r="G76" i="11" s="1"/>
  <c r="E83" i="11"/>
  <c r="H84" i="11"/>
  <c r="G84" i="11" s="1"/>
  <c r="E91" i="11"/>
  <c r="H92" i="11"/>
  <c r="G92" i="11" s="1"/>
  <c r="E99" i="11"/>
  <c r="H100" i="11"/>
  <c r="G100" i="11" s="1"/>
  <c r="E6" i="11"/>
  <c r="H15" i="11"/>
  <c r="E62" i="11"/>
  <c r="E70" i="11"/>
  <c r="H71" i="11"/>
  <c r="E78" i="11"/>
  <c r="F78" i="11" s="1"/>
  <c r="H79" i="11"/>
  <c r="E86" i="11"/>
  <c r="H87" i="11"/>
  <c r="E94" i="11"/>
  <c r="H95" i="11"/>
  <c r="E102" i="11"/>
  <c r="E8" i="11"/>
  <c r="F8" i="11" s="1"/>
  <c r="H9" i="11"/>
  <c r="E16" i="11"/>
  <c r="H17" i="11"/>
  <c r="E24" i="11"/>
  <c r="H25" i="11"/>
  <c r="E32" i="11"/>
  <c r="H33" i="11"/>
  <c r="G33" i="11" s="1"/>
  <c r="E40" i="11"/>
  <c r="F40" i="11" s="1"/>
  <c r="H41" i="11"/>
  <c r="E48" i="11"/>
  <c r="H49" i="11"/>
  <c r="E56" i="11"/>
  <c r="H57" i="11"/>
  <c r="E64" i="11"/>
  <c r="H65" i="11"/>
  <c r="G65" i="11" s="1"/>
  <c r="E72" i="11"/>
  <c r="F72" i="11" s="1"/>
  <c r="H73" i="11"/>
  <c r="E80" i="11"/>
  <c r="H81" i="11"/>
  <c r="E88" i="11"/>
  <c r="H89" i="11"/>
  <c r="E96" i="11"/>
  <c r="H97" i="11"/>
  <c r="G97" i="11" s="1"/>
  <c r="E104" i="11"/>
  <c r="F104" i="11" s="1"/>
  <c r="H23" i="11"/>
  <c r="G23" i="11" s="1"/>
  <c r="E38" i="11"/>
  <c r="E46" i="11"/>
  <c r="E5" i="11"/>
  <c r="H6" i="11"/>
  <c r="G6" i="11" s="1"/>
  <c r="E13" i="11"/>
  <c r="H14" i="11"/>
  <c r="E21" i="11"/>
  <c r="H22" i="11"/>
  <c r="G22" i="11" s="1"/>
  <c r="E29" i="11"/>
  <c r="F29" i="11" s="1"/>
  <c r="H30" i="11"/>
  <c r="E37" i="11"/>
  <c r="H38" i="11"/>
  <c r="E45" i="11"/>
  <c r="F45" i="11" s="1"/>
  <c r="H46" i="11"/>
  <c r="E53" i="11"/>
  <c r="F53" i="11" s="1"/>
  <c r="H54" i="11"/>
  <c r="G54" i="11" s="1"/>
  <c r="E61" i="11"/>
  <c r="F61" i="11" s="1"/>
  <c r="H62" i="11"/>
  <c r="E69" i="11"/>
  <c r="F69" i="11" s="1"/>
  <c r="H70" i="11"/>
  <c r="G70" i="11" s="1"/>
  <c r="E77" i="11"/>
  <c r="F77" i="11" s="1"/>
  <c r="H78" i="11"/>
  <c r="E85" i="11"/>
  <c r="F85" i="11" s="1"/>
  <c r="H86" i="11"/>
  <c r="G86" i="11" s="1"/>
  <c r="E93" i="11"/>
  <c r="F93" i="11" s="1"/>
  <c r="H94" i="11"/>
  <c r="E101" i="11"/>
  <c r="F101" i="11" s="1"/>
  <c r="H102" i="11"/>
  <c r="G102" i="11" s="1"/>
  <c r="H7" i="11"/>
  <c r="E22" i="11"/>
  <c r="E30" i="11"/>
  <c r="H55" i="11"/>
  <c r="G55" i="11" s="1"/>
  <c r="E2" i="11"/>
  <c r="H3" i="11"/>
  <c r="G3" i="11" s="1"/>
  <c r="E10" i="11"/>
  <c r="F10" i="11" s="1"/>
  <c r="H11" i="11"/>
  <c r="G11" i="11" s="1"/>
  <c r="E18" i="11"/>
  <c r="H19" i="11"/>
  <c r="E26" i="11"/>
  <c r="H27" i="11"/>
  <c r="G27" i="11" s="1"/>
  <c r="E34" i="11"/>
  <c r="H35" i="11"/>
  <c r="G35" i="11" s="1"/>
  <c r="E42" i="11"/>
  <c r="F42" i="11" s="1"/>
  <c r="H43" i="11"/>
  <c r="G43" i="11" s="1"/>
  <c r="E50" i="11"/>
  <c r="H51" i="11"/>
  <c r="E58" i="11"/>
  <c r="H59" i="11"/>
  <c r="G59" i="11" s="1"/>
  <c r="E66" i="11"/>
  <c r="H67" i="11"/>
  <c r="G67" i="11" s="1"/>
  <c r="E74" i="11"/>
  <c r="F74" i="11" s="1"/>
  <c r="H75" i="11"/>
  <c r="G75" i="11" s="1"/>
  <c r="E82" i="11"/>
  <c r="H83" i="11"/>
  <c r="E90" i="11"/>
  <c r="H91" i="11"/>
  <c r="G91" i="11" s="1"/>
  <c r="E98" i="11"/>
  <c r="H99" i="11"/>
  <c r="G99" i="11" s="1"/>
  <c r="H31" i="11"/>
  <c r="H39" i="11"/>
  <c r="E7" i="11"/>
  <c r="F7" i="11" s="1"/>
  <c r="H8" i="11"/>
  <c r="E15" i="11"/>
  <c r="F15" i="11" s="1"/>
  <c r="H16" i="11"/>
  <c r="G16" i="11" s="1"/>
  <c r="E23" i="11"/>
  <c r="H24" i="11"/>
  <c r="G24" i="11" s="1"/>
  <c r="E31" i="11"/>
  <c r="F31" i="11" s="1"/>
  <c r="H32" i="11"/>
  <c r="E39" i="11"/>
  <c r="H40" i="11"/>
  <c r="E47" i="11"/>
  <c r="F47" i="11" s="1"/>
  <c r="H48" i="11"/>
  <c r="G48" i="11" s="1"/>
  <c r="E55" i="11"/>
  <c r="H56" i="11"/>
  <c r="G56" i="11" s="1"/>
  <c r="E63" i="11"/>
  <c r="H64" i="11"/>
  <c r="E71" i="11"/>
  <c r="H72" i="11"/>
  <c r="E79" i="11"/>
  <c r="H80" i="11"/>
  <c r="G80" i="11" s="1"/>
  <c r="E87" i="11"/>
  <c r="F87" i="11" s="1"/>
  <c r="H88" i="11"/>
  <c r="G88" i="11" s="1"/>
  <c r="E95" i="11"/>
  <c r="H96" i="11"/>
  <c r="E103" i="11"/>
  <c r="G97" i="6"/>
  <c r="G101" i="6"/>
  <c r="G93" i="6"/>
  <c r="H83" i="6"/>
  <c r="G26" i="10"/>
  <c r="E57" i="10"/>
  <c r="E49" i="10"/>
  <c r="E41" i="10"/>
  <c r="F41" i="10" s="1"/>
  <c r="E33" i="10"/>
  <c r="F33" i="10" s="1"/>
  <c r="E25" i="10"/>
  <c r="E17" i="10"/>
  <c r="E9" i="10"/>
  <c r="F9" i="10" s="1"/>
  <c r="H57" i="10"/>
  <c r="G57" i="10" s="1"/>
  <c r="H49" i="10"/>
  <c r="G49" i="10" s="1"/>
  <c r="H41" i="10"/>
  <c r="H33" i="10"/>
  <c r="H25" i="10"/>
  <c r="G25" i="10" s="1"/>
  <c r="H17" i="10"/>
  <c r="G17" i="10" s="1"/>
  <c r="H9" i="10"/>
  <c r="H87" i="10"/>
  <c r="E86" i="10"/>
  <c r="H79" i="10"/>
  <c r="E78" i="10"/>
  <c r="H71" i="10"/>
  <c r="G71" i="10" s="1"/>
  <c r="E70" i="10"/>
  <c r="F70" i="10" s="1"/>
  <c r="H63" i="10"/>
  <c r="E62" i="10"/>
  <c r="G50" i="10"/>
  <c r="H18" i="10"/>
  <c r="G18" i="10" s="1"/>
  <c r="H92" i="10"/>
  <c r="E83" i="10"/>
  <c r="H76" i="10"/>
  <c r="G76" i="10" s="1"/>
  <c r="E56" i="10"/>
  <c r="E48" i="10"/>
  <c r="E40" i="10"/>
  <c r="E32" i="10"/>
  <c r="F32" i="10" s="1"/>
  <c r="E24" i="10"/>
  <c r="E16" i="10"/>
  <c r="F16" i="10" s="1"/>
  <c r="E8" i="10"/>
  <c r="H56" i="10"/>
  <c r="H48" i="10"/>
  <c r="H40" i="10"/>
  <c r="H32" i="10"/>
  <c r="H24" i="10"/>
  <c r="G24" i="10" s="1"/>
  <c r="H16" i="10"/>
  <c r="G16" i="10" s="1"/>
  <c r="H8" i="10"/>
  <c r="G8" i="10" s="1"/>
  <c r="H90" i="10"/>
  <c r="E89" i="10"/>
  <c r="H82" i="10"/>
  <c r="G82" i="10" s="1"/>
  <c r="E81" i="10"/>
  <c r="H74" i="10"/>
  <c r="E73" i="10"/>
  <c r="H66" i="10"/>
  <c r="E65" i="10"/>
  <c r="G42" i="10"/>
  <c r="H10" i="10"/>
  <c r="G10" i="10" s="1"/>
  <c r="E91" i="10"/>
  <c r="F91" i="10" s="1"/>
  <c r="H84" i="10"/>
  <c r="E75" i="10"/>
  <c r="E55" i="10"/>
  <c r="F55" i="10" s="1"/>
  <c r="E47" i="10"/>
  <c r="E39" i="10"/>
  <c r="E31" i="10"/>
  <c r="E23" i="10"/>
  <c r="F23" i="10" s="1"/>
  <c r="E15" i="10"/>
  <c r="F15" i="10" s="1"/>
  <c r="E7" i="10"/>
  <c r="H55" i="10"/>
  <c r="H47" i="10"/>
  <c r="G47" i="10" s="1"/>
  <c r="H39" i="10"/>
  <c r="G39" i="10" s="1"/>
  <c r="H31" i="10"/>
  <c r="G31" i="10" s="1"/>
  <c r="H23" i="10"/>
  <c r="H15" i="10"/>
  <c r="H7" i="10"/>
  <c r="G7" i="10" s="1"/>
  <c r="E92" i="10"/>
  <c r="F92" i="10" s="1"/>
  <c r="H85" i="10"/>
  <c r="E84" i="10"/>
  <c r="F84" i="10" s="1"/>
  <c r="H77" i="10"/>
  <c r="E76" i="10"/>
  <c r="H69" i="10"/>
  <c r="E68" i="10"/>
  <c r="F68" i="10" s="1"/>
  <c r="H61" i="10"/>
  <c r="G61" i="10" s="1"/>
  <c r="G58" i="10"/>
  <c r="E67" i="10"/>
  <c r="E54" i="10"/>
  <c r="F54" i="10" s="1"/>
  <c r="E46" i="10"/>
  <c r="E38" i="10"/>
  <c r="E30" i="10"/>
  <c r="E22" i="10"/>
  <c r="F22" i="10" s="1"/>
  <c r="E14" i="10"/>
  <c r="F14" i="10" s="1"/>
  <c r="E6" i="10"/>
  <c r="H54" i="10"/>
  <c r="H46" i="10"/>
  <c r="G46" i="10" s="1"/>
  <c r="H38" i="10"/>
  <c r="G38" i="10" s="1"/>
  <c r="H30" i="10"/>
  <c r="G30" i="10" s="1"/>
  <c r="H22" i="10"/>
  <c r="H14" i="10"/>
  <c r="H6" i="10"/>
  <c r="G6" i="10" s="1"/>
  <c r="H88" i="10"/>
  <c r="E87" i="10"/>
  <c r="F87" i="10" s="1"/>
  <c r="H80" i="10"/>
  <c r="E79" i="10"/>
  <c r="F79" i="10" s="1"/>
  <c r="H72" i="10"/>
  <c r="E71" i="10"/>
  <c r="H64" i="10"/>
  <c r="G64" i="10" s="1"/>
  <c r="E63" i="10"/>
  <c r="F63" i="10" s="1"/>
  <c r="E53" i="10"/>
  <c r="E45" i="10"/>
  <c r="F45" i="10" s="1"/>
  <c r="E37" i="10"/>
  <c r="F37" i="10" s="1"/>
  <c r="E29" i="10"/>
  <c r="E21" i="10"/>
  <c r="E13" i="10"/>
  <c r="E5" i="10"/>
  <c r="F5" i="10" s="1"/>
  <c r="H53" i="10"/>
  <c r="G53" i="10" s="1"/>
  <c r="H45" i="10"/>
  <c r="H37" i="10"/>
  <c r="H29" i="10"/>
  <c r="G29" i="10" s="1"/>
  <c r="H21" i="10"/>
  <c r="G21" i="10" s="1"/>
  <c r="H13" i="10"/>
  <c r="G13" i="10" s="1"/>
  <c r="H5" i="10"/>
  <c r="H91" i="10"/>
  <c r="E90" i="10"/>
  <c r="F90" i="10" s="1"/>
  <c r="H83" i="10"/>
  <c r="G83" i="10" s="1"/>
  <c r="E82" i="10"/>
  <c r="H75" i="10"/>
  <c r="G75" i="10" s="1"/>
  <c r="E74" i="10"/>
  <c r="F74" i="10" s="1"/>
  <c r="H67" i="10"/>
  <c r="G67" i="10" s="1"/>
  <c r="E66" i="10"/>
  <c r="F66" i="10" s="1"/>
  <c r="G34" i="10"/>
  <c r="E60" i="10"/>
  <c r="E52" i="10"/>
  <c r="E44" i="10"/>
  <c r="E36" i="10"/>
  <c r="E28" i="10"/>
  <c r="E20" i="10"/>
  <c r="E12" i="10"/>
  <c r="E4" i="10"/>
  <c r="F4" i="10" s="1"/>
  <c r="H60" i="10"/>
  <c r="G60" i="10" s="1"/>
  <c r="H52" i="10"/>
  <c r="G52" i="10" s="1"/>
  <c r="H44" i="10"/>
  <c r="G44" i="10" s="1"/>
  <c r="H36" i="10"/>
  <c r="G36" i="10" s="1"/>
  <c r="H28" i="10"/>
  <c r="G28" i="10" s="1"/>
  <c r="H20" i="10"/>
  <c r="G20" i="10" s="1"/>
  <c r="H12" i="10"/>
  <c r="G12" i="10" s="1"/>
  <c r="H4" i="10"/>
  <c r="H86" i="10"/>
  <c r="G86" i="10" s="1"/>
  <c r="E85" i="10"/>
  <c r="F85" i="10" s="1"/>
  <c r="H78" i="10"/>
  <c r="G78" i="10" s="1"/>
  <c r="E77" i="10"/>
  <c r="F77" i="10" s="1"/>
  <c r="H70" i="10"/>
  <c r="E69" i="10"/>
  <c r="F69" i="10" s="1"/>
  <c r="H62" i="10"/>
  <c r="G62" i="10" s="1"/>
  <c r="E59" i="10"/>
  <c r="E51" i="10"/>
  <c r="E43" i="10"/>
  <c r="E35" i="10"/>
  <c r="E27" i="10"/>
  <c r="E19" i="10"/>
  <c r="E11" i="10"/>
  <c r="E3" i="10"/>
  <c r="H59" i="10"/>
  <c r="G59" i="10" s="1"/>
  <c r="H51" i="10"/>
  <c r="G51" i="10" s="1"/>
  <c r="H43" i="10"/>
  <c r="G43" i="10" s="1"/>
  <c r="H35" i="10"/>
  <c r="G35" i="10" s="1"/>
  <c r="H27" i="10"/>
  <c r="G27" i="10" s="1"/>
  <c r="H19" i="10"/>
  <c r="G19" i="10" s="1"/>
  <c r="H11" i="10"/>
  <c r="G11" i="10" s="1"/>
  <c r="H3" i="10"/>
  <c r="G3" i="10" s="1"/>
  <c r="H89" i="10"/>
  <c r="G89" i="10" s="1"/>
  <c r="E88" i="10"/>
  <c r="F88" i="10" s="1"/>
  <c r="H81" i="10"/>
  <c r="G81" i="10" s="1"/>
  <c r="E80" i="10"/>
  <c r="F80" i="10" s="1"/>
  <c r="H73" i="10"/>
  <c r="G73" i="10" s="1"/>
  <c r="E72" i="10"/>
  <c r="F72" i="10" s="1"/>
  <c r="H65" i="10"/>
  <c r="G65" i="10" s="1"/>
  <c r="F58" i="10"/>
  <c r="F50" i="10"/>
  <c r="F42" i="10"/>
  <c r="F34" i="10"/>
  <c r="F26" i="10"/>
  <c r="F18" i="10"/>
  <c r="E2" i="10"/>
  <c r="H2" i="10"/>
  <c r="H18" i="7"/>
  <c r="E4" i="7"/>
  <c r="E11" i="7"/>
  <c r="H14" i="7"/>
  <c r="E20" i="7"/>
  <c r="E28" i="7"/>
  <c r="E37" i="7"/>
  <c r="H39" i="7"/>
  <c r="E44" i="7"/>
  <c r="E53" i="7"/>
  <c r="H55" i="7"/>
  <c r="E60" i="7"/>
  <c r="H51" i="7"/>
  <c r="E56" i="7"/>
  <c r="E6" i="7"/>
  <c r="H7" i="7"/>
  <c r="E13" i="7"/>
  <c r="H16" i="7"/>
  <c r="E24" i="7"/>
  <c r="H30" i="7"/>
  <c r="E33" i="7"/>
  <c r="H46" i="7"/>
  <c r="E49" i="7"/>
  <c r="F49" i="7" s="1"/>
  <c r="H9" i="7"/>
  <c r="H26" i="7"/>
  <c r="H42" i="7"/>
  <c r="H4" i="7"/>
  <c r="E8" i="7"/>
  <c r="H13" i="7"/>
  <c r="E17" i="7"/>
  <c r="H20" i="7"/>
  <c r="H22" i="7"/>
  <c r="H24" i="7"/>
  <c r="H33" i="7"/>
  <c r="G33" i="7" s="1"/>
  <c r="E38" i="7"/>
  <c r="H49" i="7"/>
  <c r="E54" i="7"/>
  <c r="E3" i="7"/>
  <c r="H6" i="7"/>
  <c r="E12" i="7"/>
  <c r="E19" i="7"/>
  <c r="E29" i="7"/>
  <c r="H31" i="7"/>
  <c r="E36" i="7"/>
  <c r="E45" i="7"/>
  <c r="H47" i="7"/>
  <c r="E52" i="7"/>
  <c r="H2" i="7"/>
  <c r="E40" i="7"/>
  <c r="H58" i="7"/>
  <c r="E5" i="7"/>
  <c r="H8" i="7"/>
  <c r="G8" i="7" s="1"/>
  <c r="E14" i="7"/>
  <c r="F14" i="7" s="1"/>
  <c r="H15" i="7"/>
  <c r="E21" i="7"/>
  <c r="E23" i="7"/>
  <c r="E25" i="7"/>
  <c r="H38" i="7"/>
  <c r="G38" i="7" s="1"/>
  <c r="E41" i="7"/>
  <c r="H54" i="7"/>
  <c r="E57" i="7"/>
  <c r="E7" i="7"/>
  <c r="H10" i="7"/>
  <c r="H17" i="7"/>
  <c r="H27" i="7"/>
  <c r="E32" i="7"/>
  <c r="H34" i="7"/>
  <c r="H43" i="7"/>
  <c r="E48" i="7"/>
  <c r="H50" i="7"/>
  <c r="H59" i="7"/>
  <c r="E15" i="7"/>
  <c r="H56" i="7"/>
  <c r="E55" i="7"/>
  <c r="H48" i="7"/>
  <c r="E47" i="7"/>
  <c r="H40" i="7"/>
  <c r="E39" i="7"/>
  <c r="H32" i="7"/>
  <c r="G32" i="7" s="1"/>
  <c r="E31" i="7"/>
  <c r="E58" i="7"/>
  <c r="F58" i="7" s="1"/>
  <c r="H52" i="7"/>
  <c r="E51" i="7"/>
  <c r="H45" i="7"/>
  <c r="E42" i="7"/>
  <c r="H36" i="7"/>
  <c r="G36" i="7" s="1"/>
  <c r="E35" i="7"/>
  <c r="F35" i="7" s="1"/>
  <c r="H29" i="7"/>
  <c r="G29" i="7" s="1"/>
  <c r="E26" i="7"/>
  <c r="H19" i="7"/>
  <c r="E18" i="7"/>
  <c r="H11" i="7"/>
  <c r="E10" i="7"/>
  <c r="H3" i="7"/>
  <c r="G3" i="7" s="1"/>
  <c r="E2" i="7"/>
  <c r="F2" i="7" s="1"/>
  <c r="H60" i="7"/>
  <c r="G60" i="7" s="1"/>
  <c r="E59" i="7"/>
  <c r="H53" i="7"/>
  <c r="G53" i="7" s="1"/>
  <c r="E50" i="7"/>
  <c r="H44" i="7"/>
  <c r="G44" i="7" s="1"/>
  <c r="E43" i="7"/>
  <c r="F43" i="7" s="1"/>
  <c r="H37" i="7"/>
  <c r="G37" i="7" s="1"/>
  <c r="E34" i="7"/>
  <c r="H28" i="7"/>
  <c r="G28" i="7" s="1"/>
  <c r="E27" i="7"/>
  <c r="H23" i="7"/>
  <c r="G23" i="7" s="1"/>
  <c r="E22" i="7"/>
  <c r="F22" i="7" s="1"/>
  <c r="H5" i="7"/>
  <c r="E9" i="7"/>
  <c r="F9" i="7" s="1"/>
  <c r="H12" i="7"/>
  <c r="E16" i="7"/>
  <c r="F16" i="7" s="1"/>
  <c r="H21" i="7"/>
  <c r="H25" i="7"/>
  <c r="E30" i="7"/>
  <c r="H41" i="7"/>
  <c r="G41" i="7" s="1"/>
  <c r="E46" i="7"/>
  <c r="F46" i="7" s="1"/>
  <c r="H57" i="7"/>
  <c r="G57" i="7" s="1"/>
  <c r="H6" i="6"/>
  <c r="E12" i="6"/>
  <c r="H15" i="6"/>
  <c r="H22" i="6"/>
  <c r="E28" i="6"/>
  <c r="H31" i="6"/>
  <c r="H38" i="6"/>
  <c r="E44" i="6"/>
  <c r="H47" i="6"/>
  <c r="E57" i="6"/>
  <c r="E59" i="6"/>
  <c r="E65" i="6"/>
  <c r="E67" i="6"/>
  <c r="E73" i="6"/>
  <c r="E75" i="6"/>
  <c r="F75" i="6" s="1"/>
  <c r="E81" i="6"/>
  <c r="F81" i="6" s="1"/>
  <c r="E5" i="6"/>
  <c r="H10" i="6"/>
  <c r="E14" i="6"/>
  <c r="H17" i="6"/>
  <c r="E21" i="6"/>
  <c r="H26" i="6"/>
  <c r="E30" i="6"/>
  <c r="H33" i="6"/>
  <c r="E37" i="6"/>
  <c r="H42" i="6"/>
  <c r="E46" i="6"/>
  <c r="H49" i="6"/>
  <c r="E53" i="6"/>
  <c r="E61" i="6"/>
  <c r="E69" i="6"/>
  <c r="E77" i="6"/>
  <c r="H85" i="6"/>
  <c r="E84" i="6"/>
  <c r="H88" i="6"/>
  <c r="E87" i="6"/>
  <c r="H80" i="6"/>
  <c r="E79" i="6"/>
  <c r="H72" i="6"/>
  <c r="E71" i="6"/>
  <c r="H64" i="6"/>
  <c r="E63" i="6"/>
  <c r="H56" i="6"/>
  <c r="E55" i="6"/>
  <c r="H48" i="6"/>
  <c r="E47" i="6"/>
  <c r="F47" i="6" s="1"/>
  <c r="H40" i="6"/>
  <c r="E39" i="6"/>
  <c r="H32" i="6"/>
  <c r="E31" i="6"/>
  <c r="F31" i="6" s="1"/>
  <c r="H24" i="6"/>
  <c r="E23" i="6"/>
  <c r="H16" i="6"/>
  <c r="E15" i="6"/>
  <c r="F15" i="6" s="1"/>
  <c r="H8" i="6"/>
  <c r="E7" i="6"/>
  <c r="H89" i="6"/>
  <c r="E88" i="6"/>
  <c r="F88" i="6" s="1"/>
  <c r="H81" i="6"/>
  <c r="E80" i="6"/>
  <c r="F80" i="6" s="1"/>
  <c r="H73" i="6"/>
  <c r="G73" i="6" s="1"/>
  <c r="E72" i="6"/>
  <c r="H65" i="6"/>
  <c r="E64" i="6"/>
  <c r="H57" i="6"/>
  <c r="G57" i="6" s="1"/>
  <c r="E56" i="6"/>
  <c r="F56" i="6" s="1"/>
  <c r="H59" i="6"/>
  <c r="G59" i="6" s="1"/>
  <c r="E2" i="6"/>
  <c r="H5" i="6"/>
  <c r="E11" i="6"/>
  <c r="H12" i="6"/>
  <c r="G12" i="6" s="1"/>
  <c r="E18" i="6"/>
  <c r="H21" i="6"/>
  <c r="G21" i="6" s="1"/>
  <c r="E27" i="6"/>
  <c r="H28" i="6"/>
  <c r="G28" i="6" s="1"/>
  <c r="E34" i="6"/>
  <c r="H37" i="6"/>
  <c r="E43" i="6"/>
  <c r="H44" i="6"/>
  <c r="E50" i="6"/>
  <c r="H53" i="6"/>
  <c r="G53" i="6" s="1"/>
  <c r="H55" i="6"/>
  <c r="G55" i="6" s="1"/>
  <c r="H61" i="6"/>
  <c r="G61" i="6" s="1"/>
  <c r="H63" i="6"/>
  <c r="H69" i="6"/>
  <c r="H71" i="6"/>
  <c r="H77" i="6"/>
  <c r="H79" i="6"/>
  <c r="E4" i="6"/>
  <c r="H7" i="6"/>
  <c r="H14" i="6"/>
  <c r="G14" i="6" s="1"/>
  <c r="E20" i="6"/>
  <c r="H23" i="6"/>
  <c r="G23" i="6" s="1"/>
  <c r="H30" i="6"/>
  <c r="E36" i="6"/>
  <c r="H39" i="6"/>
  <c r="G39" i="6" s="1"/>
  <c r="H46" i="6"/>
  <c r="G46" i="6" s="1"/>
  <c r="E52" i="6"/>
  <c r="E58" i="6"/>
  <c r="E60" i="6"/>
  <c r="E66" i="6"/>
  <c r="E68" i="6"/>
  <c r="E74" i="6"/>
  <c r="E76" i="6"/>
  <c r="E82" i="6"/>
  <c r="H86" i="6"/>
  <c r="E89" i="6"/>
  <c r="H3" i="6"/>
  <c r="E9" i="6"/>
  <c r="E16" i="6"/>
  <c r="F16" i="6" s="1"/>
  <c r="H19" i="6"/>
  <c r="G19" i="6" s="1"/>
  <c r="E25" i="6"/>
  <c r="E32" i="6"/>
  <c r="E48" i="6"/>
  <c r="F48" i="6" s="1"/>
  <c r="H51" i="6"/>
  <c r="H67" i="6"/>
  <c r="G67" i="6" s="1"/>
  <c r="H75" i="6"/>
  <c r="E86" i="6"/>
  <c r="F86" i="6" s="1"/>
  <c r="H2" i="6"/>
  <c r="G2" i="6" s="1"/>
  <c r="E6" i="6"/>
  <c r="F6" i="6" s="1"/>
  <c r="H9" i="6"/>
  <c r="G9" i="6" s="1"/>
  <c r="E13" i="6"/>
  <c r="H18" i="6"/>
  <c r="E22" i="6"/>
  <c r="F22" i="6" s="1"/>
  <c r="H25" i="6"/>
  <c r="E29" i="6"/>
  <c r="H34" i="6"/>
  <c r="G34" i="6" s="1"/>
  <c r="E38" i="6"/>
  <c r="F38" i="6" s="1"/>
  <c r="H41" i="6"/>
  <c r="E45" i="6"/>
  <c r="H50" i="6"/>
  <c r="E54" i="6"/>
  <c r="E62" i="6"/>
  <c r="E70" i="6"/>
  <c r="E78" i="6"/>
  <c r="H82" i="6"/>
  <c r="G82" i="6" s="1"/>
  <c r="H84" i="6"/>
  <c r="G84" i="6" s="1"/>
  <c r="E8" i="6"/>
  <c r="H11" i="6"/>
  <c r="E17" i="6"/>
  <c r="E24" i="6"/>
  <c r="F24" i="6" s="1"/>
  <c r="H27" i="6"/>
  <c r="E33" i="6"/>
  <c r="E40" i="6"/>
  <c r="F40" i="6" s="1"/>
  <c r="H43" i="6"/>
  <c r="G43" i="6" s="1"/>
  <c r="E49" i="6"/>
  <c r="H58" i="6"/>
  <c r="G58" i="6" s="1"/>
  <c r="H66" i="6"/>
  <c r="H74" i="6"/>
  <c r="H35" i="6"/>
  <c r="E41" i="6"/>
  <c r="F41" i="6" s="1"/>
  <c r="E3" i="6"/>
  <c r="F3" i="6" s="1"/>
  <c r="H4" i="6"/>
  <c r="E10" i="6"/>
  <c r="F10" i="6" s="1"/>
  <c r="H13" i="6"/>
  <c r="G13" i="6" s="1"/>
  <c r="E19" i="6"/>
  <c r="H20" i="6"/>
  <c r="E26" i="6"/>
  <c r="F26" i="6" s="1"/>
  <c r="H29" i="6"/>
  <c r="G29" i="6" s="1"/>
  <c r="E35" i="6"/>
  <c r="F35" i="6" s="1"/>
  <c r="H36" i="6"/>
  <c r="E42" i="6"/>
  <c r="F42" i="6" s="1"/>
  <c r="H45" i="6"/>
  <c r="G45" i="6" s="1"/>
  <c r="E51" i="6"/>
  <c r="H52" i="6"/>
  <c r="G52" i="6" s="1"/>
  <c r="H54" i="6"/>
  <c r="G54" i="6" s="1"/>
  <c r="H60" i="6"/>
  <c r="H62" i="6"/>
  <c r="H68" i="6"/>
  <c r="G68" i="6" s="1"/>
  <c r="H70" i="6"/>
  <c r="G70" i="6" s="1"/>
  <c r="H76" i="6"/>
  <c r="H78" i="6"/>
  <c r="E83" i="6"/>
  <c r="F83" i="6" s="1"/>
  <c r="E85" i="6"/>
  <c r="H87" i="6"/>
  <c r="G87" i="6" s="1"/>
  <c r="E29" i="5"/>
  <c r="E45" i="5"/>
  <c r="E61" i="5"/>
  <c r="H77" i="5"/>
  <c r="E5" i="5"/>
  <c r="E13" i="5"/>
  <c r="E21" i="5"/>
  <c r="H88" i="5"/>
  <c r="E87" i="5"/>
  <c r="H80" i="5"/>
  <c r="E79" i="5"/>
  <c r="H72" i="5"/>
  <c r="H87" i="5"/>
  <c r="G87" i="5" s="1"/>
  <c r="E84" i="5"/>
  <c r="H78" i="5"/>
  <c r="E70" i="5"/>
  <c r="F70" i="5" s="1"/>
  <c r="H63" i="5"/>
  <c r="E62" i="5"/>
  <c r="F62" i="5" s="1"/>
  <c r="H47" i="5"/>
  <c r="E46" i="5"/>
  <c r="F46" i="5" s="1"/>
  <c r="H39" i="5"/>
  <c r="E38" i="5"/>
  <c r="F38" i="5" s="1"/>
  <c r="H85" i="5"/>
  <c r="E82" i="5"/>
  <c r="H76" i="5"/>
  <c r="E75" i="5"/>
  <c r="H66" i="5"/>
  <c r="E65" i="5"/>
  <c r="H58" i="5"/>
  <c r="E57" i="5"/>
  <c r="H50" i="5"/>
  <c r="E49" i="5"/>
  <c r="H42" i="5"/>
  <c r="E41" i="5"/>
  <c r="H34" i="5"/>
  <c r="E33" i="5"/>
  <c r="H26" i="5"/>
  <c r="E25" i="5"/>
  <c r="H18" i="5"/>
  <c r="E17" i="5"/>
  <c r="H10" i="5"/>
  <c r="E9" i="5"/>
  <c r="H2" i="5"/>
  <c r="E89" i="5"/>
  <c r="H83" i="5"/>
  <c r="G83" i="5" s="1"/>
  <c r="E80" i="5"/>
  <c r="F80" i="5" s="1"/>
  <c r="E73" i="5"/>
  <c r="H69" i="5"/>
  <c r="E68" i="5"/>
  <c r="H61" i="5"/>
  <c r="G61" i="5" s="1"/>
  <c r="E60" i="5"/>
  <c r="H53" i="5"/>
  <c r="E52" i="5"/>
  <c r="H45" i="5"/>
  <c r="G45" i="5" s="1"/>
  <c r="E44" i="5"/>
  <c r="H37" i="5"/>
  <c r="E36" i="5"/>
  <c r="H29" i="5"/>
  <c r="G29" i="5" s="1"/>
  <c r="E28" i="5"/>
  <c r="H21" i="5"/>
  <c r="G21" i="5" s="1"/>
  <c r="E20" i="5"/>
  <c r="H13" i="5"/>
  <c r="G13" i="5" s="1"/>
  <c r="E12" i="5"/>
  <c r="H5" i="5"/>
  <c r="G5" i="5" s="1"/>
  <c r="E4" i="5"/>
  <c r="E85" i="5"/>
  <c r="F85" i="5" s="1"/>
  <c r="H81" i="5"/>
  <c r="E78" i="5"/>
  <c r="F78" i="5" s="1"/>
  <c r="H74" i="5"/>
  <c r="G74" i="5" s="1"/>
  <c r="E71" i="5"/>
  <c r="H64" i="5"/>
  <c r="E63" i="5"/>
  <c r="F63" i="5" s="1"/>
  <c r="H56" i="5"/>
  <c r="E55" i="5"/>
  <c r="H48" i="5"/>
  <c r="E47" i="5"/>
  <c r="F47" i="5" s="1"/>
  <c r="H40" i="5"/>
  <c r="E39" i="5"/>
  <c r="F39" i="5" s="1"/>
  <c r="H32" i="5"/>
  <c r="E31" i="5"/>
  <c r="H24" i="5"/>
  <c r="E23" i="5"/>
  <c r="F23" i="5" s="1"/>
  <c r="H16" i="5"/>
  <c r="E15" i="5"/>
  <c r="F15" i="5" s="1"/>
  <c r="H8" i="5"/>
  <c r="E7" i="5"/>
  <c r="F7" i="5" s="1"/>
  <c r="H86" i="5"/>
  <c r="H79" i="5"/>
  <c r="G79" i="5" s="1"/>
  <c r="E76" i="5"/>
  <c r="F76" i="5" s="1"/>
  <c r="H67" i="5"/>
  <c r="E66" i="5"/>
  <c r="F66" i="5" s="1"/>
  <c r="H59" i="5"/>
  <c r="E58" i="5"/>
  <c r="F58" i="5" s="1"/>
  <c r="H51" i="5"/>
  <c r="E50" i="5"/>
  <c r="F50" i="5" s="1"/>
  <c r="H43" i="5"/>
  <c r="E42" i="5"/>
  <c r="F42" i="5" s="1"/>
  <c r="H35" i="5"/>
  <c r="E34" i="5"/>
  <c r="F34" i="5" s="1"/>
  <c r="H27" i="5"/>
  <c r="E26" i="5"/>
  <c r="F26" i="5" s="1"/>
  <c r="H19" i="5"/>
  <c r="E18" i="5"/>
  <c r="F18" i="5" s="1"/>
  <c r="H11" i="5"/>
  <c r="E10" i="5"/>
  <c r="F10" i="5" s="1"/>
  <c r="H3" i="5"/>
  <c r="E2" i="5"/>
  <c r="F2" i="5" s="1"/>
  <c r="E88" i="5"/>
  <c r="E81" i="5"/>
  <c r="F81" i="5" s="1"/>
  <c r="H75" i="5"/>
  <c r="G75" i="5" s="1"/>
  <c r="E72" i="5"/>
  <c r="F72" i="5" s="1"/>
  <c r="H65" i="5"/>
  <c r="G65" i="5" s="1"/>
  <c r="E64" i="5"/>
  <c r="F64" i="5" s="1"/>
  <c r="H57" i="5"/>
  <c r="E56" i="5"/>
  <c r="F56" i="5" s="1"/>
  <c r="H49" i="5"/>
  <c r="E48" i="5"/>
  <c r="F48" i="5" s="1"/>
  <c r="H41" i="5"/>
  <c r="G41" i="5" s="1"/>
  <c r="E40" i="5"/>
  <c r="F40" i="5" s="1"/>
  <c r="H33" i="5"/>
  <c r="G33" i="5" s="1"/>
  <c r="E32" i="5"/>
  <c r="F32" i="5" s="1"/>
  <c r="H25" i="5"/>
  <c r="E24" i="5"/>
  <c r="F24" i="5" s="1"/>
  <c r="H17" i="5"/>
  <c r="E16" i="5"/>
  <c r="F16" i="5" s="1"/>
  <c r="H9" i="5"/>
  <c r="G9" i="5" s="1"/>
  <c r="E8" i="5"/>
  <c r="F8" i="5" s="1"/>
  <c r="H89" i="5"/>
  <c r="G89" i="5" s="1"/>
  <c r="E86" i="5"/>
  <c r="F86" i="5" s="1"/>
  <c r="H82" i="5"/>
  <c r="E77" i="5"/>
  <c r="F77" i="5" s="1"/>
  <c r="H73" i="5"/>
  <c r="G73" i="5" s="1"/>
  <c r="H68" i="5"/>
  <c r="G68" i="5" s="1"/>
  <c r="E67" i="5"/>
  <c r="F67" i="5" s="1"/>
  <c r="H60" i="5"/>
  <c r="G60" i="5" s="1"/>
  <c r="E59" i="5"/>
  <c r="F59" i="5" s="1"/>
  <c r="H52" i="5"/>
  <c r="G52" i="5" s="1"/>
  <c r="E51" i="5"/>
  <c r="H44" i="5"/>
  <c r="G44" i="5" s="1"/>
  <c r="E43" i="5"/>
  <c r="H36" i="5"/>
  <c r="G36" i="5" s="1"/>
  <c r="E35" i="5"/>
  <c r="F35" i="5" s="1"/>
  <c r="H28" i="5"/>
  <c r="G28" i="5" s="1"/>
  <c r="E27" i="5"/>
  <c r="F27" i="5" s="1"/>
  <c r="H20" i="5"/>
  <c r="G20" i="5" s="1"/>
  <c r="E19" i="5"/>
  <c r="H12" i="5"/>
  <c r="G12" i="5" s="1"/>
  <c r="E11" i="5"/>
  <c r="H4" i="5"/>
  <c r="G4" i="5" s="1"/>
  <c r="E3" i="5"/>
  <c r="F3" i="5" s="1"/>
  <c r="H71" i="5"/>
  <c r="H55" i="5"/>
  <c r="G55" i="5" s="1"/>
  <c r="E54" i="5"/>
  <c r="H31" i="5"/>
  <c r="E30" i="5"/>
  <c r="F30" i="5" s="1"/>
  <c r="E6" i="5"/>
  <c r="E14" i="5"/>
  <c r="E22" i="5"/>
  <c r="H84" i="5"/>
  <c r="H6" i="5"/>
  <c r="H14" i="5"/>
  <c r="G14" i="5" s="1"/>
  <c r="E69" i="5"/>
  <c r="H22" i="5"/>
  <c r="G22" i="5" s="1"/>
  <c r="E37" i="5"/>
  <c r="E53" i="5"/>
  <c r="F53" i="5" s="1"/>
  <c r="H5" i="4"/>
  <c r="H10" i="4"/>
  <c r="E64" i="4"/>
  <c r="H84" i="4"/>
  <c r="E83" i="4"/>
  <c r="F83" i="4" s="1"/>
  <c r="H76" i="4"/>
  <c r="G76" i="4" s="1"/>
  <c r="E75" i="4"/>
  <c r="H68" i="4"/>
  <c r="E67" i="4"/>
  <c r="H60" i="4"/>
  <c r="E59" i="4"/>
  <c r="H52" i="4"/>
  <c r="E51" i="4"/>
  <c r="H44" i="4"/>
  <c r="G44" i="4" s="1"/>
  <c r="E43" i="4"/>
  <c r="H36" i="4"/>
  <c r="E35" i="4"/>
  <c r="F35" i="4" s="1"/>
  <c r="H28" i="4"/>
  <c r="E27" i="4"/>
  <c r="H20" i="4"/>
  <c r="E19" i="4"/>
  <c r="H12" i="4"/>
  <c r="E11" i="4"/>
  <c r="E49" i="4"/>
  <c r="H54" i="4"/>
  <c r="E58" i="4"/>
  <c r="F58" i="4" s="1"/>
  <c r="H70" i="4"/>
  <c r="E74" i="4"/>
  <c r="H77" i="4"/>
  <c r="E81" i="4"/>
  <c r="F81" i="4" s="1"/>
  <c r="H86" i="4"/>
  <c r="E4" i="4"/>
  <c r="H26" i="4"/>
  <c r="E32" i="4"/>
  <c r="F32" i="4" s="1"/>
  <c r="H35" i="4"/>
  <c r="H42" i="4"/>
  <c r="E48" i="4"/>
  <c r="F48" i="4" s="1"/>
  <c r="H51" i="4"/>
  <c r="G51" i="4" s="1"/>
  <c r="H58" i="4"/>
  <c r="H67" i="4"/>
  <c r="E5" i="4"/>
  <c r="F5" i="4" s="1"/>
  <c r="H6" i="4"/>
  <c r="E10" i="4"/>
  <c r="H13" i="4"/>
  <c r="E17" i="4"/>
  <c r="H22" i="4"/>
  <c r="G22" i="4" s="1"/>
  <c r="E26" i="4"/>
  <c r="F26" i="4" s="1"/>
  <c r="H29" i="4"/>
  <c r="E33" i="4"/>
  <c r="H38" i="4"/>
  <c r="E42" i="4"/>
  <c r="H45" i="4"/>
  <c r="H61" i="4"/>
  <c r="E65" i="4"/>
  <c r="F65" i="4" s="1"/>
  <c r="E2" i="4"/>
  <c r="H3" i="4"/>
  <c r="E12" i="4"/>
  <c r="H15" i="4"/>
  <c r="E21" i="4"/>
  <c r="E28" i="4"/>
  <c r="H31" i="4"/>
  <c r="E37" i="4"/>
  <c r="F37" i="4" s="1"/>
  <c r="E44" i="4"/>
  <c r="H47" i="4"/>
  <c r="E53" i="4"/>
  <c r="E60" i="4"/>
  <c r="F60" i="4" s="1"/>
  <c r="H63" i="4"/>
  <c r="E69" i="4"/>
  <c r="E76" i="4"/>
  <c r="H79" i="4"/>
  <c r="E85" i="4"/>
  <c r="H30" i="4"/>
  <c r="E34" i="4"/>
  <c r="H37" i="4"/>
  <c r="H46" i="4"/>
  <c r="E50" i="4"/>
  <c r="F50" i="4" s="1"/>
  <c r="E73" i="4"/>
  <c r="H78" i="4"/>
  <c r="E82" i="4"/>
  <c r="H85" i="4"/>
  <c r="H8" i="4"/>
  <c r="E14" i="4"/>
  <c r="H24" i="4"/>
  <c r="E39" i="4"/>
  <c r="H2" i="4"/>
  <c r="G2" i="4" s="1"/>
  <c r="E9" i="4"/>
  <c r="H14" i="4"/>
  <c r="E18" i="4"/>
  <c r="H21" i="4"/>
  <c r="G21" i="4" s="1"/>
  <c r="E25" i="4"/>
  <c r="E41" i="4"/>
  <c r="H53" i="4"/>
  <c r="G53" i="4" s="1"/>
  <c r="E57" i="4"/>
  <c r="F57" i="4" s="1"/>
  <c r="H62" i="4"/>
  <c r="E66" i="4"/>
  <c r="H69" i="4"/>
  <c r="E89" i="4"/>
  <c r="E6" i="4"/>
  <c r="H7" i="4"/>
  <c r="E13" i="4"/>
  <c r="F13" i="4" s="1"/>
  <c r="E20" i="4"/>
  <c r="F20" i="4" s="1"/>
  <c r="H23" i="4"/>
  <c r="E29" i="4"/>
  <c r="F29" i="4" s="1"/>
  <c r="E36" i="4"/>
  <c r="F36" i="4" s="1"/>
  <c r="H39" i="4"/>
  <c r="E45" i="4"/>
  <c r="F45" i="4" s="1"/>
  <c r="E52" i="4"/>
  <c r="H55" i="4"/>
  <c r="G55" i="4" s="1"/>
  <c r="E61" i="4"/>
  <c r="F61" i="4" s="1"/>
  <c r="E68" i="4"/>
  <c r="F68" i="4" s="1"/>
  <c r="H71" i="4"/>
  <c r="E77" i="4"/>
  <c r="E84" i="4"/>
  <c r="H87" i="4"/>
  <c r="E3" i="4"/>
  <c r="H4" i="4"/>
  <c r="G4" i="4" s="1"/>
  <c r="H9" i="4"/>
  <c r="E15" i="4"/>
  <c r="H16" i="4"/>
  <c r="E22" i="4"/>
  <c r="H25" i="4"/>
  <c r="E31" i="4"/>
  <c r="H32" i="4"/>
  <c r="E38" i="4"/>
  <c r="H41" i="4"/>
  <c r="G41" i="4" s="1"/>
  <c r="E47" i="4"/>
  <c r="F47" i="4" s="1"/>
  <c r="H48" i="4"/>
  <c r="E54" i="4"/>
  <c r="H57" i="4"/>
  <c r="E63" i="4"/>
  <c r="F63" i="4" s="1"/>
  <c r="H64" i="4"/>
  <c r="G64" i="4" s="1"/>
  <c r="E70" i="4"/>
  <c r="F70" i="4" s="1"/>
  <c r="H73" i="4"/>
  <c r="G73" i="4" s="1"/>
  <c r="E79" i="4"/>
  <c r="F79" i="4" s="1"/>
  <c r="H80" i="4"/>
  <c r="E86" i="4"/>
  <c r="F86" i="4" s="1"/>
  <c r="E7" i="4"/>
  <c r="F7" i="4" s="1"/>
  <c r="H17" i="4"/>
  <c r="E23" i="4"/>
  <c r="E30" i="4"/>
  <c r="H33" i="4"/>
  <c r="H40" i="4"/>
  <c r="E46" i="4"/>
  <c r="F46" i="4" s="1"/>
  <c r="H49" i="4"/>
  <c r="G49" i="4" s="1"/>
  <c r="E55" i="4"/>
  <c r="H56" i="4"/>
  <c r="E62" i="4"/>
  <c r="H65" i="4"/>
  <c r="E71" i="4"/>
  <c r="F71" i="4" s="1"/>
  <c r="H72" i="4"/>
  <c r="G72" i="4" s="1"/>
  <c r="E78" i="4"/>
  <c r="H81" i="4"/>
  <c r="E87" i="4"/>
  <c r="H88" i="4"/>
  <c r="E16" i="4"/>
  <c r="H19" i="4"/>
  <c r="H74" i="4"/>
  <c r="G74" i="4" s="1"/>
  <c r="E80" i="4"/>
  <c r="F80" i="4" s="1"/>
  <c r="H89" i="4"/>
  <c r="G89" i="4" s="1"/>
  <c r="E8" i="4"/>
  <c r="F8" i="4" s="1"/>
  <c r="H11" i="4"/>
  <c r="G11" i="4" s="1"/>
  <c r="H18" i="4"/>
  <c r="G18" i="4" s="1"/>
  <c r="E24" i="4"/>
  <c r="F24" i="4" s="1"/>
  <c r="H27" i="4"/>
  <c r="G27" i="4" s="1"/>
  <c r="H34" i="4"/>
  <c r="G34" i="4" s="1"/>
  <c r="E40" i="4"/>
  <c r="F40" i="4" s="1"/>
  <c r="H43" i="4"/>
  <c r="G43" i="4" s="1"/>
  <c r="H50" i="4"/>
  <c r="E56" i="4"/>
  <c r="H59" i="4"/>
  <c r="G59" i="4" s="1"/>
  <c r="H66" i="4"/>
  <c r="E72" i="4"/>
  <c r="H75" i="4"/>
  <c r="G75" i="4" s="1"/>
  <c r="H82" i="4"/>
  <c r="G82" i="4" s="1"/>
  <c r="E88" i="4"/>
  <c r="H7" i="3"/>
  <c r="E13" i="3"/>
  <c r="H16" i="3"/>
  <c r="H18" i="3"/>
  <c r="E21" i="3"/>
  <c r="H34" i="3"/>
  <c r="H5" i="3"/>
  <c r="E11" i="3"/>
  <c r="H27" i="3"/>
  <c r="H2" i="3"/>
  <c r="E26" i="3"/>
  <c r="E28" i="3"/>
  <c r="H30" i="3"/>
  <c r="H32" i="3"/>
  <c r="H11" i="3"/>
  <c r="E15" i="3"/>
  <c r="H4" i="3"/>
  <c r="E10" i="3"/>
  <c r="E17" i="3"/>
  <c r="E2" i="3"/>
  <c r="E9" i="3"/>
  <c r="H14" i="3"/>
  <c r="E25" i="3"/>
  <c r="H29" i="3"/>
  <c r="E6" i="3"/>
  <c r="H6" i="3"/>
  <c r="E12" i="3"/>
  <c r="H19" i="3"/>
  <c r="E31" i="3"/>
  <c r="E33" i="3"/>
  <c r="H12" i="3"/>
  <c r="E4" i="3"/>
  <c r="E23" i="3"/>
  <c r="E3" i="3"/>
  <c r="H13" i="3"/>
  <c r="G13" i="3" s="1"/>
  <c r="H21" i="3"/>
  <c r="H35" i="3"/>
  <c r="E5" i="3"/>
  <c r="F5" i="3" s="1"/>
  <c r="H8" i="3"/>
  <c r="H15" i="3"/>
  <c r="H26" i="3"/>
  <c r="E29" i="3"/>
  <c r="H33" i="3"/>
  <c r="E32" i="3"/>
  <c r="H25" i="3"/>
  <c r="E24" i="3"/>
  <c r="H17" i="3"/>
  <c r="E16" i="3"/>
  <c r="F16" i="3" s="1"/>
  <c r="H9" i="3"/>
  <c r="E8" i="3"/>
  <c r="H36" i="3"/>
  <c r="E35" i="3"/>
  <c r="F35" i="3" s="1"/>
  <c r="H28" i="3"/>
  <c r="G28" i="3" s="1"/>
  <c r="E27" i="3"/>
  <c r="F27" i="3" s="1"/>
  <c r="H20" i="3"/>
  <c r="E19" i="3"/>
  <c r="F19" i="3" s="1"/>
  <c r="H31" i="3"/>
  <c r="G31" i="3" s="1"/>
  <c r="E30" i="3"/>
  <c r="H23" i="3"/>
  <c r="G23" i="3" s="1"/>
  <c r="E22" i="3"/>
  <c r="H3" i="3"/>
  <c r="E7" i="3"/>
  <c r="F7" i="3" s="1"/>
  <c r="H10" i="3"/>
  <c r="E14" i="3"/>
  <c r="E18" i="3"/>
  <c r="E20" i="3"/>
  <c r="H22" i="3"/>
  <c r="H24" i="3"/>
  <c r="E34" i="3"/>
  <c r="E36" i="3"/>
  <c r="F36" i="3" s="1"/>
  <c r="H59" i="2"/>
  <c r="H75" i="2"/>
  <c r="H87" i="2"/>
  <c r="H69" i="2"/>
  <c r="H61" i="2"/>
  <c r="H85" i="2"/>
  <c r="H77" i="2"/>
  <c r="H83" i="2"/>
  <c r="H8" i="2"/>
  <c r="H16" i="2"/>
  <c r="H24" i="2"/>
  <c r="H32" i="2"/>
  <c r="H40" i="2"/>
  <c r="H48" i="2"/>
  <c r="H56" i="2"/>
  <c r="H64" i="2"/>
  <c r="H72" i="2"/>
  <c r="H80" i="2"/>
  <c r="H88" i="2"/>
  <c r="H18" i="2"/>
  <c r="H50" i="2"/>
  <c r="H66" i="2"/>
  <c r="H74" i="2"/>
  <c r="H15" i="2"/>
  <c r="H23" i="2"/>
  <c r="H4" i="2"/>
  <c r="H12" i="2"/>
  <c r="H28" i="2"/>
  <c r="H44" i="2"/>
  <c r="H52" i="2"/>
  <c r="H60" i="2"/>
  <c r="H68" i="2"/>
  <c r="H26" i="2"/>
  <c r="H42" i="2"/>
  <c r="H58" i="2"/>
  <c r="H82" i="2"/>
  <c r="H31" i="2"/>
  <c r="H47" i="2"/>
  <c r="H55" i="2"/>
  <c r="H20" i="2"/>
  <c r="H36" i="2"/>
  <c r="H76" i="2"/>
  <c r="H84" i="2"/>
  <c r="H9" i="2"/>
  <c r="H17" i="2"/>
  <c r="H25" i="2"/>
  <c r="H33" i="2"/>
  <c r="H41" i="2"/>
  <c r="H49" i="2"/>
  <c r="H57" i="2"/>
  <c r="H65" i="2"/>
  <c r="H73" i="2"/>
  <c r="H81" i="2"/>
  <c r="H89" i="2"/>
  <c r="H2" i="2"/>
  <c r="H10" i="2"/>
  <c r="H34" i="2"/>
  <c r="H7" i="2"/>
  <c r="H39" i="2"/>
  <c r="H63" i="2"/>
  <c r="H71" i="2"/>
  <c r="H79" i="2"/>
  <c r="H6" i="2"/>
  <c r="H14" i="2"/>
  <c r="H22" i="2"/>
  <c r="H30" i="2"/>
  <c r="H38" i="2"/>
  <c r="H46" i="2"/>
  <c r="H54" i="2"/>
  <c r="H62" i="2"/>
  <c r="H70" i="2"/>
  <c r="H78" i="2"/>
  <c r="E82" i="1"/>
  <c r="E34" i="1"/>
  <c r="H2" i="1"/>
  <c r="H74" i="1"/>
  <c r="G74" i="1" s="1"/>
  <c r="H66" i="1"/>
  <c r="H58" i="1"/>
  <c r="H50" i="1"/>
  <c r="G50" i="1" s="1"/>
  <c r="H42" i="1"/>
  <c r="H34" i="1"/>
  <c r="G34" i="1" s="1"/>
  <c r="H26" i="1"/>
  <c r="H18" i="1"/>
  <c r="H10" i="1"/>
  <c r="G10" i="1" s="1"/>
  <c r="E89" i="1"/>
  <c r="F89" i="1" s="1"/>
  <c r="E81" i="1"/>
  <c r="E73" i="1"/>
  <c r="F73" i="1" s="1"/>
  <c r="E65" i="1"/>
  <c r="E57" i="1"/>
  <c r="E49" i="1"/>
  <c r="E41" i="1"/>
  <c r="E33" i="1"/>
  <c r="E25" i="1"/>
  <c r="F25" i="1" s="1"/>
  <c r="E17" i="1"/>
  <c r="E9" i="1"/>
  <c r="F9" i="1" s="1"/>
  <c r="H89" i="1"/>
  <c r="H81" i="1"/>
  <c r="G81" i="1" s="1"/>
  <c r="H73" i="1"/>
  <c r="H65" i="1"/>
  <c r="G65" i="1" s="1"/>
  <c r="H57" i="1"/>
  <c r="G57" i="1" s="1"/>
  <c r="H49" i="1"/>
  <c r="G49" i="1" s="1"/>
  <c r="H41" i="1"/>
  <c r="G41" i="1" s="1"/>
  <c r="H33" i="1"/>
  <c r="G33" i="1" s="1"/>
  <c r="H25" i="1"/>
  <c r="H17" i="1"/>
  <c r="G17" i="1" s="1"/>
  <c r="H9" i="1"/>
  <c r="E74" i="1"/>
  <c r="H82" i="1"/>
  <c r="G82" i="1" s="1"/>
  <c r="E64" i="1"/>
  <c r="F64" i="1" s="1"/>
  <c r="E32" i="1"/>
  <c r="H80" i="1"/>
  <c r="G80" i="1" s="1"/>
  <c r="H32" i="1"/>
  <c r="G32" i="1" s="1"/>
  <c r="E87" i="1"/>
  <c r="E79" i="1"/>
  <c r="E71" i="1"/>
  <c r="E63" i="1"/>
  <c r="E55" i="1"/>
  <c r="F55" i="1" s="1"/>
  <c r="E47" i="1"/>
  <c r="E39" i="1"/>
  <c r="F39" i="1" s="1"/>
  <c r="E31" i="1"/>
  <c r="E23" i="1"/>
  <c r="E15" i="1"/>
  <c r="E7" i="1"/>
  <c r="H87" i="1"/>
  <c r="G87" i="1" s="1"/>
  <c r="H79" i="1"/>
  <c r="G79" i="1" s="1"/>
  <c r="H71" i="1"/>
  <c r="G71" i="1" s="1"/>
  <c r="H63" i="1"/>
  <c r="G63" i="1" s="1"/>
  <c r="H55" i="1"/>
  <c r="H47" i="1"/>
  <c r="G47" i="1" s="1"/>
  <c r="H39" i="1"/>
  <c r="H31" i="1"/>
  <c r="G31" i="1" s="1"/>
  <c r="H23" i="1"/>
  <c r="G23" i="1" s="1"/>
  <c r="H15" i="1"/>
  <c r="G15" i="1" s="1"/>
  <c r="H7" i="1"/>
  <c r="G7" i="1" s="1"/>
  <c r="E42" i="1"/>
  <c r="F42" i="1" s="1"/>
  <c r="E48" i="1"/>
  <c r="F48" i="1" s="1"/>
  <c r="E8" i="1"/>
  <c r="H48" i="1"/>
  <c r="H8" i="1"/>
  <c r="G8" i="1" s="1"/>
  <c r="E86" i="1"/>
  <c r="E78" i="1"/>
  <c r="F78" i="1" s="1"/>
  <c r="E70" i="1"/>
  <c r="E62" i="1"/>
  <c r="F62" i="1" s="1"/>
  <c r="E54" i="1"/>
  <c r="E46" i="1"/>
  <c r="E38" i="1"/>
  <c r="E30" i="1"/>
  <c r="E22" i="1"/>
  <c r="E14" i="1"/>
  <c r="F14" i="1" s="1"/>
  <c r="E6" i="1"/>
  <c r="H86" i="1"/>
  <c r="G86" i="1" s="1"/>
  <c r="H78" i="1"/>
  <c r="H70" i="1"/>
  <c r="G70" i="1" s="1"/>
  <c r="H62" i="1"/>
  <c r="H54" i="1"/>
  <c r="G54" i="1" s="1"/>
  <c r="H46" i="1"/>
  <c r="G46" i="1" s="1"/>
  <c r="H38" i="1"/>
  <c r="G38" i="1" s="1"/>
  <c r="H30" i="1"/>
  <c r="G30" i="1" s="1"/>
  <c r="H22" i="1"/>
  <c r="G22" i="1" s="1"/>
  <c r="H14" i="1"/>
  <c r="H6" i="1"/>
  <c r="G6" i="1" s="1"/>
  <c r="E50" i="1"/>
  <c r="E18" i="1"/>
  <c r="F18" i="1" s="1"/>
  <c r="E80" i="1"/>
  <c r="E40" i="1"/>
  <c r="F40" i="1" s="1"/>
  <c r="H88" i="1"/>
  <c r="H56" i="1"/>
  <c r="H24" i="1"/>
  <c r="E85" i="1"/>
  <c r="E77" i="1"/>
  <c r="E69" i="1"/>
  <c r="E61" i="1"/>
  <c r="E53" i="1"/>
  <c r="F53" i="1" s="1"/>
  <c r="E45" i="1"/>
  <c r="E37" i="1"/>
  <c r="F37" i="1" s="1"/>
  <c r="E29" i="1"/>
  <c r="E21" i="1"/>
  <c r="E13" i="1"/>
  <c r="E5" i="1"/>
  <c r="H85" i="1"/>
  <c r="G85" i="1" s="1"/>
  <c r="H77" i="1"/>
  <c r="G77" i="1" s="1"/>
  <c r="H69" i="1"/>
  <c r="G69" i="1" s="1"/>
  <c r="H61" i="1"/>
  <c r="G61" i="1" s="1"/>
  <c r="H53" i="1"/>
  <c r="H45" i="1"/>
  <c r="G45" i="1" s="1"/>
  <c r="H37" i="1"/>
  <c r="H29" i="1"/>
  <c r="G29" i="1" s="1"/>
  <c r="H21" i="1"/>
  <c r="G21" i="1" s="1"/>
  <c r="H13" i="1"/>
  <c r="G13" i="1" s="1"/>
  <c r="H5" i="1"/>
  <c r="G5" i="1" s="1"/>
  <c r="E66" i="1"/>
  <c r="F66" i="1" s="1"/>
  <c r="E10" i="1"/>
  <c r="E72" i="1"/>
  <c r="E24" i="1"/>
  <c r="F24" i="1" s="1"/>
  <c r="H72" i="1"/>
  <c r="G72" i="1" s="1"/>
  <c r="H16" i="1"/>
  <c r="G16" i="1" s="1"/>
  <c r="E84" i="1"/>
  <c r="F84" i="1" s="1"/>
  <c r="E76" i="1"/>
  <c r="E68" i="1"/>
  <c r="F68" i="1" s="1"/>
  <c r="E60" i="1"/>
  <c r="E52" i="1"/>
  <c r="E44" i="1"/>
  <c r="E36" i="1"/>
  <c r="E28" i="1"/>
  <c r="E20" i="1"/>
  <c r="F20" i="1" s="1"/>
  <c r="E12" i="1"/>
  <c r="E4" i="1"/>
  <c r="F4" i="1" s="1"/>
  <c r="H84" i="1"/>
  <c r="H76" i="1"/>
  <c r="G76" i="1" s="1"/>
  <c r="H68" i="1"/>
  <c r="H60" i="1"/>
  <c r="G60" i="1" s="1"/>
  <c r="H52" i="1"/>
  <c r="G52" i="1" s="1"/>
  <c r="H44" i="1"/>
  <c r="G44" i="1" s="1"/>
  <c r="H36" i="1"/>
  <c r="G36" i="1" s="1"/>
  <c r="H28" i="1"/>
  <c r="G28" i="1" s="1"/>
  <c r="H20" i="1"/>
  <c r="H12" i="1"/>
  <c r="G12" i="1" s="1"/>
  <c r="H4" i="1"/>
  <c r="E2" i="1"/>
  <c r="F2" i="1" s="1"/>
  <c r="E58" i="1"/>
  <c r="F58" i="1" s="1"/>
  <c r="E26" i="1"/>
  <c r="F26" i="1" s="1"/>
  <c r="E88" i="1"/>
  <c r="F88" i="1" s="1"/>
  <c r="E56" i="1"/>
  <c r="F56" i="1" s="1"/>
  <c r="E16" i="1"/>
  <c r="H64" i="1"/>
  <c r="H40" i="1"/>
  <c r="E83" i="1"/>
  <c r="E75" i="1"/>
  <c r="E67" i="1"/>
  <c r="F67" i="1" s="1"/>
  <c r="E59" i="1"/>
  <c r="E51" i="1"/>
  <c r="F51" i="1" s="1"/>
  <c r="E43" i="1"/>
  <c r="E35" i="1"/>
  <c r="E27" i="1"/>
  <c r="E19" i="1"/>
  <c r="E11" i="1"/>
  <c r="E3" i="1"/>
  <c r="F3" i="1" s="1"/>
  <c r="H83" i="1"/>
  <c r="G83" i="1" s="1"/>
  <c r="H75" i="1"/>
  <c r="G75" i="1" s="1"/>
  <c r="H67" i="1"/>
  <c r="H59" i="1"/>
  <c r="G59" i="1" s="1"/>
  <c r="H51" i="1"/>
  <c r="H43" i="1"/>
  <c r="G43" i="1" s="1"/>
  <c r="H35" i="1"/>
  <c r="G35" i="1" s="1"/>
  <c r="H27" i="1"/>
  <c r="G27" i="1" s="1"/>
  <c r="H19" i="1"/>
  <c r="G19" i="1" s="1"/>
  <c r="H11" i="1"/>
  <c r="G11" i="1" s="1"/>
  <c r="G47" i="24" l="1"/>
  <c r="G15" i="24"/>
  <c r="G30" i="24"/>
  <c r="G49" i="24"/>
  <c r="G17" i="24"/>
  <c r="G44" i="24"/>
  <c r="G12" i="24"/>
  <c r="G35" i="24"/>
  <c r="G22" i="24"/>
  <c r="G24" i="24"/>
  <c r="G7" i="24"/>
  <c r="G38" i="24"/>
  <c r="G6" i="24"/>
  <c r="G25" i="24"/>
  <c r="G39" i="24"/>
  <c r="G42" i="24"/>
  <c r="G51" i="24"/>
  <c r="G43" i="24"/>
  <c r="G41" i="24"/>
  <c r="G9" i="24"/>
  <c r="G36" i="24"/>
  <c r="G4" i="24"/>
  <c r="G31" i="24"/>
  <c r="G19" i="24"/>
  <c r="G27" i="24"/>
  <c r="G46" i="24"/>
  <c r="G14" i="24"/>
  <c r="G33" i="24"/>
  <c r="G52" i="24"/>
  <c r="G11" i="24"/>
  <c r="G50" i="24"/>
  <c r="G48" i="24"/>
  <c r="G16" i="24"/>
  <c r="G31" i="23"/>
  <c r="G49" i="23"/>
  <c r="G17" i="23"/>
  <c r="G33" i="23"/>
  <c r="G18" i="23"/>
  <c r="G2" i="23"/>
  <c r="G29" i="23"/>
  <c r="G25" i="23"/>
  <c r="G23" i="23"/>
  <c r="G22" i="23"/>
  <c r="G6" i="23"/>
  <c r="G36" i="23"/>
  <c r="G3" i="23"/>
  <c r="G27" i="23"/>
  <c r="G39" i="23"/>
  <c r="G20" i="23"/>
  <c r="G4" i="23"/>
  <c r="G34" i="23"/>
  <c r="G47" i="23"/>
  <c r="G7" i="23"/>
  <c r="G32" i="23"/>
  <c r="G16" i="23"/>
  <c r="G44" i="23"/>
  <c r="G21" i="23"/>
  <c r="G30" i="23"/>
  <c r="G14" i="23"/>
  <c r="G38" i="23"/>
  <c r="G40" i="23"/>
  <c r="G19" i="23"/>
  <c r="G28" i="23"/>
  <c r="G12" i="23"/>
  <c r="G50" i="23"/>
  <c r="G51" i="23"/>
  <c r="G10" i="23"/>
  <c r="G37" i="23"/>
  <c r="G48" i="23"/>
  <c r="G24" i="23"/>
  <c r="G8" i="23"/>
  <c r="G41" i="23"/>
  <c r="G26" i="22"/>
  <c r="G58" i="22"/>
  <c r="G138" i="22"/>
  <c r="G14" i="22"/>
  <c r="G80" i="22"/>
  <c r="G112" i="22"/>
  <c r="G18" i="22"/>
  <c r="G50" i="22"/>
  <c r="G82" i="22"/>
  <c r="G98" i="22"/>
  <c r="G114" i="22"/>
  <c r="G146" i="22"/>
  <c r="G9" i="22"/>
  <c r="G25" i="22"/>
  <c r="G41" i="22"/>
  <c r="G57" i="22"/>
  <c r="G73" i="22"/>
  <c r="G89" i="22"/>
  <c r="G105" i="22"/>
  <c r="G121" i="22"/>
  <c r="G137" i="22"/>
  <c r="G140" i="22"/>
  <c r="G52" i="22"/>
  <c r="G84" i="22"/>
  <c r="G22" i="22"/>
  <c r="G154" i="22"/>
  <c r="G2" i="22"/>
  <c r="G74" i="22"/>
  <c r="G90" i="22"/>
  <c r="G62" i="22"/>
  <c r="G94" i="22"/>
  <c r="G110" i="22"/>
  <c r="G126" i="22"/>
  <c r="G142" i="22"/>
  <c r="G5" i="22"/>
  <c r="G21" i="22"/>
  <c r="G37" i="22"/>
  <c r="G53" i="22"/>
  <c r="G69" i="22"/>
  <c r="G85" i="22"/>
  <c r="G101" i="22"/>
  <c r="G117" i="22"/>
  <c r="G133" i="22"/>
  <c r="G149" i="22"/>
  <c r="G32" i="22"/>
  <c r="G64" i="22"/>
  <c r="G128" i="22"/>
  <c r="G7" i="22"/>
  <c r="G23" i="22"/>
  <c r="G39" i="22"/>
  <c r="G55" i="22"/>
  <c r="G71" i="22"/>
  <c r="G87" i="22"/>
  <c r="G103" i="22"/>
  <c r="G119" i="22"/>
  <c r="G135" i="22"/>
  <c r="G151" i="22"/>
  <c r="G66" i="22"/>
  <c r="G4" i="22"/>
  <c r="G36" i="22"/>
  <c r="G100" i="22"/>
  <c r="G116" i="22"/>
  <c r="G132" i="22"/>
  <c r="G148" i="22"/>
  <c r="G11" i="22"/>
  <c r="G27" i="22"/>
  <c r="G43" i="22"/>
  <c r="G59" i="22"/>
  <c r="G75" i="22"/>
  <c r="G91" i="22"/>
  <c r="G107" i="22"/>
  <c r="G123" i="22"/>
  <c r="G139" i="22"/>
  <c r="G86" i="22"/>
  <c r="G102" i="22"/>
  <c r="G118" i="22"/>
  <c r="G150" i="22"/>
  <c r="G13" i="22"/>
  <c r="G29" i="22"/>
  <c r="G45" i="22"/>
  <c r="G61" i="22"/>
  <c r="G77" i="22"/>
  <c r="G93" i="22"/>
  <c r="G109" i="22"/>
  <c r="G125" i="22"/>
  <c r="G141" i="22"/>
  <c r="G40" i="22"/>
  <c r="G120" i="22"/>
  <c r="G136" i="22"/>
  <c r="G15" i="22"/>
  <c r="G31" i="22"/>
  <c r="G47" i="22"/>
  <c r="G63" i="22"/>
  <c r="G79" i="22"/>
  <c r="G95" i="22"/>
  <c r="G111" i="22"/>
  <c r="G127" i="22"/>
  <c r="G143" i="22"/>
  <c r="G10" i="22"/>
  <c r="G17" i="22"/>
  <c r="G33" i="22"/>
  <c r="G49" i="22"/>
  <c r="G65" i="22"/>
  <c r="G81" i="22"/>
  <c r="G97" i="22"/>
  <c r="G113" i="22"/>
  <c r="G129" i="22"/>
  <c r="G145" i="22"/>
  <c r="G34" i="22"/>
  <c r="G12" i="22"/>
  <c r="G28" i="22"/>
  <c r="G44" i="22"/>
  <c r="G60" i="22"/>
  <c r="G76" i="22"/>
  <c r="G92" i="22"/>
  <c r="G108" i="22"/>
  <c r="G124" i="22"/>
  <c r="G3" i="22"/>
  <c r="G19" i="22"/>
  <c r="G35" i="22"/>
  <c r="G51" i="22"/>
  <c r="G67" i="22"/>
  <c r="G83" i="22"/>
  <c r="G99" i="22"/>
  <c r="G115" i="22"/>
  <c r="G131" i="22"/>
  <c r="G147" i="22"/>
  <c r="G122" i="21"/>
  <c r="G132" i="21"/>
  <c r="G131" i="21"/>
  <c r="G111" i="21"/>
  <c r="G143" i="21"/>
  <c r="G104" i="21"/>
  <c r="G139" i="21"/>
  <c r="G130" i="21"/>
  <c r="G147" i="21"/>
  <c r="G108" i="21"/>
  <c r="G140" i="21"/>
  <c r="G129" i="21"/>
  <c r="G102" i="21"/>
  <c r="G134" i="21"/>
  <c r="G115" i="21"/>
  <c r="G121" i="21"/>
  <c r="G119" i="21"/>
  <c r="G151" i="21"/>
  <c r="G135" i="21"/>
  <c r="G126" i="21"/>
  <c r="G106" i="21"/>
  <c r="G138" i="21"/>
  <c r="G112" i="21"/>
  <c r="G107" i="21"/>
  <c r="G116" i="21"/>
  <c r="G148" i="21"/>
  <c r="G105" i="21"/>
  <c r="G137" i="21"/>
  <c r="G110" i="21"/>
  <c r="G142" i="21"/>
  <c r="G117" i="21"/>
  <c r="G103" i="21"/>
  <c r="G144" i="21"/>
  <c r="G128" i="21"/>
  <c r="G127" i="21"/>
  <c r="G123" i="21"/>
  <c r="G133" i="21"/>
  <c r="G120" i="21"/>
  <c r="G136" i="21"/>
  <c r="G114" i="21"/>
  <c r="G146" i="21"/>
  <c r="G124" i="21"/>
  <c r="G113" i="21"/>
  <c r="G145" i="21"/>
  <c r="G118" i="21"/>
  <c r="G150" i="21"/>
  <c r="G27" i="21"/>
  <c r="G89" i="21"/>
  <c r="G12" i="21"/>
  <c r="G61" i="21"/>
  <c r="G56" i="21"/>
  <c r="G39" i="21"/>
  <c r="G2" i="21"/>
  <c r="G91" i="21"/>
  <c r="G94" i="21"/>
  <c r="G10" i="21"/>
  <c r="G74" i="21"/>
  <c r="G83" i="21"/>
  <c r="G51" i="21"/>
  <c r="G19" i="21"/>
  <c r="G81" i="21"/>
  <c r="G86" i="21"/>
  <c r="G54" i="21"/>
  <c r="G22" i="21"/>
  <c r="G65" i="21"/>
  <c r="G84" i="21"/>
  <c r="G42" i="21"/>
  <c r="G60" i="21"/>
  <c r="G4" i="21"/>
  <c r="G85" i="21"/>
  <c r="G53" i="21"/>
  <c r="G21" i="21"/>
  <c r="G57" i="21"/>
  <c r="G80" i="21"/>
  <c r="G48" i="21"/>
  <c r="G16" i="21"/>
  <c r="G49" i="21"/>
  <c r="G95" i="21"/>
  <c r="G63" i="21"/>
  <c r="G31" i="21"/>
  <c r="G98" i="21"/>
  <c r="G66" i="21"/>
  <c r="G68" i="21"/>
  <c r="G44" i="21"/>
  <c r="G28" i="21"/>
  <c r="G13" i="21"/>
  <c r="G8" i="21"/>
  <c r="G33" i="21"/>
  <c r="G87" i="21"/>
  <c r="G55" i="21"/>
  <c r="G23" i="21"/>
  <c r="G90" i="21"/>
  <c r="G36" i="21"/>
  <c r="G59" i="21"/>
  <c r="G62" i="21"/>
  <c r="G34" i="21"/>
  <c r="G93" i="21"/>
  <c r="G88" i="21"/>
  <c r="G71" i="21"/>
  <c r="G100" i="21"/>
  <c r="G25" i="21"/>
  <c r="G17" i="21"/>
  <c r="G43" i="21"/>
  <c r="G41" i="21"/>
  <c r="G46" i="21"/>
  <c r="G50" i="21"/>
  <c r="G77" i="21"/>
  <c r="G72" i="21"/>
  <c r="G9" i="21"/>
  <c r="G99" i="21"/>
  <c r="G67" i="21"/>
  <c r="G35" i="21"/>
  <c r="G3" i="21"/>
  <c r="G70" i="21"/>
  <c r="G38" i="21"/>
  <c r="G6" i="21"/>
  <c r="G58" i="21"/>
  <c r="G101" i="21"/>
  <c r="G20" i="21"/>
  <c r="G97" i="21"/>
  <c r="G30" i="21"/>
  <c r="G92" i="21"/>
  <c r="G29" i="21"/>
  <c r="G24" i="21"/>
  <c r="G7" i="21"/>
  <c r="G76" i="21"/>
  <c r="G75" i="21"/>
  <c r="G11" i="21"/>
  <c r="G78" i="21"/>
  <c r="G14" i="21"/>
  <c r="G52" i="21"/>
  <c r="G45" i="21"/>
  <c r="G40" i="21"/>
  <c r="G69" i="21"/>
  <c r="G37" i="21"/>
  <c r="G5" i="21"/>
  <c r="G96" i="21"/>
  <c r="G64" i="21"/>
  <c r="G32" i="21"/>
  <c r="G73" i="21"/>
  <c r="G79" i="21"/>
  <c r="G47" i="21"/>
  <c r="G15" i="21"/>
  <c r="G82" i="21"/>
  <c r="G18" i="21"/>
  <c r="G22" i="20"/>
  <c r="G54" i="20"/>
  <c r="G85" i="20"/>
  <c r="G53" i="20"/>
  <c r="G88" i="20"/>
  <c r="G56" i="20"/>
  <c r="G24" i="20"/>
  <c r="G75" i="20"/>
  <c r="G11" i="20"/>
  <c r="G6" i="20"/>
  <c r="G93" i="20"/>
  <c r="G29" i="20"/>
  <c r="G87" i="20"/>
  <c r="G55" i="20"/>
  <c r="G23" i="20"/>
  <c r="G46" i="20"/>
  <c r="G42" i="20"/>
  <c r="G10" i="20"/>
  <c r="G21" i="20"/>
  <c r="G96" i="20"/>
  <c r="G64" i="20"/>
  <c r="G32" i="20"/>
  <c r="G51" i="20"/>
  <c r="G83" i="20"/>
  <c r="G38" i="20"/>
  <c r="G92" i="20"/>
  <c r="G35" i="20"/>
  <c r="G95" i="20"/>
  <c r="G63" i="20"/>
  <c r="G31" i="20"/>
  <c r="G50" i="20"/>
  <c r="G18" i="20"/>
  <c r="G28" i="20"/>
  <c r="G99" i="20"/>
  <c r="G100" i="20"/>
  <c r="G68" i="20"/>
  <c r="G36" i="20"/>
  <c r="G4" i="20"/>
  <c r="G79" i="20"/>
  <c r="G47" i="20"/>
  <c r="G15" i="20"/>
  <c r="G98" i="20"/>
  <c r="G66" i="20"/>
  <c r="G34" i="20"/>
  <c r="G2" i="20"/>
  <c r="G45" i="20"/>
  <c r="G13" i="20"/>
  <c r="G67" i="20"/>
  <c r="G84" i="20"/>
  <c r="G52" i="20"/>
  <c r="G20" i="20"/>
  <c r="G43" i="20"/>
  <c r="G19" i="20"/>
  <c r="G94" i="20"/>
  <c r="G60" i="20"/>
  <c r="G71" i="20"/>
  <c r="G39" i="20"/>
  <c r="G7" i="20"/>
  <c r="G3" i="20"/>
  <c r="G90" i="20"/>
  <c r="G58" i="20"/>
  <c r="G26" i="20"/>
  <c r="G74" i="20"/>
  <c r="G37" i="20"/>
  <c r="G80" i="20"/>
  <c r="G48" i="20"/>
  <c r="G16" i="20"/>
  <c r="G76" i="20"/>
  <c r="G44" i="20"/>
  <c r="G12" i="20"/>
  <c r="G14" i="20"/>
  <c r="G70" i="20"/>
  <c r="G27" i="19"/>
  <c r="G34" i="19"/>
  <c r="G18" i="19"/>
  <c r="G51" i="19"/>
  <c r="G19" i="19"/>
  <c r="G13" i="19"/>
  <c r="G44" i="19"/>
  <c r="G28" i="19"/>
  <c r="G12" i="19"/>
  <c r="G45" i="19"/>
  <c r="G5" i="19"/>
  <c r="G33" i="19"/>
  <c r="G50" i="19"/>
  <c r="G23" i="19"/>
  <c r="G29" i="19"/>
  <c r="G40" i="19"/>
  <c r="G24" i="19"/>
  <c r="G8" i="19"/>
  <c r="G47" i="19"/>
  <c r="G15" i="19"/>
  <c r="G17" i="19"/>
  <c r="G31" i="19"/>
  <c r="G48" i="19"/>
  <c r="G32" i="19"/>
  <c r="G16" i="19"/>
  <c r="G42" i="19"/>
  <c r="G26" i="19"/>
  <c r="G10" i="19"/>
  <c r="G43" i="19"/>
  <c r="G11" i="19"/>
  <c r="G39" i="19"/>
  <c r="G7" i="19"/>
  <c r="G35" i="19"/>
  <c r="G3" i="19"/>
  <c r="G36" i="19"/>
  <c r="G20" i="19"/>
  <c r="G4" i="19"/>
  <c r="G38" i="19"/>
  <c r="G22" i="19"/>
  <c r="G6" i="19"/>
  <c r="G46" i="19"/>
  <c r="G30" i="19"/>
  <c r="G14" i="19"/>
  <c r="G40" i="18"/>
  <c r="G8" i="18"/>
  <c r="G27" i="18"/>
  <c r="G46" i="18"/>
  <c r="G14" i="18"/>
  <c r="G9" i="18"/>
  <c r="G49" i="18"/>
  <c r="G15" i="18"/>
  <c r="G33" i="18"/>
  <c r="G50" i="18"/>
  <c r="G45" i="18"/>
  <c r="G13" i="18"/>
  <c r="G10" i="18"/>
  <c r="G17" i="18"/>
  <c r="G19" i="18"/>
  <c r="G38" i="18"/>
  <c r="G44" i="18"/>
  <c r="G6" i="18"/>
  <c r="G18" i="18"/>
  <c r="G24" i="18"/>
  <c r="G43" i="18"/>
  <c r="G11" i="18"/>
  <c r="G30" i="18"/>
  <c r="G41" i="18"/>
  <c r="G28" i="18"/>
  <c r="G47" i="18"/>
  <c r="G39" i="18"/>
  <c r="G34" i="18"/>
  <c r="G29" i="18"/>
  <c r="G3" i="18"/>
  <c r="G26" i="18"/>
  <c r="G20" i="18"/>
  <c r="G32" i="18"/>
  <c r="G51" i="18"/>
  <c r="G42" i="18"/>
  <c r="G37" i="18"/>
  <c r="G48" i="18"/>
  <c r="G16" i="18"/>
  <c r="G35" i="18"/>
  <c r="G22" i="18"/>
  <c r="G25" i="18"/>
  <c r="G12" i="18"/>
  <c r="G31" i="18"/>
  <c r="G23" i="18"/>
  <c r="G5" i="18"/>
  <c r="G36" i="18"/>
  <c r="G21" i="18"/>
  <c r="G2" i="18"/>
  <c r="G4" i="18"/>
  <c r="G82" i="17"/>
  <c r="G146" i="17"/>
  <c r="G13" i="17"/>
  <c r="G29" i="17"/>
  <c r="G45" i="17"/>
  <c r="G61" i="17"/>
  <c r="G77" i="17"/>
  <c r="G93" i="17"/>
  <c r="G109" i="17"/>
  <c r="G125" i="17"/>
  <c r="G141" i="17"/>
  <c r="G100" i="17"/>
  <c r="G14" i="17"/>
  <c r="G78" i="17"/>
  <c r="G9" i="17"/>
  <c r="G25" i="17"/>
  <c r="G41" i="17"/>
  <c r="G57" i="17"/>
  <c r="G73" i="17"/>
  <c r="G89" i="17"/>
  <c r="G105" i="17"/>
  <c r="G121" i="17"/>
  <c r="G137" i="17"/>
  <c r="G32" i="17"/>
  <c r="G64" i="17"/>
  <c r="G96" i="17"/>
  <c r="G112" i="17"/>
  <c r="G128" i="17"/>
  <c r="G144" i="17"/>
  <c r="G11" i="17"/>
  <c r="G27" i="17"/>
  <c r="G43" i="17"/>
  <c r="G59" i="17"/>
  <c r="G75" i="17"/>
  <c r="G91" i="17"/>
  <c r="G107" i="17"/>
  <c r="G123" i="17"/>
  <c r="G139" i="17"/>
  <c r="G20" i="17"/>
  <c r="G52" i="17"/>
  <c r="G84" i="17"/>
  <c r="G132" i="17"/>
  <c r="G15" i="17"/>
  <c r="G31" i="17"/>
  <c r="G47" i="17"/>
  <c r="G63" i="17"/>
  <c r="G79" i="17"/>
  <c r="G95" i="17"/>
  <c r="G111" i="17"/>
  <c r="G127" i="17"/>
  <c r="G143" i="17"/>
  <c r="G18" i="17"/>
  <c r="G38" i="17"/>
  <c r="G70" i="17"/>
  <c r="G86" i="17"/>
  <c r="G102" i="17"/>
  <c r="G118" i="17"/>
  <c r="G150" i="17"/>
  <c r="G17" i="17"/>
  <c r="G33" i="17"/>
  <c r="G49" i="17"/>
  <c r="G65" i="17"/>
  <c r="G81" i="17"/>
  <c r="G97" i="17"/>
  <c r="G113" i="17"/>
  <c r="G129" i="17"/>
  <c r="G145" i="17"/>
  <c r="G8" i="17"/>
  <c r="G24" i="17"/>
  <c r="G40" i="17"/>
  <c r="G56" i="17"/>
  <c r="G72" i="17"/>
  <c r="G88" i="17"/>
  <c r="G120" i="17"/>
  <c r="G3" i="17"/>
  <c r="G19" i="17"/>
  <c r="G35" i="17"/>
  <c r="G51" i="17"/>
  <c r="G67" i="17"/>
  <c r="G83" i="17"/>
  <c r="G99" i="17"/>
  <c r="G115" i="17"/>
  <c r="G131" i="17"/>
  <c r="G147" i="17"/>
  <c r="G58" i="17"/>
  <c r="G90" i="17"/>
  <c r="G122" i="17"/>
  <c r="G138" i="17"/>
  <c r="G5" i="17"/>
  <c r="G21" i="17"/>
  <c r="G37" i="17"/>
  <c r="G53" i="17"/>
  <c r="G69" i="17"/>
  <c r="G85" i="17"/>
  <c r="G101" i="17"/>
  <c r="G117" i="17"/>
  <c r="G133" i="17"/>
  <c r="G149" i="17"/>
  <c r="G12" i="17"/>
  <c r="G28" i="17"/>
  <c r="G44" i="17"/>
  <c r="G60" i="17"/>
  <c r="G76" i="17"/>
  <c r="G108" i="17"/>
  <c r="G7" i="17"/>
  <c r="G23" i="17"/>
  <c r="G39" i="17"/>
  <c r="G55" i="17"/>
  <c r="G71" i="17"/>
  <c r="G87" i="17"/>
  <c r="G103" i="17"/>
  <c r="G119" i="17"/>
  <c r="G135" i="17"/>
  <c r="G151" i="17"/>
  <c r="G48" i="15"/>
  <c r="G16" i="15"/>
  <c r="G25" i="15"/>
  <c r="G26" i="15"/>
  <c r="G18" i="15"/>
  <c r="G42" i="15"/>
  <c r="G2" i="15"/>
  <c r="G41" i="15"/>
  <c r="G37" i="15"/>
  <c r="G5" i="15"/>
  <c r="G40" i="15"/>
  <c r="G8" i="15"/>
  <c r="G45" i="15"/>
  <c r="G43" i="15"/>
  <c r="G11" i="15"/>
  <c r="G20" i="15"/>
  <c r="G49" i="15"/>
  <c r="G23" i="15"/>
  <c r="G29" i="15"/>
  <c r="G47" i="15"/>
  <c r="G32" i="15"/>
  <c r="G34" i="15"/>
  <c r="G21" i="15"/>
  <c r="G13" i="15"/>
  <c r="G35" i="15"/>
  <c r="G3" i="15"/>
  <c r="G44" i="15"/>
  <c r="G12" i="15"/>
  <c r="G15" i="15"/>
  <c r="G51" i="15"/>
  <c r="G13" i="14"/>
  <c r="F31" i="14"/>
  <c r="F50" i="14"/>
  <c r="F2" i="14"/>
  <c r="G36" i="14"/>
  <c r="F30" i="14"/>
  <c r="F12" i="14"/>
  <c r="F25" i="14"/>
  <c r="G5" i="14"/>
  <c r="G24" i="14"/>
  <c r="G43" i="14"/>
  <c r="G3" i="14"/>
  <c r="G31" i="14"/>
  <c r="F4" i="14"/>
  <c r="G11" i="14"/>
  <c r="F23" i="14"/>
  <c r="F13" i="14"/>
  <c r="G28" i="14"/>
  <c r="G21" i="14"/>
  <c r="F22" i="14"/>
  <c r="G50" i="14"/>
  <c r="F17" i="14"/>
  <c r="G48" i="14"/>
  <c r="G16" i="14"/>
  <c r="G35" i="14"/>
  <c r="G42" i="14"/>
  <c r="G38" i="14"/>
  <c r="G6" i="14"/>
  <c r="F49" i="14"/>
  <c r="G10" i="14"/>
  <c r="F47" i="14"/>
  <c r="F15" i="14"/>
  <c r="F34" i="14"/>
  <c r="G46" i="14"/>
  <c r="G29" i="14"/>
  <c r="G33" i="14"/>
  <c r="G45" i="14"/>
  <c r="G20" i="14"/>
  <c r="F14" i="14"/>
  <c r="F41" i="14"/>
  <c r="F9" i="14"/>
  <c r="G40" i="14"/>
  <c r="G8" i="14"/>
  <c r="G27" i="14"/>
  <c r="F18" i="14"/>
  <c r="G37" i="14"/>
  <c r="F32" i="14"/>
  <c r="F51" i="14"/>
  <c r="F19" i="14"/>
  <c r="F39" i="14"/>
  <c r="F7" i="14"/>
  <c r="F26" i="14"/>
  <c r="F44" i="14"/>
  <c r="F27" i="13"/>
  <c r="G30" i="13"/>
  <c r="F51" i="13"/>
  <c r="F26" i="13"/>
  <c r="G34" i="13"/>
  <c r="G49" i="13"/>
  <c r="G17" i="13"/>
  <c r="F50" i="13"/>
  <c r="F31" i="13"/>
  <c r="F40" i="13"/>
  <c r="F8" i="13"/>
  <c r="F35" i="13"/>
  <c r="F21" i="13"/>
  <c r="G36" i="13"/>
  <c r="G4" i="13"/>
  <c r="F38" i="13"/>
  <c r="F6" i="13"/>
  <c r="F33" i="13"/>
  <c r="F23" i="13"/>
  <c r="G14" i="13"/>
  <c r="F42" i="13"/>
  <c r="F32" i="13"/>
  <c r="G11" i="13"/>
  <c r="G2" i="13"/>
  <c r="F28" i="13"/>
  <c r="G24" i="13"/>
  <c r="G31" i="13"/>
  <c r="G21" i="13"/>
  <c r="G41" i="13"/>
  <c r="G9" i="13"/>
  <c r="G6" i="13"/>
  <c r="F30" i="13"/>
  <c r="G46" i="13"/>
  <c r="G26" i="13"/>
  <c r="F34" i="13"/>
  <c r="F20" i="13"/>
  <c r="G48" i="13"/>
  <c r="G16" i="13"/>
  <c r="F45" i="13"/>
  <c r="G51" i="13"/>
  <c r="G23" i="13"/>
  <c r="G43" i="13"/>
  <c r="F25" i="13"/>
  <c r="G19" i="13"/>
  <c r="G13" i="13"/>
  <c r="F47" i="13"/>
  <c r="F15" i="13"/>
  <c r="F37" i="13"/>
  <c r="G33" i="13"/>
  <c r="F22" i="13"/>
  <c r="G35" i="13"/>
  <c r="G50" i="13"/>
  <c r="G18" i="13"/>
  <c r="G3" i="13"/>
  <c r="F44" i="13"/>
  <c r="F12" i="13"/>
  <c r="G40" i="13"/>
  <c r="G8" i="13"/>
  <c r="F29" i="13"/>
  <c r="G27" i="13"/>
  <c r="F49" i="13"/>
  <c r="F17" i="13"/>
  <c r="F39" i="13"/>
  <c r="F7" i="13"/>
  <c r="F5" i="13"/>
  <c r="F14" i="13"/>
  <c r="G42" i="13"/>
  <c r="G10" i="13"/>
  <c r="G38" i="13"/>
  <c r="F36" i="13"/>
  <c r="F4" i="13"/>
  <c r="G32" i="13"/>
  <c r="G48" i="12"/>
  <c r="G42" i="12"/>
  <c r="G47" i="12"/>
  <c r="G50" i="12"/>
  <c r="F41" i="12"/>
  <c r="F43" i="12"/>
  <c r="F38" i="12"/>
  <c r="G52" i="12"/>
  <c r="F37" i="12"/>
  <c r="F45" i="12"/>
  <c r="F39" i="12"/>
  <c r="F40" i="12"/>
  <c r="G46" i="12"/>
  <c r="F44" i="12"/>
  <c r="F51" i="12"/>
  <c r="G14" i="12"/>
  <c r="F13" i="12"/>
  <c r="F16" i="12"/>
  <c r="G28" i="12"/>
  <c r="G21" i="12"/>
  <c r="G16" i="12"/>
  <c r="F18" i="12"/>
  <c r="G6" i="12"/>
  <c r="F26" i="12"/>
  <c r="F14" i="12"/>
  <c r="F27" i="12"/>
  <c r="G5" i="12"/>
  <c r="F4" i="12"/>
  <c r="F15" i="12"/>
  <c r="G22" i="12"/>
  <c r="G31" i="12"/>
  <c r="F20" i="12"/>
  <c r="F24" i="12"/>
  <c r="G17" i="12"/>
  <c r="F10" i="12"/>
  <c r="F8" i="12"/>
  <c r="G25" i="12"/>
  <c r="F19" i="12"/>
  <c r="F30" i="12"/>
  <c r="G13" i="12"/>
  <c r="G9" i="12"/>
  <c r="F7" i="12"/>
  <c r="G35" i="12"/>
  <c r="G3" i="12"/>
  <c r="G36" i="12"/>
  <c r="G11" i="12"/>
  <c r="G12" i="12"/>
  <c r="G23" i="12"/>
  <c r="G32" i="12"/>
  <c r="F29" i="12"/>
  <c r="F34" i="12"/>
  <c r="F2" i="12"/>
  <c r="G33" i="12"/>
  <c r="F15" i="3"/>
  <c r="F32" i="3"/>
  <c r="F29" i="3"/>
  <c r="F20" i="3"/>
  <c r="G9" i="3"/>
  <c r="F2" i="3"/>
  <c r="F33" i="3"/>
  <c r="G17" i="3"/>
  <c r="G22" i="3"/>
  <c r="G10" i="3"/>
  <c r="G26" i="3"/>
  <c r="G21" i="3"/>
  <c r="F34" i="3"/>
  <c r="G6" i="3"/>
  <c r="G8" i="3"/>
  <c r="F3" i="3"/>
  <c r="G30" i="3"/>
  <c r="G11" i="3"/>
  <c r="F18" i="3"/>
  <c r="F24" i="3"/>
  <c r="G12" i="3"/>
  <c r="G4" i="3"/>
  <c r="F25" i="3"/>
  <c r="G14" i="3"/>
  <c r="G19" i="4"/>
  <c r="G66" i="4"/>
  <c r="F16" i="4"/>
  <c r="F62" i="4"/>
  <c r="F23" i="4"/>
  <c r="F3" i="4"/>
  <c r="F52" i="4"/>
  <c r="F42" i="4"/>
  <c r="F10" i="4"/>
  <c r="F31" i="4"/>
  <c r="G38" i="4"/>
  <c r="G6" i="4"/>
  <c r="G28" i="4"/>
  <c r="F56" i="4"/>
  <c r="F87" i="4"/>
  <c r="G25" i="4"/>
  <c r="F84" i="4"/>
  <c r="G39" i="4"/>
  <c r="F12" i="4"/>
  <c r="F33" i="4"/>
  <c r="G54" i="4"/>
  <c r="F67" i="4"/>
  <c r="G15" i="4"/>
  <c r="F77" i="4"/>
  <c r="G69" i="4"/>
  <c r="G85" i="4"/>
  <c r="G30" i="4"/>
  <c r="G9" i="4"/>
  <c r="G17" i="4"/>
  <c r="F88" i="4"/>
  <c r="F78" i="4"/>
  <c r="G14" i="4"/>
  <c r="F37" i="5"/>
  <c r="F69" i="5"/>
  <c r="G19" i="5"/>
  <c r="G51" i="5"/>
  <c r="F71" i="5"/>
  <c r="F25" i="5"/>
  <c r="F57" i="5"/>
  <c r="F84" i="5"/>
  <c r="G6" i="5"/>
  <c r="F11" i="5"/>
  <c r="F43" i="5"/>
  <c r="G17" i="5"/>
  <c r="G49" i="5"/>
  <c r="F88" i="5"/>
  <c r="G31" i="5"/>
  <c r="G82" i="5"/>
  <c r="F54" i="5"/>
  <c r="G70" i="5"/>
  <c r="F79" i="11"/>
  <c r="F90" i="11"/>
  <c r="F58" i="11"/>
  <c r="F26" i="11"/>
  <c r="F30" i="11"/>
  <c r="F21" i="11"/>
  <c r="F81" i="11"/>
  <c r="F49" i="11"/>
  <c r="F17" i="11"/>
  <c r="G46" i="11"/>
  <c r="G20" i="11"/>
  <c r="F103" i="11"/>
  <c r="F71" i="11"/>
  <c r="F39" i="11"/>
  <c r="F82" i="11"/>
  <c r="F50" i="11"/>
  <c r="F18" i="11"/>
  <c r="F13" i="11"/>
  <c r="F96" i="11"/>
  <c r="F64" i="11"/>
  <c r="F32" i="11"/>
  <c r="G95" i="11"/>
  <c r="F62" i="11"/>
  <c r="F83" i="11"/>
  <c r="F51" i="11"/>
  <c r="F19" i="11"/>
  <c r="F14" i="11"/>
  <c r="F73" i="11"/>
  <c r="F41" i="11"/>
  <c r="F9" i="11"/>
  <c r="G38" i="11"/>
  <c r="G89" i="11"/>
  <c r="G57" i="11"/>
  <c r="G25" i="11"/>
  <c r="F94" i="11"/>
  <c r="G98" i="11"/>
  <c r="G66" i="11"/>
  <c r="G34" i="11"/>
  <c r="G2" i="11"/>
  <c r="F4" i="11"/>
  <c r="F63" i="11"/>
  <c r="F5" i="11"/>
  <c r="G73" i="11"/>
  <c r="G9" i="11"/>
  <c r="F91" i="11"/>
  <c r="F27" i="11"/>
  <c r="G53" i="11"/>
  <c r="G41" i="11"/>
  <c r="G71" i="11"/>
  <c r="F59" i="11"/>
  <c r="F54" i="11"/>
  <c r="G85" i="11"/>
  <c r="G72" i="11"/>
  <c r="G40" i="11"/>
  <c r="G8" i="11"/>
  <c r="G83" i="11"/>
  <c r="G51" i="11"/>
  <c r="G19" i="11"/>
  <c r="F22" i="11"/>
  <c r="G78" i="11"/>
  <c r="G14" i="11"/>
  <c r="F102" i="11"/>
  <c r="F70" i="11"/>
  <c r="G47" i="11"/>
  <c r="G74" i="11"/>
  <c r="G42" i="11"/>
  <c r="G10" i="11"/>
  <c r="F84" i="11"/>
  <c r="F52" i="11"/>
  <c r="F44" i="11"/>
  <c r="G7" i="11"/>
  <c r="G45" i="11"/>
  <c r="G32" i="11"/>
  <c r="F76" i="11"/>
  <c r="F95" i="11"/>
  <c r="G31" i="11"/>
  <c r="F37" i="11"/>
  <c r="F88" i="11"/>
  <c r="F56" i="11"/>
  <c r="F24" i="11"/>
  <c r="G87" i="11"/>
  <c r="F6" i="11"/>
  <c r="F75" i="11"/>
  <c r="F43" i="11"/>
  <c r="F11" i="11"/>
  <c r="F97" i="11"/>
  <c r="F65" i="11"/>
  <c r="F33" i="11"/>
  <c r="G101" i="11"/>
  <c r="G69" i="11"/>
  <c r="G104" i="11"/>
  <c r="G29" i="11"/>
  <c r="G77" i="11"/>
  <c r="F28" i="11"/>
  <c r="G96" i="11"/>
  <c r="G64" i="11"/>
  <c r="G39" i="11"/>
  <c r="G15" i="11"/>
  <c r="F12" i="11"/>
  <c r="G94" i="11"/>
  <c r="G62" i="11"/>
  <c r="G30" i="11"/>
  <c r="F46" i="11"/>
  <c r="G81" i="11"/>
  <c r="G49" i="11"/>
  <c r="G17" i="11"/>
  <c r="F86" i="11"/>
  <c r="G4" i="11"/>
  <c r="G90" i="11"/>
  <c r="G58" i="11"/>
  <c r="G26" i="11"/>
  <c r="F100" i="11"/>
  <c r="F68" i="11"/>
  <c r="G21" i="11"/>
  <c r="G13" i="11"/>
  <c r="F55" i="11"/>
  <c r="F23" i="11"/>
  <c r="F98" i="11"/>
  <c r="F66" i="11"/>
  <c r="F34" i="11"/>
  <c r="F2" i="11"/>
  <c r="F38" i="11"/>
  <c r="F80" i="11"/>
  <c r="F48" i="11"/>
  <c r="F16" i="11"/>
  <c r="G79" i="11"/>
  <c r="F99" i="11"/>
  <c r="F67" i="11"/>
  <c r="F35" i="11"/>
  <c r="F3" i="11"/>
  <c r="F89" i="11"/>
  <c r="F57" i="11"/>
  <c r="F25" i="11"/>
  <c r="G93" i="11"/>
  <c r="G61" i="11"/>
  <c r="G5" i="11"/>
  <c r="G63" i="11"/>
  <c r="G103" i="11"/>
  <c r="G82" i="11"/>
  <c r="G50" i="11"/>
  <c r="G18" i="11"/>
  <c r="F92" i="11"/>
  <c r="F60" i="11"/>
  <c r="F20" i="11"/>
  <c r="F36" i="11"/>
  <c r="G30" i="6"/>
  <c r="G71" i="6"/>
  <c r="F11" i="6"/>
  <c r="F72" i="6"/>
  <c r="F79" i="6"/>
  <c r="G74" i="6"/>
  <c r="F62" i="6"/>
  <c r="G25" i="6"/>
  <c r="F66" i="6"/>
  <c r="G69" i="6"/>
  <c r="G77" i="6"/>
  <c r="G78" i="6"/>
  <c r="F60" i="6"/>
  <c r="F20" i="6"/>
  <c r="G49" i="6"/>
  <c r="G17" i="6"/>
  <c r="F65" i="6"/>
  <c r="G76" i="6"/>
  <c r="G50" i="6"/>
  <c r="G18" i="6"/>
  <c r="G51" i="6"/>
  <c r="F33" i="6"/>
  <c r="G44" i="6"/>
  <c r="F8" i="6"/>
  <c r="G7" i="6"/>
  <c r="F27" i="6"/>
  <c r="F63" i="6"/>
  <c r="G36" i="6"/>
  <c r="F4" i="6"/>
  <c r="G89" i="6"/>
  <c r="G32" i="6"/>
  <c r="G64" i="6"/>
  <c r="G85" i="6"/>
  <c r="F37" i="6"/>
  <c r="F5" i="6"/>
  <c r="F59" i="10"/>
  <c r="G4" i="10"/>
  <c r="G91" i="10"/>
  <c r="G14" i="10"/>
  <c r="G15" i="10"/>
  <c r="F89" i="10"/>
  <c r="F56" i="10"/>
  <c r="G56" i="10"/>
  <c r="G33" i="10"/>
  <c r="G2" i="10"/>
  <c r="F3" i="10"/>
  <c r="F12" i="10"/>
  <c r="G5" i="10"/>
  <c r="F13" i="10"/>
  <c r="F71" i="10"/>
  <c r="G22" i="10"/>
  <c r="F30" i="10"/>
  <c r="G69" i="10"/>
  <c r="G23" i="10"/>
  <c r="F31" i="10"/>
  <c r="G90" i="10"/>
  <c r="F8" i="10"/>
  <c r="F83" i="10"/>
  <c r="F78" i="10"/>
  <c r="G41" i="10"/>
  <c r="F49" i="10"/>
  <c r="F11" i="10"/>
  <c r="F20" i="10"/>
  <c r="F21" i="10"/>
  <c r="G72" i="10"/>
  <c r="F38" i="10"/>
  <c r="F76" i="10"/>
  <c r="F39" i="10"/>
  <c r="F65" i="10"/>
  <c r="G92" i="10"/>
  <c r="G79" i="10"/>
  <c r="F57" i="10"/>
  <c r="F10" i="10"/>
  <c r="F19" i="10"/>
  <c r="G70" i="10"/>
  <c r="F28" i="10"/>
  <c r="F29" i="10"/>
  <c r="F46" i="10"/>
  <c r="G77" i="10"/>
  <c r="F47" i="10"/>
  <c r="G66" i="10"/>
  <c r="F24" i="10"/>
  <c r="F86" i="10"/>
  <c r="F27" i="10"/>
  <c r="F36" i="10"/>
  <c r="G80" i="10"/>
  <c r="F73" i="10"/>
  <c r="G87" i="10"/>
  <c r="F61" i="10"/>
  <c r="F60" i="10"/>
  <c r="F48" i="10"/>
  <c r="G48" i="10"/>
  <c r="F35" i="10"/>
  <c r="F44" i="10"/>
  <c r="F82" i="10"/>
  <c r="G37" i="10"/>
  <c r="G54" i="10"/>
  <c r="F67" i="10"/>
  <c r="G85" i="10"/>
  <c r="G55" i="10"/>
  <c r="F75" i="10"/>
  <c r="G74" i="10"/>
  <c r="G32" i="10"/>
  <c r="F62" i="10"/>
  <c r="G9" i="10"/>
  <c r="F17" i="10"/>
  <c r="F64" i="10"/>
  <c r="F51" i="10"/>
  <c r="F43" i="10"/>
  <c r="F52" i="10"/>
  <c r="G45" i="10"/>
  <c r="F53" i="10"/>
  <c r="G88" i="10"/>
  <c r="F6" i="10"/>
  <c r="F7" i="10"/>
  <c r="G84" i="10"/>
  <c r="F81" i="10"/>
  <c r="F40" i="10"/>
  <c r="G40" i="10"/>
  <c r="G63" i="10"/>
  <c r="F25" i="10"/>
  <c r="G68" i="10"/>
  <c r="F2" i="10"/>
  <c r="F39" i="7"/>
  <c r="F51" i="7"/>
  <c r="G48" i="7"/>
  <c r="G27" i="7"/>
  <c r="F24" i="7"/>
  <c r="G52" i="7"/>
  <c r="G25" i="7"/>
  <c r="F26" i="7"/>
  <c r="F40" i="7"/>
  <c r="F59" i="7"/>
  <c r="G17" i="7"/>
  <c r="G6" i="7"/>
  <c r="F34" i="7"/>
  <c r="F10" i="7"/>
  <c r="F42" i="7"/>
  <c r="F47" i="7"/>
  <c r="G50" i="7"/>
  <c r="F7" i="7"/>
  <c r="F21" i="7"/>
  <c r="F45" i="7"/>
  <c r="G20" i="7"/>
  <c r="G30" i="7"/>
  <c r="F4" i="7"/>
  <c r="G12" i="7"/>
  <c r="G11" i="7"/>
  <c r="F18" i="7"/>
  <c r="F55" i="7"/>
  <c r="F15" i="7"/>
  <c r="G31" i="7"/>
  <c r="F54" i="7"/>
  <c r="G13" i="7"/>
  <c r="G5" i="7"/>
  <c r="G19" i="7"/>
  <c r="G56" i="7"/>
  <c r="F30" i="7"/>
  <c r="F27" i="7"/>
  <c r="F25" i="7"/>
  <c r="G2" i="7"/>
  <c r="F52" i="7"/>
  <c r="G24" i="7"/>
  <c r="G46" i="7"/>
  <c r="G51" i="7"/>
  <c r="F60" i="7"/>
  <c r="G14" i="7"/>
  <c r="G21" i="7"/>
  <c r="G40" i="7"/>
  <c r="G59" i="7"/>
  <c r="G10" i="7"/>
  <c r="F23" i="7"/>
  <c r="G47" i="7"/>
  <c r="F3" i="7"/>
  <c r="G22" i="7"/>
  <c r="F33" i="7"/>
  <c r="G55" i="7"/>
  <c r="F11" i="7"/>
  <c r="F53" i="7"/>
  <c r="G45" i="7"/>
  <c r="F48" i="7"/>
  <c r="G15" i="7"/>
  <c r="F36" i="7"/>
  <c r="F17" i="7"/>
  <c r="G42" i="7"/>
  <c r="F44" i="7"/>
  <c r="G18" i="7"/>
  <c r="G26" i="7"/>
  <c r="G16" i="7"/>
  <c r="G39" i="7"/>
  <c r="G34" i="7"/>
  <c r="G54" i="7"/>
  <c r="F29" i="7"/>
  <c r="G49" i="7"/>
  <c r="F8" i="7"/>
  <c r="G9" i="7"/>
  <c r="F13" i="7"/>
  <c r="F37" i="7"/>
  <c r="G43" i="7"/>
  <c r="F57" i="7"/>
  <c r="F50" i="7"/>
  <c r="F31" i="7"/>
  <c r="F32" i="7"/>
  <c r="F41" i="7"/>
  <c r="F5" i="7"/>
  <c r="G58" i="7"/>
  <c r="F19" i="7"/>
  <c r="F38" i="7"/>
  <c r="G4" i="7"/>
  <c r="G7" i="7"/>
  <c r="F28" i="7"/>
  <c r="F12" i="7"/>
  <c r="F6" i="7"/>
  <c r="F56" i="7"/>
  <c r="F20" i="7"/>
  <c r="G35" i="7"/>
  <c r="G38" i="6"/>
  <c r="G20" i="6"/>
  <c r="F78" i="6"/>
  <c r="F32" i="6"/>
  <c r="F89" i="6"/>
  <c r="F58" i="6"/>
  <c r="G79" i="6"/>
  <c r="F50" i="6"/>
  <c r="F18" i="6"/>
  <c r="F64" i="6"/>
  <c r="F7" i="6"/>
  <c r="F39" i="6"/>
  <c r="F71" i="6"/>
  <c r="F46" i="6"/>
  <c r="F14" i="6"/>
  <c r="F73" i="6"/>
  <c r="G31" i="6"/>
  <c r="F51" i="6"/>
  <c r="F19" i="6"/>
  <c r="G27" i="6"/>
  <c r="F70" i="6"/>
  <c r="F29" i="6"/>
  <c r="F25" i="6"/>
  <c r="G86" i="6"/>
  <c r="F52" i="6"/>
  <c r="G65" i="6"/>
  <c r="G8" i="6"/>
  <c r="G40" i="6"/>
  <c r="G72" i="6"/>
  <c r="G42" i="6"/>
  <c r="G10" i="6"/>
  <c r="F67" i="6"/>
  <c r="F28" i="6"/>
  <c r="F82" i="6"/>
  <c r="F43" i="6"/>
  <c r="G22" i="6"/>
  <c r="G35" i="6"/>
  <c r="G66" i="6"/>
  <c r="F17" i="6"/>
  <c r="F54" i="6"/>
  <c r="F76" i="6"/>
  <c r="G37" i="6"/>
  <c r="G5" i="6"/>
  <c r="G16" i="6"/>
  <c r="G48" i="6"/>
  <c r="G80" i="6"/>
  <c r="F77" i="6"/>
  <c r="G33" i="6"/>
  <c r="F59" i="6"/>
  <c r="G15" i="6"/>
  <c r="F85" i="6"/>
  <c r="G4" i="6"/>
  <c r="G11" i="6"/>
  <c r="G75" i="6"/>
  <c r="F9" i="6"/>
  <c r="F74" i="6"/>
  <c r="F36" i="6"/>
  <c r="G63" i="6"/>
  <c r="F34" i="6"/>
  <c r="F2" i="6"/>
  <c r="F23" i="6"/>
  <c r="F55" i="6"/>
  <c r="F87" i="6"/>
  <c r="F69" i="6"/>
  <c r="F30" i="6"/>
  <c r="F57" i="6"/>
  <c r="F12" i="6"/>
  <c r="G62" i="6"/>
  <c r="F49" i="6"/>
  <c r="F45" i="6"/>
  <c r="F13" i="6"/>
  <c r="G3" i="6"/>
  <c r="F68" i="6"/>
  <c r="G81" i="6"/>
  <c r="G24" i="6"/>
  <c r="G56" i="6"/>
  <c r="G88" i="6"/>
  <c r="F61" i="6"/>
  <c r="G26" i="6"/>
  <c r="G47" i="6"/>
  <c r="G6" i="6"/>
  <c r="G60" i="6"/>
  <c r="G41" i="6"/>
  <c r="F84" i="6"/>
  <c r="F53" i="6"/>
  <c r="F21" i="6"/>
  <c r="F44" i="6"/>
  <c r="G83" i="6"/>
  <c r="F14" i="5"/>
  <c r="G8" i="5"/>
  <c r="G40" i="5"/>
  <c r="F20" i="5"/>
  <c r="F52" i="5"/>
  <c r="G26" i="5"/>
  <c r="G58" i="5"/>
  <c r="G39" i="5"/>
  <c r="G54" i="5"/>
  <c r="F6" i="5"/>
  <c r="G27" i="5"/>
  <c r="G59" i="5"/>
  <c r="G53" i="5"/>
  <c r="F89" i="5"/>
  <c r="F33" i="5"/>
  <c r="F65" i="5"/>
  <c r="G72" i="5"/>
  <c r="G38" i="5"/>
  <c r="G16" i="5"/>
  <c r="G48" i="5"/>
  <c r="G81" i="5"/>
  <c r="F28" i="5"/>
  <c r="F60" i="5"/>
  <c r="G2" i="5"/>
  <c r="G34" i="5"/>
  <c r="G66" i="5"/>
  <c r="G47" i="5"/>
  <c r="F79" i="5"/>
  <c r="G23" i="5"/>
  <c r="F19" i="5"/>
  <c r="F51" i="5"/>
  <c r="G25" i="5"/>
  <c r="G57" i="5"/>
  <c r="G3" i="5"/>
  <c r="G35" i="5"/>
  <c r="G67" i="5"/>
  <c r="F55" i="5"/>
  <c r="F9" i="5"/>
  <c r="F41" i="5"/>
  <c r="F75" i="5"/>
  <c r="G80" i="5"/>
  <c r="G77" i="5"/>
  <c r="G15" i="5"/>
  <c r="G24" i="5"/>
  <c r="G56" i="5"/>
  <c r="F4" i="5"/>
  <c r="F36" i="5"/>
  <c r="F68" i="5"/>
  <c r="G10" i="5"/>
  <c r="G42" i="5"/>
  <c r="G76" i="5"/>
  <c r="G63" i="5"/>
  <c r="F87" i="5"/>
  <c r="G62" i="5"/>
  <c r="F21" i="5"/>
  <c r="F61" i="5"/>
  <c r="G7" i="5"/>
  <c r="G11" i="5"/>
  <c r="G43" i="5"/>
  <c r="F31" i="5"/>
  <c r="G37" i="5"/>
  <c r="G69" i="5"/>
  <c r="F17" i="5"/>
  <c r="F49" i="5"/>
  <c r="F82" i="5"/>
  <c r="G88" i="5"/>
  <c r="G46" i="5"/>
  <c r="F13" i="5"/>
  <c r="F45" i="5"/>
  <c r="F74" i="5"/>
  <c r="F22" i="5"/>
  <c r="G84" i="5"/>
  <c r="G71" i="5"/>
  <c r="G86" i="5"/>
  <c r="G32" i="5"/>
  <c r="G64" i="5"/>
  <c r="F12" i="5"/>
  <c r="F44" i="5"/>
  <c r="F73" i="5"/>
  <c r="G18" i="5"/>
  <c r="G50" i="5"/>
  <c r="G85" i="5"/>
  <c r="G78" i="5"/>
  <c r="G30" i="5"/>
  <c r="F5" i="5"/>
  <c r="F29" i="5"/>
  <c r="F83" i="5"/>
  <c r="F55" i="4"/>
  <c r="F38" i="4"/>
  <c r="G71" i="4"/>
  <c r="F66" i="4"/>
  <c r="G8" i="4"/>
  <c r="G78" i="4"/>
  <c r="F69" i="4"/>
  <c r="F28" i="4"/>
  <c r="G45" i="4"/>
  <c r="G13" i="4"/>
  <c r="G67" i="4"/>
  <c r="F4" i="4"/>
  <c r="F74" i="4"/>
  <c r="G20" i="4"/>
  <c r="G52" i="4"/>
  <c r="G84" i="4"/>
  <c r="G50" i="4"/>
  <c r="G81" i="4"/>
  <c r="G32" i="4"/>
  <c r="G23" i="4"/>
  <c r="G62" i="4"/>
  <c r="F9" i="4"/>
  <c r="F73" i="4"/>
  <c r="G63" i="4"/>
  <c r="F21" i="4"/>
  <c r="G58" i="4"/>
  <c r="G70" i="4"/>
  <c r="F27" i="4"/>
  <c r="F59" i="4"/>
  <c r="G40" i="4"/>
  <c r="G57" i="4"/>
  <c r="G46" i="4"/>
  <c r="F53" i="4"/>
  <c r="G60" i="4"/>
  <c r="G33" i="4"/>
  <c r="F54" i="4"/>
  <c r="F22" i="4"/>
  <c r="G7" i="4"/>
  <c r="F41" i="4"/>
  <c r="G37" i="4"/>
  <c r="G47" i="4"/>
  <c r="G3" i="4"/>
  <c r="G29" i="4"/>
  <c r="G42" i="4"/>
  <c r="F49" i="4"/>
  <c r="G36" i="4"/>
  <c r="G68" i="4"/>
  <c r="F64" i="4"/>
  <c r="F72" i="4"/>
  <c r="G65" i="4"/>
  <c r="F30" i="4"/>
  <c r="G80" i="4"/>
  <c r="G48" i="4"/>
  <c r="G16" i="4"/>
  <c r="G87" i="4"/>
  <c r="F6" i="4"/>
  <c r="F25" i="4"/>
  <c r="F39" i="4"/>
  <c r="F34" i="4"/>
  <c r="F85" i="4"/>
  <c r="F44" i="4"/>
  <c r="F2" i="4"/>
  <c r="G35" i="4"/>
  <c r="G86" i="4"/>
  <c r="F11" i="4"/>
  <c r="F43" i="4"/>
  <c r="F75" i="4"/>
  <c r="G10" i="4"/>
  <c r="F15" i="4"/>
  <c r="F89" i="4"/>
  <c r="G24" i="4"/>
  <c r="G79" i="4"/>
  <c r="G12" i="4"/>
  <c r="G5" i="4"/>
  <c r="G88" i="4"/>
  <c r="G56" i="4"/>
  <c r="F18" i="4"/>
  <c r="F14" i="4"/>
  <c r="F82" i="4"/>
  <c r="F76" i="4"/>
  <c r="G31" i="4"/>
  <c r="G61" i="4"/>
  <c r="F17" i="4"/>
  <c r="G26" i="4"/>
  <c r="G77" i="4"/>
  <c r="F19" i="4"/>
  <c r="F51" i="4"/>
  <c r="G83" i="4"/>
  <c r="F14" i="3"/>
  <c r="G36" i="3"/>
  <c r="G15" i="3"/>
  <c r="G32" i="3"/>
  <c r="G34" i="3"/>
  <c r="G25" i="3"/>
  <c r="F31" i="3"/>
  <c r="F28" i="3"/>
  <c r="G27" i="3"/>
  <c r="G18" i="3"/>
  <c r="F21" i="3"/>
  <c r="G3" i="3"/>
  <c r="F23" i="3"/>
  <c r="G19" i="3"/>
  <c r="F9" i="3"/>
  <c r="F17" i="3"/>
  <c r="F26" i="3"/>
  <c r="F11" i="3"/>
  <c r="G16" i="3"/>
  <c r="G24" i="3"/>
  <c r="F22" i="3"/>
  <c r="G20" i="3"/>
  <c r="G33" i="3"/>
  <c r="F4" i="3"/>
  <c r="F12" i="3"/>
  <c r="F10" i="3"/>
  <c r="G2" i="3"/>
  <c r="G5" i="3"/>
  <c r="F13" i="3"/>
  <c r="F8" i="3"/>
  <c r="G29" i="3"/>
  <c r="G7" i="3"/>
  <c r="F30" i="3"/>
  <c r="G35" i="3"/>
  <c r="F6" i="3"/>
  <c r="G56" i="1"/>
  <c r="F59" i="1"/>
  <c r="F12" i="1"/>
  <c r="F76" i="1"/>
  <c r="F45" i="1"/>
  <c r="G88" i="1"/>
  <c r="F6" i="1"/>
  <c r="F70" i="1"/>
  <c r="F47" i="1"/>
  <c r="F32" i="1"/>
  <c r="F17" i="1"/>
  <c r="F81" i="1"/>
  <c r="G58" i="1"/>
  <c r="F75" i="1"/>
  <c r="F80" i="1"/>
  <c r="F19" i="1"/>
  <c r="F83" i="1"/>
  <c r="F36" i="1"/>
  <c r="F5" i="1"/>
  <c r="F69" i="1"/>
  <c r="F30" i="1"/>
  <c r="F7" i="1"/>
  <c r="F71" i="1"/>
  <c r="F74" i="1"/>
  <c r="F41" i="1"/>
  <c r="G18" i="1"/>
  <c r="G2" i="1"/>
  <c r="F22" i="1"/>
  <c r="F33" i="1"/>
  <c r="G51" i="1"/>
  <c r="F27" i="1"/>
  <c r="G40" i="1"/>
  <c r="G4" i="1"/>
  <c r="G68" i="1"/>
  <c r="F44" i="1"/>
  <c r="G37" i="1"/>
  <c r="F13" i="1"/>
  <c r="F77" i="1"/>
  <c r="F50" i="1"/>
  <c r="G62" i="1"/>
  <c r="F38" i="1"/>
  <c r="G48" i="1"/>
  <c r="G39" i="1"/>
  <c r="F15" i="1"/>
  <c r="F79" i="1"/>
  <c r="G9" i="1"/>
  <c r="G73" i="1"/>
  <c r="F49" i="1"/>
  <c r="G26" i="1"/>
  <c r="F34" i="1"/>
  <c r="F11" i="1"/>
  <c r="F28" i="1"/>
  <c r="F61" i="1"/>
  <c r="F86" i="1"/>
  <c r="F63" i="1"/>
  <c r="F35" i="1"/>
  <c r="G64" i="1"/>
  <c r="F52" i="1"/>
  <c r="F72" i="1"/>
  <c r="F21" i="1"/>
  <c r="F85" i="1"/>
  <c r="F46" i="1"/>
  <c r="F8" i="1"/>
  <c r="F23" i="1"/>
  <c r="F87" i="1"/>
  <c r="F57" i="1"/>
  <c r="F82" i="1"/>
  <c r="G66" i="1"/>
  <c r="G67" i="1"/>
  <c r="F43" i="1"/>
  <c r="F16" i="1"/>
  <c r="G20" i="1"/>
  <c r="G84" i="1"/>
  <c r="F60" i="1"/>
  <c r="F10" i="1"/>
  <c r="G53" i="1"/>
  <c r="F29" i="1"/>
  <c r="G24" i="1"/>
  <c r="G14" i="1"/>
  <c r="G78" i="1"/>
  <c r="F54" i="1"/>
  <c r="G55" i="1"/>
  <c r="F31" i="1"/>
  <c r="G25" i="1"/>
  <c r="G89" i="1"/>
  <c r="F65" i="1"/>
  <c r="G42" i="1"/>
  <c r="G3" i="1"/>
</calcChain>
</file>

<file path=xl/sharedStrings.xml><?xml version="1.0" encoding="utf-8"?>
<sst xmlns="http://schemas.openxmlformats.org/spreadsheetml/2006/main" count="4475" uniqueCount="657">
  <si>
    <t>n</t>
  </si>
  <si>
    <t>Teste</t>
  </si>
  <si>
    <t>Duração</t>
  </si>
  <si>
    <t>time (segundos)</t>
  </si>
  <si>
    <t>LM</t>
  </si>
  <si>
    <t>LIC</t>
  </si>
  <si>
    <t>LSC</t>
  </si>
  <si>
    <t>desvio padrao</t>
  </si>
  <si>
    <t>Pokedex.Tests._1_INTERACAO.UC1_BuscaPeloNome.BuscarPokemonExistente </t>
  </si>
  <si>
    <t>1.2 s</t>
  </si>
  <si>
    <t>1.3 s</t>
  </si>
  <si>
    <t>1.1 s</t>
  </si>
  <si>
    <t>2.1 s</t>
  </si>
  <si>
    <t>1.4 s</t>
  </si>
  <si>
    <t>Pokedex.Tests._1_INTERACAO.UC1_BuscaPeloNome.BuscarPokemonNaoExistenteLanceNotFoundException</t>
  </si>
  <si>
    <t>542 ms</t>
  </si>
  <si>
    <t>541 ms</t>
  </si>
  <si>
    <t>582 ms</t>
  </si>
  <si>
    <t>534 ms</t>
  </si>
  <si>
    <t>562 ms</t>
  </si>
  <si>
    <t>529 ms</t>
  </si>
  <si>
    <t>553 ms</t>
  </si>
  <si>
    <t>544 ms</t>
  </si>
  <si>
    <t>536 ms</t>
  </si>
  <si>
    <t>523 ms</t>
  </si>
  <si>
    <t>555 ms</t>
  </si>
  <si>
    <t>557 ms</t>
  </si>
  <si>
    <t>539 ms</t>
  </si>
  <si>
    <t>570 ms</t>
  </si>
  <si>
    <t>532 ms</t>
  </si>
  <si>
    <t>537 ms</t>
  </si>
  <si>
    <t>540 ms</t>
  </si>
  <si>
    <t>513 ms</t>
  </si>
  <si>
    <t>530 ms</t>
  </si>
  <si>
    <t>524 ms</t>
  </si>
  <si>
    <t>522 ms</t>
  </si>
  <si>
    <t>531 ms</t>
  </si>
  <si>
    <t>579 ms</t>
  </si>
  <si>
    <t>558 ms</t>
  </si>
  <si>
    <t>514 ms</t>
  </si>
  <si>
    <t>565 ms</t>
  </si>
  <si>
    <t>527 ms</t>
  </si>
  <si>
    <t>519 ms</t>
  </si>
  <si>
    <t>616 ms</t>
  </si>
  <si>
    <t>632 ms</t>
  </si>
  <si>
    <t>702 ms</t>
  </si>
  <si>
    <t>551 ms</t>
  </si>
  <si>
    <t>528 ms</t>
  </si>
  <si>
    <t>502 ms</t>
  </si>
  <si>
    <t>516 ms</t>
  </si>
  <si>
    <t>518 ms</t>
  </si>
  <si>
    <t>512 ms</t>
  </si>
  <si>
    <t>538 ms</t>
  </si>
  <si>
    <t>608 ms</t>
  </si>
  <si>
    <t>525 ms</t>
  </si>
  <si>
    <t>533 ms</t>
  </si>
  <si>
    <t>508 ms</t>
  </si>
  <si>
    <t>503 ms</t>
  </si>
  <si>
    <t>627 ms</t>
  </si>
  <si>
    <t>543 ms</t>
  </si>
  <si>
    <t>520 ms</t>
  </si>
  <si>
    <t>515 ms</t>
  </si>
  <si>
    <t>552 ms</t>
  </si>
  <si>
    <t>545 ms</t>
  </si>
  <si>
    <t>569 ms</t>
  </si>
  <si>
    <t>521 ms</t>
  </si>
  <si>
    <t>517 ms</t>
  </si>
  <si>
    <t>599 ms</t>
  </si>
  <si>
    <t>546 ms</t>
  </si>
  <si>
    <t>561 ms</t>
  </si>
  <si>
    <t>638 ms</t>
  </si>
  <si>
    <t>Pokedex.Tests._1_INTERACAO.UC2_BuscaPeloID.BuscarPokemonComIDExistente </t>
  </si>
  <si>
    <t>1.5 s</t>
  </si>
  <si>
    <t>1.6 s</t>
  </si>
  <si>
    <t>Pokedex.Tests._1_INTERACAO.UC2_BuscaPeloID.BuscarPokemonComIDNaoExistenteLancePokemonNotFoundException </t>
  </si>
  <si>
    <t>269 ms</t>
  </si>
  <si>
    <t>283 ms</t>
  </si>
  <si>
    <t>291 ms</t>
  </si>
  <si>
    <t>293 ms</t>
  </si>
  <si>
    <t>268 ms</t>
  </si>
  <si>
    <t>287 ms</t>
  </si>
  <si>
    <t>282 ms</t>
  </si>
  <si>
    <t>270 ms</t>
  </si>
  <si>
    <t>280 ms</t>
  </si>
  <si>
    <t>290 ms</t>
  </si>
  <si>
    <t>272 ms</t>
  </si>
  <si>
    <t>276 ms</t>
  </si>
  <si>
    <t>274 ms</t>
  </si>
  <si>
    <t>362 ms</t>
  </si>
  <si>
    <t>401 ms</t>
  </si>
  <si>
    <t>273 ms</t>
  </si>
  <si>
    <t>297 ms</t>
  </si>
  <si>
    <t>316 ms</t>
  </si>
  <si>
    <t>295 ms</t>
  </si>
  <si>
    <t>301 ms</t>
  </si>
  <si>
    <t>381 ms</t>
  </si>
  <si>
    <t>344 ms</t>
  </si>
  <si>
    <t>277 ms</t>
  </si>
  <si>
    <t>314 ms</t>
  </si>
  <si>
    <t>377 ms</t>
  </si>
  <si>
    <t>271 ms</t>
  </si>
  <si>
    <t>292 ms</t>
  </si>
  <si>
    <t>302 ms</t>
  </si>
  <si>
    <t>296 ms</t>
  </si>
  <si>
    <t>289 ms</t>
  </si>
  <si>
    <t>278 ms</t>
  </si>
  <si>
    <t>318 ms</t>
  </si>
  <si>
    <t>275 ms</t>
  </si>
  <si>
    <t>281 ms</t>
  </si>
  <si>
    <t>315 ms</t>
  </si>
  <si>
    <t>279 ms</t>
  </si>
  <si>
    <t>266 ms</t>
  </si>
  <si>
    <t>304 ms</t>
  </si>
  <si>
    <t>325 ms</t>
  </si>
  <si>
    <t>339 ms</t>
  </si>
  <si>
    <t>288 ms</t>
  </si>
  <si>
    <t>308 ms</t>
  </si>
  <si>
    <t>309 ms</t>
  </si>
  <si>
    <t>319 ms</t>
  </si>
  <si>
    <t>395 ms</t>
  </si>
  <si>
    <t>285 ms</t>
  </si>
  <si>
    <t>299 ms</t>
  </si>
  <si>
    <t>342 ms</t>
  </si>
  <si>
    <t>550 ms</t>
  </si>
  <si>
    <t> Pokedex.Tests._1_INTERACAO.UC3_FiltrarListaPeloTipo.BuscarPeloTipoEVerificarSePokemonComumAqueleTipoEstarPresente</t>
  </si>
  <si>
    <t>2.2 s</t>
  </si>
  <si>
    <t>2.3 s</t>
  </si>
  <si>
    <t>2.4 s</t>
  </si>
  <si>
    <t>2.5 s</t>
  </si>
  <si>
    <t>2 s</t>
  </si>
  <si>
    <t>1.9 s</t>
  </si>
  <si>
    <t>1.7 s</t>
  </si>
  <si>
    <t>DESVIO PADRAO</t>
  </si>
  <si>
    <t>Pokedex.Tests._2_INTERACAO.UC4_CadastrarPokemon.CadastrandoNovoPokemonComDadosValidos </t>
  </si>
  <si>
    <t>628 ms</t>
  </si>
  <si>
    <t>649 ms</t>
  </si>
  <si>
    <t>603 ms</t>
  </si>
  <si>
    <t>631 ms</t>
  </si>
  <si>
    <t>782 ms</t>
  </si>
  <si>
    <t>626 ms</t>
  </si>
  <si>
    <t>725 ms</t>
  </si>
  <si>
    <t>762 ms</t>
  </si>
  <si>
    <t>765 ms</t>
  </si>
  <si>
    <t>796 ms</t>
  </si>
  <si>
    <t>614 ms</t>
  </si>
  <si>
    <t>680 ms</t>
  </si>
  <si>
    <t>708 ms</t>
  </si>
  <si>
    <t>681 ms</t>
  </si>
  <si>
    <t>578 ms</t>
  </si>
  <si>
    <t>734 ms</t>
  </si>
  <si>
    <t>778 ms</t>
  </si>
  <si>
    <t>567 ms</t>
  </si>
  <si>
    <t>619 ms</t>
  </si>
  <si>
    <t>826 ms</t>
  </si>
  <si>
    <t>840 ms</t>
  </si>
  <si>
    <t>722 ms</t>
  </si>
  <si>
    <t>672 ms</t>
  </si>
  <si>
    <t>741 ms</t>
  </si>
  <si>
    <t>828 ms</t>
  </si>
  <si>
    <t>804 ms</t>
  </si>
  <si>
    <t>808 ms</t>
  </si>
  <si>
    <t>843 ms</t>
  </si>
  <si>
    <t>668 ms</t>
  </si>
  <si>
    <t>774 ms</t>
  </si>
  <si>
    <t>727 ms</t>
  </si>
  <si>
    <t>872 ms</t>
  </si>
  <si>
    <t>670 ms</t>
  </si>
  <si>
    <t>869 ms</t>
  </si>
  <si>
    <t>942 ms</t>
  </si>
  <si>
    <t>764 ms</t>
  </si>
  <si>
    <t>718 ms</t>
  </si>
  <si>
    <t>598 ms</t>
  </si>
  <si>
    <t>709 ms</t>
  </si>
  <si>
    <t>763 ms</t>
  </si>
  <si>
    <t>841 ms</t>
  </si>
  <si>
    <t>691 ms</t>
  </si>
  <si>
    <t>658 ms</t>
  </si>
  <si>
    <t>560 ms</t>
  </si>
  <si>
    <t>674 ms</t>
  </si>
  <si>
    <t>711 ms</t>
  </si>
  <si>
    <t>745 ms</t>
  </si>
  <si>
    <t>750 ms</t>
  </si>
  <si>
    <t>900 ms</t>
  </si>
  <si>
    <t>664 ms</t>
  </si>
  <si>
    <t>580 ms</t>
  </si>
  <si>
    <t>879 ms</t>
  </si>
  <si>
    <t>687 ms</t>
  </si>
  <si>
    <t>641 ms</t>
  </si>
  <si>
    <t>684 ms</t>
  </si>
  <si>
    <t>665 ms</t>
  </si>
  <si>
    <t>700 ms</t>
  </si>
  <si>
    <t>704 ms</t>
  </si>
  <si>
    <t>571 ms</t>
  </si>
  <si>
    <t>693 ms</t>
  </si>
  <si>
    <t>660 ms</t>
  </si>
  <si>
    <t>760 ms</t>
  </si>
  <si>
    <t>713 ms</t>
  </si>
  <si>
    <t>622 ms</t>
  </si>
  <si>
    <t>610 ms</t>
  </si>
  <si>
    <t>705 ms</t>
  </si>
  <si>
    <t>636 ms</t>
  </si>
  <si>
    <t>736 ms</t>
  </si>
  <si>
    <t>621 ms</t>
  </si>
  <si>
    <t>639 ms</t>
  </si>
  <si>
    <t>707 ms</t>
  </si>
  <si>
    <t>715 ms</t>
  </si>
  <si>
    <t>605 ms</t>
  </si>
  <si>
    <t>588 ms</t>
  </si>
  <si>
    <t>686 ms</t>
  </si>
  <si>
    <t>714 ms</t>
  </si>
  <si>
    <t>769 ms</t>
  </si>
  <si>
    <t>590 ms</t>
  </si>
  <si>
    <t>652 ms</t>
  </si>
  <si>
    <t>594 ms</t>
  </si>
  <si>
    <t>701 ms</t>
  </si>
  <si>
    <t>699 ms</t>
  </si>
  <si>
    <t>601 ms</t>
  </si>
  <si>
    <t>650 ms</t>
  </si>
  <si>
    <t>768 ms</t>
  </si>
  <si>
    <t>738 ms</t>
  </si>
  <si>
    <t>726 ms</t>
  </si>
  <si>
    <t>647 ms</t>
  </si>
  <si>
    <t>657 ms</t>
  </si>
  <si>
    <t>781 ms</t>
  </si>
  <si>
    <t>724 ms</t>
  </si>
  <si>
    <t>739 ms</t>
  </si>
  <si>
    <t>759 ms</t>
  </si>
  <si>
    <t>710 ms</t>
  </si>
  <si>
    <t>643 ms</t>
  </si>
  <si>
    <t>746 ms</t>
  </si>
  <si>
    <t>706 ms</t>
  </si>
  <si>
    <t>623 ms</t>
  </si>
  <si>
    <t>675 ms</t>
  </si>
  <si>
    <t>661 ms</t>
  </si>
  <si>
    <t>689 ms</t>
  </si>
  <si>
    <t>690 ms</t>
  </si>
  <si>
    <t>683 ms</t>
  </si>
  <si>
    <t>654 ms</t>
  </si>
  <si>
    <t>667 ms</t>
  </si>
  <si>
    <t>676 ms</t>
  </si>
  <si>
    <t>574 ms</t>
  </si>
  <si>
    <t>633 ms</t>
  </si>
  <si>
    <t>677 ms</t>
  </si>
  <si>
    <t>607 ms</t>
  </si>
  <si>
    <t>679 ms</t>
  </si>
  <si>
    <t>625 ms</t>
  </si>
  <si>
    <t>733 ms</t>
  </si>
  <si>
    <t>790 ms</t>
  </si>
  <si>
    <t>611 ms</t>
  </si>
  <si>
    <t>591 ms</t>
  </si>
  <si>
    <t>586 ms</t>
  </si>
  <si>
    <t>609 ms</t>
  </si>
  <si>
    <t>596 ms</t>
  </si>
  <si>
    <t>712 ms</t>
  </si>
  <si>
    <t>732 ms</t>
  </si>
  <si>
    <t>999 ms</t>
  </si>
  <si>
    <t>861 ms</t>
  </si>
  <si>
    <t>1 s</t>
  </si>
  <si>
    <t>749 ms</t>
  </si>
  <si>
    <t>585 ms</t>
  </si>
  <si>
    <t>507 ms</t>
  </si>
  <si>
    <t>487 ms</t>
  </si>
  <si>
    <t>510 ms</t>
  </si>
  <si>
    <t>617 ms</t>
  </si>
  <si>
    <t>583 ms</t>
  </si>
  <si>
    <t>488 ms</t>
  </si>
  <si>
    <t>548 ms</t>
  </si>
  <si>
    <t>470 ms</t>
  </si>
  <si>
    <t>592 ms</t>
  </si>
  <si>
    <t>499 ms</t>
  </si>
  <si>
    <t>466 ms</t>
  </si>
  <si>
    <t>547 ms</t>
  </si>
  <si>
    <t>509 ms</t>
  </si>
  <si>
    <t>615 ms</t>
  </si>
  <si>
    <t>477 ms</t>
  </si>
  <si>
    <t>566 ms</t>
  </si>
  <si>
    <t>506 ms</t>
  </si>
  <si>
    <t>Pokedex.Tests._2_INTERACAO.UC5_ListaOrdenada.VerificarQuatidadeEspecificada</t>
  </si>
  <si>
    <t>462 ms</t>
  </si>
  <si>
    <t>456 ms</t>
  </si>
  <si>
    <t>463 ms</t>
  </si>
  <si>
    <t>492 ms</t>
  </si>
  <si>
    <t>481 ms</t>
  </si>
  <si>
    <t>447 ms</t>
  </si>
  <si>
    <t>824 ms</t>
  </si>
  <si>
    <t>445 ms</t>
  </si>
  <si>
    <t>495 ms</t>
  </si>
  <si>
    <t>559 ms</t>
  </si>
  <si>
    <t>914 ms</t>
  </si>
  <si>
    <t>467 ms</t>
  </si>
  <si>
    <t>455 ms</t>
  </si>
  <si>
    <t>452 ms</t>
  </si>
  <si>
    <t>577 ms</t>
  </si>
  <si>
    <t>573 ms</t>
  </si>
  <si>
    <t>618 ms</t>
  </si>
  <si>
    <t>472 ms</t>
  </si>
  <si>
    <t>485 ms</t>
  </si>
  <si>
    <t>817 ms</t>
  </si>
  <si>
    <t>863 ms</t>
  </si>
  <si>
    <t>494 ms</t>
  </si>
  <si>
    <t>740 ms</t>
  </si>
  <si>
    <t> Pokedex.Tests._2_INTERACAO.UC5_ListaOrdenada.VerificarListaDePokemonsEmOrdem </t>
  </si>
  <si>
    <t>7.4 s</t>
  </si>
  <si>
    <t>7.6 s</t>
  </si>
  <si>
    <t>7.7 s</t>
  </si>
  <si>
    <t>7.9 s</t>
  </si>
  <si>
    <t>6.9 s</t>
  </si>
  <si>
    <t>6.7 s</t>
  </si>
  <si>
    <t>7.1 s</t>
  </si>
  <si>
    <t>7.2 s</t>
  </si>
  <si>
    <t>7.3 s</t>
  </si>
  <si>
    <t>13.8 s</t>
  </si>
  <si>
    <t>7 s</t>
  </si>
  <si>
    <t>6.6 s</t>
  </si>
  <si>
    <t>6.5 s</t>
  </si>
  <si>
    <t>6.4 s</t>
  </si>
  <si>
    <t>7.5 s</t>
  </si>
  <si>
    <t>8 s</t>
  </si>
  <si>
    <t>6.3 s</t>
  </si>
  <si>
    <t>6.8 s</t>
  </si>
  <si>
    <t>Buscar os tipos do pokemon de acordo com o nome dele</t>
  </si>
  <si>
    <t>1.1s</t>
  </si>
  <si>
    <t>1.2s</t>
  </si>
  <si>
    <t>998ms</t>
  </si>
  <si>
    <t>1s</t>
  </si>
  <si>
    <t>1.3s</t>
  </si>
  <si>
    <t>1.4s</t>
  </si>
  <si>
    <t>977ms</t>
  </si>
  <si>
    <t>976ms</t>
  </si>
  <si>
    <t>949ms</t>
  </si>
  <si>
    <t>927ms</t>
  </si>
  <si>
    <t>940ms</t>
  </si>
  <si>
    <t>985ms</t>
  </si>
  <si>
    <t>1.6s</t>
  </si>
  <si>
    <t>1.5s</t>
  </si>
  <si>
    <t>2.3s</t>
  </si>
  <si>
    <t>2.4s</t>
  </si>
  <si>
    <t>2.2s</t>
  </si>
  <si>
    <t>2.5s</t>
  </si>
  <si>
    <t>893ms</t>
  </si>
  <si>
    <t>871ms</t>
  </si>
  <si>
    <t>968ms</t>
  </si>
  <si>
    <t>874ms</t>
  </si>
  <si>
    <t>989ms</t>
  </si>
  <si>
    <t>993ms</t>
  </si>
  <si>
    <t>986ms</t>
  </si>
  <si>
    <t>964ms</t>
  </si>
  <si>
    <t>995ms</t>
  </si>
  <si>
    <t>923ms</t>
  </si>
  <si>
    <t>999ms</t>
  </si>
  <si>
    <t>939ms</t>
  </si>
  <si>
    <t>914ms</t>
  </si>
  <si>
    <t>894ms</t>
  </si>
  <si>
    <t>948ms</t>
  </si>
  <si>
    <t>997ms</t>
  </si>
  <si>
    <t>981ms</t>
  </si>
  <si>
    <t>982ms</t>
  </si>
  <si>
    <t>Ver habilidades do pokemon pelo nome fornecido(nome: "articuno", skills: ["pressure", "snow-cloak"]) Aprovado</t>
  </si>
  <si>
    <t>Ver habilidades do pokemon pelo nome fornecido(nome: "bulbasaur", skills: ["overgrow", "chlorophyll"]) Aprovado</t>
  </si>
  <si>
    <t>951 ms</t>
  </si>
  <si>
    <t>Ver habilidades do pokemon pelo nome fornecido(nome: "charmander", skills: ["blaze", "solar-p"]) Aprovado</t>
  </si>
  <si>
    <t>Ver habilidades do pokemon pelo nome fornecido(nome: "dragonite", skills: ["inner-focus", "multiscale"]) Aprovado</t>
  </si>
  <si>
    <t>247 ms</t>
  </si>
  <si>
    <t>Ver habilidades do pokemon pelo nome fornecido(nome: "eevee", skills: ["run-away", "adaptability"]) Aprovado</t>
  </si>
  <si>
    <t>Ver habilidades do pokemon pelo nome fornecido(nome: "flareon", skills: ["flash-fire", "guts"]) Aprovado</t>
  </si>
  <si>
    <t>Ver habilidades do pokemon pelo nome fornecido(nome: "gengar", skills: ["cursed-body", "levitate"]) Aprovado</t>
  </si>
  <si>
    <t>Ver habilidades do pokemon pelo nome fornecido(nome: "golbat", skills: ["inner-focus", "infiltrator"]) Aprovado</t>
  </si>
  <si>
    <t>Ver habilidades do pokemon pelo nome fornecido(nome: "jigglypuff", skills: ["cute-charm", "competitive"]) Aprovado</t>
  </si>
  <si>
    <t>Ver habilidades do pokemon pelo nome fornecido(nome: "jolteon", skills: ["volt-absorb", "quick-feet"]) Aprovado</t>
  </si>
  <si>
    <t>25 ms</t>
  </si>
  <si>
    <t>Ver habilidades do pokemon pelo nome fornecido(nome: "lapras", skills: ["water-absorb", "shell-armor"]) Aprovado</t>
  </si>
  <si>
    <t>Ver habilidades do pokemon pelo nome fornecido(nome: "machamp", skills: ["guts", "no-guard"]) Aprovado</t>
  </si>
  <si>
    <t>Ver habilidades do pokemon pelo nome fornecido(nome: "meowth", skills: ["pickup", "technician"]) Aprovado</t>
  </si>
  <si>
    <t>7 ms</t>
  </si>
  <si>
    <t>Ver habilidades do pokemon pelo nome fornecido(nome: "metapod", skills: ["shed-skin"]) Aprovado</t>
  </si>
  <si>
    <t>360 ms</t>
  </si>
  <si>
    <t>Ver habilidades do pokemon pelo nome fornecido(nome: "mew", skills: ["synchronize"]) Aprovado</t>
  </si>
  <si>
    <t>Ver habilidades do pokemon pelo nome fornecido(nome: "mewtwo", skills: ["pressure", "unnerve"]) Aprovado</t>
  </si>
  <si>
    <t>Ver habilidades do pokemon pelo nome fornecido(nome: "pikachu", skills: ["lightning-rod", "static"]) Aprovado</t>
  </si>
  <si>
    <t>Ver habilidades do pokemon pelo nome fornecido(nome: "psyduck", skills: ["damp", "cloud-nine"]) Aprovado</t>
  </si>
  <si>
    <t>Ver habilidades do pokemon pelo nome fornecido(nome: "snorlax", skills: ["immunity", "thick-fat"]) Aprovado</t>
  </si>
  <si>
    <t>Ver habilidades do pokemon pelo nome fornecido(nome: "squirtle", skills: ["torrent", "rain-dish"]) Aprovado</t>
  </si>
  <si>
    <t>Ver habilidades do pokemon pelo nome fornecido(nome: "vaporeon", skills: ["water-absorb", "hydration"]) Aprovado</t>
  </si>
  <si>
    <t>Ver habilidades do pokemon pelo nome fornecido(nome: "zapdos", skills: ["pressure", "static"]) Aprovado</t>
  </si>
  <si>
    <t>969 ms</t>
  </si>
  <si>
    <t>839 ms</t>
  </si>
  <si>
    <t>928 ms</t>
  </si>
  <si>
    <t>926 ms</t>
  </si>
  <si>
    <t>313 ms</t>
  </si>
  <si>
    <t>912 ms</t>
  </si>
  <si>
    <t>1.8 s</t>
  </si>
  <si>
    <t>939 ms</t>
  </si>
  <si>
    <t>911 ms</t>
  </si>
  <si>
    <t>919 ms</t>
  </si>
  <si>
    <t>881 ms</t>
  </si>
  <si>
    <t>324 ms</t>
  </si>
  <si>
    <t>957 ms</t>
  </si>
  <si>
    <t>Pokedex.Tests._4_INTERACAO.RQ1_CrudBancoDeDados.Create </t>
  </si>
  <si>
    <t>17 ms</t>
  </si>
  <si>
    <t>15 ms</t>
  </si>
  <si>
    <t>16 ms</t>
  </si>
  <si>
    <t>18 ms</t>
  </si>
  <si>
    <t>21 ms</t>
  </si>
  <si>
    <t>19 ms</t>
  </si>
  <si>
    <t>29 ms</t>
  </si>
  <si>
    <t>24 ms</t>
  </si>
  <si>
    <t>20 ms</t>
  </si>
  <si>
    <t>14 ms</t>
  </si>
  <si>
    <t>22 ms</t>
  </si>
  <si>
    <t>31 ms</t>
  </si>
  <si>
    <t>27 ms</t>
  </si>
  <si>
    <t>40 ms</t>
  </si>
  <si>
    <t>Pokedex.Tests._4_INTERACAO.RQ1_CrudBancoDeDados.Delete </t>
  </si>
  <si>
    <t>28 ms</t>
  </si>
  <si>
    <t>37 ms</t>
  </si>
  <si>
    <t>41 ms</t>
  </si>
  <si>
    <t>45 ms</t>
  </si>
  <si>
    <t>32 ms</t>
  </si>
  <si>
    <t>43 ms</t>
  </si>
  <si>
    <t>33 ms</t>
  </si>
  <si>
    <t>48 ms</t>
  </si>
  <si>
    <t>39 ms</t>
  </si>
  <si>
    <t>36 ms</t>
  </si>
  <si>
    <t>44 ms</t>
  </si>
  <si>
    <t>50 ms</t>
  </si>
  <si>
    <t>35 ms</t>
  </si>
  <si>
    <t>38 ms</t>
  </si>
  <si>
    <t>42 ms</t>
  </si>
  <si>
    <t>62 ms</t>
  </si>
  <si>
    <t>34 ms</t>
  </si>
  <si>
    <t>30 ms</t>
  </si>
  <si>
    <t>Pokedex.Tests._4_INTERACAO.RQ1_CrudBancoDeDados.Update</t>
  </si>
  <si>
    <t>51 ms</t>
  </si>
  <si>
    <t>46 ms</t>
  </si>
  <si>
    <t>52 ms</t>
  </si>
  <si>
    <t>75 ms</t>
  </si>
  <si>
    <t>53 ms</t>
  </si>
  <si>
    <t>55 ms</t>
  </si>
  <si>
    <t>68 ms</t>
  </si>
  <si>
    <t>59 ms</t>
  </si>
  <si>
    <t>67 ms</t>
  </si>
  <si>
    <t>80 ms</t>
  </si>
  <si>
    <t>54 ms</t>
  </si>
  <si>
    <t>61 ms</t>
  </si>
  <si>
    <t>49 ms</t>
  </si>
  <si>
    <t>97 ms</t>
  </si>
  <si>
    <t>66 ms</t>
  </si>
  <si>
    <t>56 ms</t>
  </si>
  <si>
    <t>102 ms</t>
  </si>
  <si>
    <t>71 ms</t>
  </si>
  <si>
    <t>47 ms</t>
  </si>
  <si>
    <t>58 ms</t>
  </si>
  <si>
    <t>415 ms</t>
  </si>
  <si>
    <t>Pokedex.Tests._4_INTERACAO.RQ2_BuscaPokemonDaApi.BuscaPorID</t>
  </si>
  <si>
    <t>449 ms</t>
  </si>
  <si>
    <t>446 ms</t>
  </si>
  <si>
    <t>349 ms</t>
  </si>
  <si>
    <t>336 ms</t>
  </si>
  <si>
    <t>444 ms</t>
  </si>
  <si>
    <t>346 ms</t>
  </si>
  <si>
    <t>374 ms</t>
  </si>
  <si>
    <t>433 ms</t>
  </si>
  <si>
    <t>356 ms</t>
  </si>
  <si>
    <t>392 ms</t>
  </si>
  <si>
    <t>354 ms</t>
  </si>
  <si>
    <t>333 ms</t>
  </si>
  <si>
    <t>363 ms</t>
  </si>
  <si>
    <t>352 ms</t>
  </si>
  <si>
    <t>572 ms</t>
  </si>
  <si>
    <t>723 ms</t>
  </si>
  <si>
    <t>568 ms</t>
  </si>
  <si>
    <t>526 ms</t>
  </si>
  <si>
    <t>549 ms</t>
  </si>
  <si>
    <t>940 ms</t>
  </si>
  <si>
    <t>962 ms</t>
  </si>
  <si>
    <t>556 ms</t>
  </si>
  <si>
    <t>329 ms</t>
  </si>
  <si>
    <t>312 ms</t>
  </si>
  <si>
    <t>372 ms</t>
  </si>
  <si>
    <t>323 ms</t>
  </si>
  <si>
    <t>326 ms</t>
  </si>
  <si>
    <t>332 ms</t>
  </si>
  <si>
    <t>331 ms</t>
  </si>
  <si>
    <t>367 ms</t>
  </si>
  <si>
    <t>328 ms</t>
  </si>
  <si>
    <t>341 ms</t>
  </si>
  <si>
    <t>803 ms</t>
  </si>
  <si>
    <t>955 ms</t>
  </si>
  <si>
    <t>731 ms</t>
  </si>
  <si>
    <t>483 ms</t>
  </si>
  <si>
    <t>490 ms</t>
  </si>
  <si>
    <t>491 ms</t>
  </si>
  <si>
    <t>501 ms</t>
  </si>
  <si>
    <t>600 ms</t>
  </si>
  <si>
    <t>988 ms</t>
  </si>
  <si>
    <t>772 ms</t>
  </si>
  <si>
    <t>Pokedex.Tests._4_INTERACAO.RQ2_BuscaPokemonDaApi.BuscaPorIDComEntradaInvalida</t>
  </si>
  <si>
    <t>168 ms</t>
  </si>
  <si>
    <t>185 ms</t>
  </si>
  <si>
    <t>166 ms</t>
  </si>
  <si>
    <t>183 ms</t>
  </si>
  <si>
    <t>171 ms</t>
  </si>
  <si>
    <t>169 ms</t>
  </si>
  <si>
    <t>170 ms</t>
  </si>
  <si>
    <t>554 ms</t>
  </si>
  <si>
    <t>184 ms</t>
  </si>
  <si>
    <t>172 ms</t>
  </si>
  <si>
    <t>188 ms</t>
  </si>
  <si>
    <t>307 ms</t>
  </si>
  <si>
    <t>386 ms</t>
  </si>
  <si>
    <t>294 ms</t>
  </si>
  <si>
    <t>306 ms</t>
  </si>
  <si>
    <t>286 ms</t>
  </si>
  <si>
    <t>186 ms</t>
  </si>
  <si>
    <t>165 ms</t>
  </si>
  <si>
    <t>199 ms</t>
  </si>
  <si>
    <t>173 ms</t>
  </si>
  <si>
    <t>175 ms</t>
  </si>
  <si>
    <t>189 ms</t>
  </si>
  <si>
    <t>182 ms</t>
  </si>
  <si>
    <t>174 ms</t>
  </si>
  <si>
    <t>298 ms</t>
  </si>
  <si>
    <t>311 ms</t>
  </si>
  <si>
    <t>317 ms</t>
  </si>
  <si>
    <t>385 ms</t>
  </si>
  <si>
    <t>176 ms</t>
  </si>
  <si>
    <t>606 ms</t>
  </si>
  <si>
    <t>192 ms</t>
  </si>
  <si>
    <t>177 ms</t>
  </si>
  <si>
    <t>267 ms</t>
  </si>
  <si>
    <t>382 ms</t>
  </si>
  <si>
    <t>284 ms</t>
  </si>
  <si>
    <t>Pokedex.Tests._4_INTERACAO.RQ2_BuscaPokemonDaApi.BuscaPorNome</t>
  </si>
  <si>
    <t>357 ms</t>
  </si>
  <si>
    <t>799 ms</t>
  </si>
  <si>
    <t>355 ms</t>
  </si>
  <si>
    <t>482 ms</t>
  </si>
  <si>
    <t>348 ms</t>
  </si>
  <si>
    <t>428 ms</t>
  </si>
  <si>
    <t>373 ms</t>
  </si>
  <si>
    <t>752 ms</t>
  </si>
  <si>
    <t>350 ms</t>
  </si>
  <si>
    <t>787 ms</t>
  </si>
  <si>
    <t>937 ms</t>
  </si>
  <si>
    <t>Pokedex.Tests._4_INTERACAO.RQ2_BuscaPokemonDaApi.RetornarListaVaziaQuandoNaoExistirNaApi</t>
  </si>
  <si>
    <t>179 ms</t>
  </si>
  <si>
    <t>167 ms</t>
  </si>
  <si>
    <t>673 ms</t>
  </si>
  <si>
    <t>265 ms</t>
  </si>
  <si>
    <t>379 ms</t>
  </si>
  <si>
    <t>161 ms</t>
  </si>
  <si>
    <t>193 ms</t>
  </si>
  <si>
    <t>375 ms</t>
  </si>
  <si>
    <t>303 ms</t>
  </si>
  <si>
    <t>Pokedex.Tests._4_INTERACAO.RQ2_BuscaPokemonDaApi.RetornarQtdApiMenosQtdInformadaQuandoQuantidadeForNegativa</t>
  </si>
  <si>
    <t>935 ms</t>
  </si>
  <si>
    <t>959 ms</t>
  </si>
  <si>
    <t>985 ms</t>
  </si>
  <si>
    <t>813 ms</t>
  </si>
  <si>
    <t>822 ms</t>
  </si>
  <si>
    <t>977 ms</t>
  </si>
  <si>
    <t>786 ms</t>
  </si>
  <si>
    <t>793 ms</t>
  </si>
  <si>
    <t>812 ms</t>
  </si>
  <si>
    <t>823 ms</t>
  </si>
  <si>
    <t>791 ms</t>
  </si>
  <si>
    <t>859 ms</t>
  </si>
  <si>
    <t>870 ms</t>
  </si>
  <si>
    <t>805 ms</t>
  </si>
  <si>
    <t>795 ms</t>
  </si>
  <si>
    <t>810 ms</t>
  </si>
  <si>
    <t>831 ms</t>
  </si>
  <si>
    <t>898 ms</t>
  </si>
  <si>
    <t>842 ms</t>
  </si>
  <si>
    <t>838 ms</t>
  </si>
  <si>
    <t>486 ms</t>
  </si>
  <si>
    <t>436 ms</t>
  </si>
  <si>
    <t>461 ms</t>
  </si>
  <si>
    <t>440 ms</t>
  </si>
  <si>
    <t>474 ms</t>
  </si>
  <si>
    <t>847 ms</t>
  </si>
  <si>
    <t>864 ms</t>
  </si>
  <si>
    <t>511 ms</t>
  </si>
  <si>
    <t>442 ms</t>
  </si>
  <si>
    <t>454 ms</t>
  </si>
  <si>
    <t>833 ms</t>
  </si>
  <si>
    <t>685 ms</t>
  </si>
  <si>
    <t>688 ms</t>
  </si>
  <si>
    <t>696 ms</t>
  </si>
  <si>
    <t>728 ms</t>
  </si>
  <si>
    <t>720 ms</t>
  </si>
  <si>
    <t>960 ms</t>
  </si>
  <si>
    <t>694 ms</t>
  </si>
  <si>
    <t>Pokedex.Tests._4_INTERACAO.RQ2_BuscaPokemonDaApi.RetornarQuantidadeInformada</t>
  </si>
  <si>
    <t>300 ms</t>
  </si>
  <si>
    <t>653 ms</t>
  </si>
  <si>
    <t>383 ms</t>
  </si>
  <si>
    <t>389 ms</t>
  </si>
  <si>
    <t>399 ms</t>
  </si>
  <si>
    <t>414 ms</t>
  </si>
  <si>
    <t>398 ms</t>
  </si>
  <si>
    <t>408 ms</t>
  </si>
  <si>
    <t>397 ms</t>
  </si>
  <si>
    <t>424 ms</t>
  </si>
  <si>
    <t>393 ms</t>
  </si>
  <si>
    <t>400 ms</t>
  </si>
  <si>
    <t>743 ms</t>
  </si>
  <si>
    <t>418 ms</t>
  </si>
  <si>
    <t>427 ms</t>
  </si>
  <si>
    <t>390 ms</t>
  </si>
  <si>
    <t>721 ms</t>
  </si>
  <si>
    <t>180 ms</t>
  </si>
  <si>
    <t>584 ms</t>
  </si>
  <si>
    <t>564 ms</t>
  </si>
  <si>
    <t>178 ms</t>
  </si>
  <si>
    <t>321 ms</t>
  </si>
  <si>
    <t>320 ms</t>
  </si>
  <si>
    <t>593 ms</t>
  </si>
  <si>
    <t>Pokedex.Tests._4_INTERACAO.RQ2_BuscaPokemonDaApi.UltimoPokemonDeveTerIdIgualQtdMaisInicio</t>
  </si>
  <si>
    <t>345 ms</t>
  </si>
  <si>
    <t>264 ms</t>
  </si>
  <si>
    <t>226 ms</t>
  </si>
  <si>
    <t>347 ms</t>
  </si>
  <si>
    <t>337 ms</t>
  </si>
  <si>
    <t>330 ms</t>
  </si>
  <si>
    <t>575 ms</t>
  </si>
  <si>
    <t>576 ms</t>
  </si>
  <si>
    <t>181 ms</t>
  </si>
  <si>
    <t>164 ms</t>
  </si>
  <si>
    <t>602 ms</t>
  </si>
  <si>
    <t>Pokedex.Tests._4_INTERACAO.RQ3_SePokemonNaoEstaNoBancoDeDadosBuscarNaAPI.BuscaPorPokemonNaoPresenteNoBancoDeDados </t>
  </si>
  <si>
    <t>851 ms</t>
  </si>
  <si>
    <t>798 ms</t>
  </si>
  <si>
    <t>662 ms</t>
  </si>
  <si>
    <t>780 ms</t>
  </si>
  <si>
    <t>788 ms</t>
  </si>
  <si>
    <t>747 ms</t>
  </si>
  <si>
    <t>800 ms</t>
  </si>
  <si>
    <t>821 ms</t>
  </si>
  <si>
    <t>784 ms</t>
  </si>
  <si>
    <t>893 ms</t>
  </si>
  <si>
    <t>890 ms</t>
  </si>
  <si>
    <t>924 ms</t>
  </si>
  <si>
    <t>871 ms</t>
  </si>
  <si>
    <t>888 ms</t>
  </si>
  <si>
    <t>892 ms</t>
  </si>
  <si>
    <t>884 ms</t>
  </si>
  <si>
    <t>922 ms</t>
  </si>
  <si>
    <t>967 ms</t>
  </si>
  <si>
    <t>905 ms</t>
  </si>
  <si>
    <t>903 ms</t>
  </si>
  <si>
    <t>915 ms</t>
  </si>
  <si>
    <t>857 ms</t>
  </si>
  <si>
    <t>848 ms</t>
  </si>
  <si>
    <t>867 ms</t>
  </si>
  <si>
    <t>880 ms</t>
  </si>
  <si>
    <t>Pokedex.Tests._4_INTERACAO.RQ4_CadastroNovosPokemonsComFaixaMaiorQueDaAPI.CadastrandoPokemonComIDMaiorQueDaAPI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</si>
</sst>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UC1 -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'UC1'!$A$1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'UC1'!$D$2:$D$60</c:f>
              <c:numCache>
                <c:formatCode>General</c:formatCode>
                <c:ptCount val="59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1300</c:v>
                </c:pt>
                <c:pt idx="5">
                  <c:v>1200</c:v>
                </c:pt>
                <c:pt idx="6">
                  <c:v>1100</c:v>
                </c:pt>
                <c:pt idx="7">
                  <c:v>1200</c:v>
                </c:pt>
                <c:pt idx="8">
                  <c:v>1100</c:v>
                </c:pt>
                <c:pt idx="9">
                  <c:v>1100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1200</c:v>
                </c:pt>
                <c:pt idx="16">
                  <c:v>1100</c:v>
                </c:pt>
                <c:pt idx="17">
                  <c:v>1200</c:v>
                </c:pt>
                <c:pt idx="18">
                  <c:v>1200</c:v>
                </c:pt>
                <c:pt idx="19">
                  <c:v>1100</c:v>
                </c:pt>
                <c:pt idx="20">
                  <c:v>1100</c:v>
                </c:pt>
                <c:pt idx="21">
                  <c:v>1100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1100</c:v>
                </c:pt>
                <c:pt idx="27">
                  <c:v>1200</c:v>
                </c:pt>
                <c:pt idx="28">
                  <c:v>1100</c:v>
                </c:pt>
                <c:pt idx="29">
                  <c:v>1300</c:v>
                </c:pt>
                <c:pt idx="30">
                  <c:v>1100</c:v>
                </c:pt>
                <c:pt idx="31">
                  <c:v>1100</c:v>
                </c:pt>
                <c:pt idx="32">
                  <c:v>1300</c:v>
                </c:pt>
                <c:pt idx="33">
                  <c:v>1200</c:v>
                </c:pt>
                <c:pt idx="34">
                  <c:v>1100</c:v>
                </c:pt>
                <c:pt idx="35">
                  <c:v>2100</c:v>
                </c:pt>
                <c:pt idx="36">
                  <c:v>1300</c:v>
                </c:pt>
                <c:pt idx="37">
                  <c:v>1100</c:v>
                </c:pt>
                <c:pt idx="38">
                  <c:v>1100</c:v>
                </c:pt>
                <c:pt idx="39">
                  <c:v>1400</c:v>
                </c:pt>
                <c:pt idx="40">
                  <c:v>1200</c:v>
                </c:pt>
                <c:pt idx="41">
                  <c:v>1100</c:v>
                </c:pt>
                <c:pt idx="42">
                  <c:v>1100</c:v>
                </c:pt>
                <c:pt idx="43">
                  <c:v>1300</c:v>
                </c:pt>
                <c:pt idx="44">
                  <c:v>1100</c:v>
                </c:pt>
                <c:pt idx="45">
                  <c:v>1100</c:v>
                </c:pt>
                <c:pt idx="46">
                  <c:v>1300</c:v>
                </c:pt>
                <c:pt idx="47">
                  <c:v>1100</c:v>
                </c:pt>
                <c:pt idx="48">
                  <c:v>1100</c:v>
                </c:pt>
                <c:pt idx="49">
                  <c:v>1100</c:v>
                </c:pt>
                <c:pt idx="50">
                  <c:v>1100</c:v>
                </c:pt>
                <c:pt idx="51">
                  <c:v>1100</c:v>
                </c:pt>
                <c:pt idx="52">
                  <c:v>1200</c:v>
                </c:pt>
                <c:pt idx="53">
                  <c:v>1100</c:v>
                </c:pt>
                <c:pt idx="54">
                  <c:v>1200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F-4CE4-B622-E309DF546872}"/>
            </c:ext>
          </c:extLst>
        </c:ser>
        <c:ser>
          <c:idx val="1"/>
          <c:order val="1"/>
          <c:tx>
            <c:strRef>
              <c:f>'UC1'!$E$1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'UC1'!$E$2:$E$60</c:f>
              <c:numCache>
                <c:formatCode>General</c:formatCode>
                <c:ptCount val="59"/>
                <c:pt idx="0">
                  <c:v>1172.8813559322034</c:v>
                </c:pt>
                <c:pt idx="1">
                  <c:v>1172.8813559322034</c:v>
                </c:pt>
                <c:pt idx="2">
                  <c:v>1172.8813559322034</c:v>
                </c:pt>
                <c:pt idx="3">
                  <c:v>1172.8813559322034</c:v>
                </c:pt>
                <c:pt idx="4">
                  <c:v>1172.8813559322034</c:v>
                </c:pt>
                <c:pt idx="5">
                  <c:v>1172.8813559322034</c:v>
                </c:pt>
                <c:pt idx="6">
                  <c:v>1172.8813559322034</c:v>
                </c:pt>
                <c:pt idx="7">
                  <c:v>1172.8813559322034</c:v>
                </c:pt>
                <c:pt idx="8">
                  <c:v>1172.8813559322034</c:v>
                </c:pt>
                <c:pt idx="9">
                  <c:v>1172.8813559322034</c:v>
                </c:pt>
                <c:pt idx="10">
                  <c:v>1172.8813559322034</c:v>
                </c:pt>
                <c:pt idx="11">
                  <c:v>1172.8813559322034</c:v>
                </c:pt>
                <c:pt idx="12">
                  <c:v>1172.8813559322034</c:v>
                </c:pt>
                <c:pt idx="13">
                  <c:v>1172.8813559322034</c:v>
                </c:pt>
                <c:pt idx="14">
                  <c:v>1172.8813559322034</c:v>
                </c:pt>
                <c:pt idx="15">
                  <c:v>1172.8813559322034</c:v>
                </c:pt>
                <c:pt idx="16">
                  <c:v>1172.8813559322034</c:v>
                </c:pt>
                <c:pt idx="17">
                  <c:v>1172.8813559322034</c:v>
                </c:pt>
                <c:pt idx="18">
                  <c:v>1172.8813559322034</c:v>
                </c:pt>
                <c:pt idx="19">
                  <c:v>1172.8813559322034</c:v>
                </c:pt>
                <c:pt idx="20">
                  <c:v>1172.8813559322034</c:v>
                </c:pt>
                <c:pt idx="21">
                  <c:v>1172.8813559322034</c:v>
                </c:pt>
                <c:pt idx="22">
                  <c:v>1172.8813559322034</c:v>
                </c:pt>
                <c:pt idx="23">
                  <c:v>1172.8813559322034</c:v>
                </c:pt>
                <c:pt idx="24">
                  <c:v>1172.8813559322034</c:v>
                </c:pt>
                <c:pt idx="25">
                  <c:v>1172.8813559322034</c:v>
                </c:pt>
                <c:pt idx="26">
                  <c:v>1172.8813559322034</c:v>
                </c:pt>
                <c:pt idx="27">
                  <c:v>1172.8813559322034</c:v>
                </c:pt>
                <c:pt idx="28">
                  <c:v>1172.8813559322034</c:v>
                </c:pt>
                <c:pt idx="29">
                  <c:v>1172.8813559322034</c:v>
                </c:pt>
                <c:pt idx="30">
                  <c:v>1172.8813559322034</c:v>
                </c:pt>
                <c:pt idx="31">
                  <c:v>1172.8813559322034</c:v>
                </c:pt>
                <c:pt idx="32">
                  <c:v>1172.8813559322034</c:v>
                </c:pt>
                <c:pt idx="33">
                  <c:v>1172.8813559322034</c:v>
                </c:pt>
                <c:pt idx="34">
                  <c:v>1172.8813559322034</c:v>
                </c:pt>
                <c:pt idx="35">
                  <c:v>1172.8813559322034</c:v>
                </c:pt>
                <c:pt idx="36">
                  <c:v>1172.8813559322034</c:v>
                </c:pt>
                <c:pt idx="37">
                  <c:v>1172.8813559322034</c:v>
                </c:pt>
                <c:pt idx="38">
                  <c:v>1172.8813559322034</c:v>
                </c:pt>
                <c:pt idx="39">
                  <c:v>1172.8813559322034</c:v>
                </c:pt>
                <c:pt idx="40">
                  <c:v>1172.8813559322034</c:v>
                </c:pt>
                <c:pt idx="41">
                  <c:v>1172.8813559322034</c:v>
                </c:pt>
                <c:pt idx="42">
                  <c:v>1172.8813559322034</c:v>
                </c:pt>
                <c:pt idx="43">
                  <c:v>1172.8813559322034</c:v>
                </c:pt>
                <c:pt idx="44">
                  <c:v>1172.8813559322034</c:v>
                </c:pt>
                <c:pt idx="45">
                  <c:v>1172.8813559322034</c:v>
                </c:pt>
                <c:pt idx="46">
                  <c:v>1172.8813559322034</c:v>
                </c:pt>
                <c:pt idx="47">
                  <c:v>1172.8813559322034</c:v>
                </c:pt>
                <c:pt idx="48">
                  <c:v>1172.8813559322034</c:v>
                </c:pt>
                <c:pt idx="49">
                  <c:v>1172.8813559322034</c:v>
                </c:pt>
                <c:pt idx="50">
                  <c:v>1172.8813559322034</c:v>
                </c:pt>
                <c:pt idx="51">
                  <c:v>1172.8813559322034</c:v>
                </c:pt>
                <c:pt idx="52">
                  <c:v>1172.8813559322034</c:v>
                </c:pt>
                <c:pt idx="53">
                  <c:v>1172.8813559322034</c:v>
                </c:pt>
                <c:pt idx="54">
                  <c:v>1172.8813559322034</c:v>
                </c:pt>
                <c:pt idx="55">
                  <c:v>1172.8813559322034</c:v>
                </c:pt>
                <c:pt idx="56">
                  <c:v>1172.8813559322034</c:v>
                </c:pt>
                <c:pt idx="57">
                  <c:v>1172.8813559322034</c:v>
                </c:pt>
                <c:pt idx="58">
                  <c:v>1172.8813559322034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F-4CE4-B622-E309DF546872}"/>
            </c:ext>
          </c:extLst>
        </c:ser>
        <c:ser>
          <c:idx val="3"/>
          <c:order val="2"/>
          <c:tx>
            <c:strRef>
              <c:f>'UC1'!$G$1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'UC1'!$G$2:$G$60</c:f>
              <c:numCache>
                <c:formatCode>General</c:formatCode>
                <c:ptCount val="59"/>
                <c:pt idx="0">
                  <c:v>1462.5434860426226</c:v>
                </c:pt>
                <c:pt idx="1">
                  <c:v>1462.5434860426226</c:v>
                </c:pt>
                <c:pt idx="2">
                  <c:v>1462.5434860426226</c:v>
                </c:pt>
                <c:pt idx="3">
                  <c:v>1462.5434860426226</c:v>
                </c:pt>
                <c:pt idx="4">
                  <c:v>1462.5434860426226</c:v>
                </c:pt>
                <c:pt idx="5">
                  <c:v>1462.5434860426226</c:v>
                </c:pt>
                <c:pt idx="6">
                  <c:v>1462.5434860426226</c:v>
                </c:pt>
                <c:pt idx="7">
                  <c:v>1462.5434860426226</c:v>
                </c:pt>
                <c:pt idx="8">
                  <c:v>1462.5434860426226</c:v>
                </c:pt>
                <c:pt idx="9">
                  <c:v>1462.5434860426226</c:v>
                </c:pt>
                <c:pt idx="10">
                  <c:v>1462.5434860426226</c:v>
                </c:pt>
                <c:pt idx="11">
                  <c:v>1462.5434860426226</c:v>
                </c:pt>
                <c:pt idx="12">
                  <c:v>1462.5434860426226</c:v>
                </c:pt>
                <c:pt idx="13">
                  <c:v>1462.5434860426226</c:v>
                </c:pt>
                <c:pt idx="14">
                  <c:v>1462.5434860426226</c:v>
                </c:pt>
                <c:pt idx="15">
                  <c:v>1462.5434860426226</c:v>
                </c:pt>
                <c:pt idx="16">
                  <c:v>1462.5434860426226</c:v>
                </c:pt>
                <c:pt idx="17">
                  <c:v>1462.5434860426226</c:v>
                </c:pt>
                <c:pt idx="18">
                  <c:v>1462.5434860426226</c:v>
                </c:pt>
                <c:pt idx="19">
                  <c:v>1462.5434860426226</c:v>
                </c:pt>
                <c:pt idx="20">
                  <c:v>1462.5434860426226</c:v>
                </c:pt>
                <c:pt idx="21">
                  <c:v>1462.5434860426226</c:v>
                </c:pt>
                <c:pt idx="22">
                  <c:v>1462.5434860426226</c:v>
                </c:pt>
                <c:pt idx="23">
                  <c:v>1462.5434860426226</c:v>
                </c:pt>
                <c:pt idx="24">
                  <c:v>1462.5434860426226</c:v>
                </c:pt>
                <c:pt idx="25">
                  <c:v>1462.5434860426226</c:v>
                </c:pt>
                <c:pt idx="26">
                  <c:v>1462.5434860426226</c:v>
                </c:pt>
                <c:pt idx="27">
                  <c:v>1462.5434860426226</c:v>
                </c:pt>
                <c:pt idx="28">
                  <c:v>1462.5434860426226</c:v>
                </c:pt>
                <c:pt idx="29">
                  <c:v>1462.5434860426226</c:v>
                </c:pt>
                <c:pt idx="30">
                  <c:v>1462.5434860426226</c:v>
                </c:pt>
                <c:pt idx="31">
                  <c:v>1462.5434860426226</c:v>
                </c:pt>
                <c:pt idx="32">
                  <c:v>1462.5434860426226</c:v>
                </c:pt>
                <c:pt idx="33">
                  <c:v>1462.5434860426226</c:v>
                </c:pt>
                <c:pt idx="34">
                  <c:v>1462.5434860426226</c:v>
                </c:pt>
                <c:pt idx="35">
                  <c:v>1462.5434860426226</c:v>
                </c:pt>
                <c:pt idx="36">
                  <c:v>1462.5434860426226</c:v>
                </c:pt>
                <c:pt idx="37">
                  <c:v>1462.5434860426226</c:v>
                </c:pt>
                <c:pt idx="38">
                  <c:v>1462.5434860426226</c:v>
                </c:pt>
                <c:pt idx="39">
                  <c:v>1462.5434860426226</c:v>
                </c:pt>
                <c:pt idx="40">
                  <c:v>1462.5434860426226</c:v>
                </c:pt>
                <c:pt idx="41">
                  <c:v>1462.5434860426226</c:v>
                </c:pt>
                <c:pt idx="42">
                  <c:v>1462.5434860426226</c:v>
                </c:pt>
                <c:pt idx="43">
                  <c:v>1462.5434860426226</c:v>
                </c:pt>
                <c:pt idx="44">
                  <c:v>1462.5434860426226</c:v>
                </c:pt>
                <c:pt idx="45">
                  <c:v>1462.5434860426226</c:v>
                </c:pt>
                <c:pt idx="46">
                  <c:v>1462.5434860426226</c:v>
                </c:pt>
                <c:pt idx="47">
                  <c:v>1462.5434860426226</c:v>
                </c:pt>
                <c:pt idx="48">
                  <c:v>1462.5434860426226</c:v>
                </c:pt>
                <c:pt idx="49">
                  <c:v>1462.5434860426226</c:v>
                </c:pt>
                <c:pt idx="50">
                  <c:v>1462.5434860426226</c:v>
                </c:pt>
                <c:pt idx="51">
                  <c:v>1462.5434860426226</c:v>
                </c:pt>
                <c:pt idx="52">
                  <c:v>1462.5434860426226</c:v>
                </c:pt>
                <c:pt idx="53">
                  <c:v>1462.5434860426226</c:v>
                </c:pt>
                <c:pt idx="54">
                  <c:v>1462.5434860426226</c:v>
                </c:pt>
                <c:pt idx="55">
                  <c:v>1462.5434860426226</c:v>
                </c:pt>
                <c:pt idx="56">
                  <c:v>1462.5434860426226</c:v>
                </c:pt>
                <c:pt idx="57">
                  <c:v>1462.5434860426226</c:v>
                </c:pt>
                <c:pt idx="58">
                  <c:v>1462.5434860426226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F-4CE4-B622-E309DF546872}"/>
            </c:ext>
          </c:extLst>
        </c:ser>
        <c:ser>
          <c:idx val="2"/>
          <c:order val="3"/>
          <c:tx>
            <c:strRef>
              <c:f>'UC1'!$F$1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'UC1'!$F$2:$F$60</c:f>
              <c:numCache>
                <c:formatCode>General</c:formatCode>
                <c:ptCount val="59"/>
                <c:pt idx="0">
                  <c:v>883.21922582178411</c:v>
                </c:pt>
                <c:pt idx="1">
                  <c:v>883.21922582178411</c:v>
                </c:pt>
                <c:pt idx="2">
                  <c:v>883.21922582178411</c:v>
                </c:pt>
                <c:pt idx="3">
                  <c:v>883.21922582178411</c:v>
                </c:pt>
                <c:pt idx="4">
                  <c:v>883.21922582178411</c:v>
                </c:pt>
                <c:pt idx="5">
                  <c:v>883.21922582178411</c:v>
                </c:pt>
                <c:pt idx="6">
                  <c:v>883.21922582178411</c:v>
                </c:pt>
                <c:pt idx="7">
                  <c:v>883.21922582178411</c:v>
                </c:pt>
                <c:pt idx="8">
                  <c:v>883.21922582178411</c:v>
                </c:pt>
                <c:pt idx="9">
                  <c:v>883.21922582178411</c:v>
                </c:pt>
                <c:pt idx="10">
                  <c:v>883.21922582178411</c:v>
                </c:pt>
                <c:pt idx="11">
                  <c:v>883.21922582178411</c:v>
                </c:pt>
                <c:pt idx="12">
                  <c:v>883.21922582178411</c:v>
                </c:pt>
                <c:pt idx="13">
                  <c:v>883.21922582178411</c:v>
                </c:pt>
                <c:pt idx="14">
                  <c:v>883.21922582178411</c:v>
                </c:pt>
                <c:pt idx="15">
                  <c:v>883.21922582178411</c:v>
                </c:pt>
                <c:pt idx="16">
                  <c:v>883.21922582178411</c:v>
                </c:pt>
                <c:pt idx="17">
                  <c:v>883.21922582178411</c:v>
                </c:pt>
                <c:pt idx="18">
                  <c:v>883.21922582178411</c:v>
                </c:pt>
                <c:pt idx="19">
                  <c:v>883.21922582178411</c:v>
                </c:pt>
                <c:pt idx="20">
                  <c:v>883.21922582178411</c:v>
                </c:pt>
                <c:pt idx="21">
                  <c:v>883.21922582178411</c:v>
                </c:pt>
                <c:pt idx="22">
                  <c:v>883.21922582178411</c:v>
                </c:pt>
                <c:pt idx="23">
                  <c:v>883.21922582178411</c:v>
                </c:pt>
                <c:pt idx="24">
                  <c:v>883.21922582178411</c:v>
                </c:pt>
                <c:pt idx="25">
                  <c:v>883.21922582178411</c:v>
                </c:pt>
                <c:pt idx="26">
                  <c:v>883.21922582178411</c:v>
                </c:pt>
                <c:pt idx="27">
                  <c:v>883.21922582178411</c:v>
                </c:pt>
                <c:pt idx="28">
                  <c:v>883.21922582178411</c:v>
                </c:pt>
                <c:pt idx="29">
                  <c:v>883.21922582178411</c:v>
                </c:pt>
                <c:pt idx="30">
                  <c:v>883.21922582178411</c:v>
                </c:pt>
                <c:pt idx="31">
                  <c:v>883.21922582178411</c:v>
                </c:pt>
                <c:pt idx="32">
                  <c:v>883.21922582178411</c:v>
                </c:pt>
                <c:pt idx="33">
                  <c:v>883.21922582178411</c:v>
                </c:pt>
                <c:pt idx="34">
                  <c:v>883.21922582178411</c:v>
                </c:pt>
                <c:pt idx="35">
                  <c:v>883.21922582178411</c:v>
                </c:pt>
                <c:pt idx="36">
                  <c:v>883.21922582178411</c:v>
                </c:pt>
                <c:pt idx="37">
                  <c:v>883.21922582178411</c:v>
                </c:pt>
                <c:pt idx="38">
                  <c:v>883.21922582178411</c:v>
                </c:pt>
                <c:pt idx="39">
                  <c:v>883.21922582178411</c:v>
                </c:pt>
                <c:pt idx="40">
                  <c:v>883.21922582178411</c:v>
                </c:pt>
                <c:pt idx="41">
                  <c:v>883.21922582178411</c:v>
                </c:pt>
                <c:pt idx="42">
                  <c:v>883.21922582178411</c:v>
                </c:pt>
                <c:pt idx="43">
                  <c:v>883.21922582178411</c:v>
                </c:pt>
                <c:pt idx="44">
                  <c:v>883.21922582178411</c:v>
                </c:pt>
                <c:pt idx="45">
                  <c:v>883.21922582178411</c:v>
                </c:pt>
                <c:pt idx="46">
                  <c:v>883.21922582178411</c:v>
                </c:pt>
                <c:pt idx="47">
                  <c:v>883.21922582178411</c:v>
                </c:pt>
                <c:pt idx="48">
                  <c:v>883.21922582178411</c:v>
                </c:pt>
                <c:pt idx="49">
                  <c:v>883.21922582178411</c:v>
                </c:pt>
                <c:pt idx="50">
                  <c:v>883.21922582178411</c:v>
                </c:pt>
                <c:pt idx="51">
                  <c:v>883.21922582178411</c:v>
                </c:pt>
                <c:pt idx="52">
                  <c:v>883.21922582178411</c:v>
                </c:pt>
                <c:pt idx="53">
                  <c:v>883.21922582178411</c:v>
                </c:pt>
                <c:pt idx="54">
                  <c:v>883.21922582178411</c:v>
                </c:pt>
                <c:pt idx="55">
                  <c:v>883.21922582178411</c:v>
                </c:pt>
                <c:pt idx="56">
                  <c:v>883.21922582178411</c:v>
                </c:pt>
                <c:pt idx="57">
                  <c:v>883.21922582178411</c:v>
                </c:pt>
                <c:pt idx="58">
                  <c:v>883.21922582178411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F-4CE4-B622-E309DF54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ax val="22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UC7 -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'UC7'!$A$1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'UC7'!$D$2:$D$89</c:f>
              <c:numCache>
                <c:formatCode>General</c:formatCode>
                <c:ptCount val="88"/>
                <c:pt idx="0">
                  <c:v>1100</c:v>
                </c:pt>
                <c:pt idx="1">
                  <c:v>951</c:v>
                </c:pt>
                <c:pt idx="2">
                  <c:v>1100</c:v>
                </c:pt>
                <c:pt idx="3">
                  <c:v>247</c:v>
                </c:pt>
                <c:pt idx="4">
                  <c:v>914</c:v>
                </c:pt>
                <c:pt idx="5">
                  <c:v>1000</c:v>
                </c:pt>
                <c:pt idx="6">
                  <c:v>1300</c:v>
                </c:pt>
                <c:pt idx="7">
                  <c:v>1300</c:v>
                </c:pt>
                <c:pt idx="8">
                  <c:v>1400</c:v>
                </c:pt>
                <c:pt idx="9">
                  <c:v>25</c:v>
                </c:pt>
                <c:pt idx="10">
                  <c:v>1100</c:v>
                </c:pt>
                <c:pt idx="11">
                  <c:v>1100</c:v>
                </c:pt>
                <c:pt idx="12">
                  <c:v>7</c:v>
                </c:pt>
                <c:pt idx="13">
                  <c:v>360</c:v>
                </c:pt>
                <c:pt idx="14">
                  <c:v>2100</c:v>
                </c:pt>
                <c:pt idx="15">
                  <c:v>1500</c:v>
                </c:pt>
                <c:pt idx="16">
                  <c:v>1200</c:v>
                </c:pt>
                <c:pt idx="17">
                  <c:v>1300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969</c:v>
                </c:pt>
                <c:pt idx="22">
                  <c:v>1500</c:v>
                </c:pt>
                <c:pt idx="23">
                  <c:v>1000</c:v>
                </c:pt>
                <c:pt idx="24">
                  <c:v>1200</c:v>
                </c:pt>
                <c:pt idx="25">
                  <c:v>1300</c:v>
                </c:pt>
                <c:pt idx="26">
                  <c:v>1200</c:v>
                </c:pt>
                <c:pt idx="27">
                  <c:v>1100</c:v>
                </c:pt>
                <c:pt idx="28">
                  <c:v>1900</c:v>
                </c:pt>
                <c:pt idx="29">
                  <c:v>839</c:v>
                </c:pt>
                <c:pt idx="30">
                  <c:v>1500</c:v>
                </c:pt>
                <c:pt idx="31">
                  <c:v>928</c:v>
                </c:pt>
                <c:pt idx="32">
                  <c:v>1200</c:v>
                </c:pt>
                <c:pt idx="33">
                  <c:v>1200</c:v>
                </c:pt>
                <c:pt idx="34">
                  <c:v>926</c:v>
                </c:pt>
                <c:pt idx="35">
                  <c:v>313</c:v>
                </c:pt>
                <c:pt idx="36">
                  <c:v>2200</c:v>
                </c:pt>
                <c:pt idx="37">
                  <c:v>2500</c:v>
                </c:pt>
                <c:pt idx="38">
                  <c:v>1700</c:v>
                </c:pt>
                <c:pt idx="39">
                  <c:v>1700</c:v>
                </c:pt>
                <c:pt idx="40">
                  <c:v>1100</c:v>
                </c:pt>
                <c:pt idx="41">
                  <c:v>1300</c:v>
                </c:pt>
                <c:pt idx="42">
                  <c:v>1100</c:v>
                </c:pt>
                <c:pt idx="43">
                  <c:v>912</c:v>
                </c:pt>
                <c:pt idx="44">
                  <c:v>1500</c:v>
                </c:pt>
                <c:pt idx="45">
                  <c:v>1400</c:v>
                </c:pt>
                <c:pt idx="46">
                  <c:v>1800</c:v>
                </c:pt>
                <c:pt idx="47">
                  <c:v>1300</c:v>
                </c:pt>
                <c:pt idx="48">
                  <c:v>1300</c:v>
                </c:pt>
                <c:pt idx="49">
                  <c:v>1500</c:v>
                </c:pt>
                <c:pt idx="50">
                  <c:v>1800</c:v>
                </c:pt>
                <c:pt idx="51">
                  <c:v>939</c:v>
                </c:pt>
                <c:pt idx="52">
                  <c:v>1500</c:v>
                </c:pt>
                <c:pt idx="53">
                  <c:v>1100</c:v>
                </c:pt>
                <c:pt idx="54">
                  <c:v>1500</c:v>
                </c:pt>
                <c:pt idx="55">
                  <c:v>1400</c:v>
                </c:pt>
                <c:pt idx="56">
                  <c:v>1000</c:v>
                </c:pt>
                <c:pt idx="57">
                  <c:v>313</c:v>
                </c:pt>
                <c:pt idx="58">
                  <c:v>2400</c:v>
                </c:pt>
                <c:pt idx="59">
                  <c:v>2400</c:v>
                </c:pt>
                <c:pt idx="60">
                  <c:v>1600</c:v>
                </c:pt>
                <c:pt idx="61">
                  <c:v>1800</c:v>
                </c:pt>
                <c:pt idx="62">
                  <c:v>1100</c:v>
                </c:pt>
                <c:pt idx="63">
                  <c:v>1500</c:v>
                </c:pt>
                <c:pt idx="64">
                  <c:v>1500</c:v>
                </c:pt>
                <c:pt idx="65">
                  <c:v>911</c:v>
                </c:pt>
                <c:pt idx="66">
                  <c:v>1600</c:v>
                </c:pt>
                <c:pt idx="67">
                  <c:v>1400</c:v>
                </c:pt>
                <c:pt idx="68">
                  <c:v>1700</c:v>
                </c:pt>
                <c:pt idx="69">
                  <c:v>1400</c:v>
                </c:pt>
                <c:pt idx="70">
                  <c:v>1300</c:v>
                </c:pt>
                <c:pt idx="71">
                  <c:v>1000</c:v>
                </c:pt>
                <c:pt idx="72">
                  <c:v>2000</c:v>
                </c:pt>
                <c:pt idx="73">
                  <c:v>919</c:v>
                </c:pt>
                <c:pt idx="74">
                  <c:v>1500</c:v>
                </c:pt>
                <c:pt idx="75">
                  <c:v>881</c:v>
                </c:pt>
                <c:pt idx="76">
                  <c:v>1100</c:v>
                </c:pt>
                <c:pt idx="77">
                  <c:v>1100</c:v>
                </c:pt>
                <c:pt idx="78">
                  <c:v>1200</c:v>
                </c:pt>
                <c:pt idx="79">
                  <c:v>324</c:v>
                </c:pt>
                <c:pt idx="80">
                  <c:v>2300</c:v>
                </c:pt>
                <c:pt idx="81">
                  <c:v>2400</c:v>
                </c:pt>
                <c:pt idx="82">
                  <c:v>1600</c:v>
                </c:pt>
                <c:pt idx="83">
                  <c:v>1800</c:v>
                </c:pt>
                <c:pt idx="84">
                  <c:v>1100</c:v>
                </c:pt>
                <c:pt idx="85">
                  <c:v>1100</c:v>
                </c:pt>
                <c:pt idx="86">
                  <c:v>1100</c:v>
                </c:pt>
                <c:pt idx="87">
                  <c:v>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28-433E-9804-A649C32D3241}"/>
            </c:ext>
          </c:extLst>
        </c:ser>
        <c:ser>
          <c:idx val="1"/>
          <c:order val="1"/>
          <c:tx>
            <c:strRef>
              <c:f>'UC7'!$E$1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'UC7'!$E$2:$E$89</c:f>
              <c:numCache>
                <c:formatCode>General</c:formatCode>
                <c:ptCount val="88"/>
                <c:pt idx="0">
                  <c:v>1275.3977272727273</c:v>
                </c:pt>
                <c:pt idx="1">
                  <c:v>1275.3977272727273</c:v>
                </c:pt>
                <c:pt idx="2">
                  <c:v>1275.3977272727273</c:v>
                </c:pt>
                <c:pt idx="3">
                  <c:v>1275.3977272727273</c:v>
                </c:pt>
                <c:pt idx="4">
                  <c:v>1275.3977272727273</c:v>
                </c:pt>
                <c:pt idx="5">
                  <c:v>1275.3977272727273</c:v>
                </c:pt>
                <c:pt idx="6">
                  <c:v>1275.3977272727273</c:v>
                </c:pt>
                <c:pt idx="7">
                  <c:v>1275.3977272727273</c:v>
                </c:pt>
                <c:pt idx="8">
                  <c:v>1275.3977272727273</c:v>
                </c:pt>
                <c:pt idx="9">
                  <c:v>1275.3977272727273</c:v>
                </c:pt>
                <c:pt idx="10">
                  <c:v>1275.3977272727273</c:v>
                </c:pt>
                <c:pt idx="11">
                  <c:v>1275.3977272727273</c:v>
                </c:pt>
                <c:pt idx="12">
                  <c:v>1275.3977272727273</c:v>
                </c:pt>
                <c:pt idx="13">
                  <c:v>1275.3977272727273</c:v>
                </c:pt>
                <c:pt idx="14">
                  <c:v>1275.3977272727273</c:v>
                </c:pt>
                <c:pt idx="15">
                  <c:v>1275.3977272727273</c:v>
                </c:pt>
                <c:pt idx="16">
                  <c:v>1275.3977272727273</c:v>
                </c:pt>
                <c:pt idx="17">
                  <c:v>1275.3977272727273</c:v>
                </c:pt>
                <c:pt idx="18">
                  <c:v>1275.3977272727273</c:v>
                </c:pt>
                <c:pt idx="19">
                  <c:v>1275.3977272727273</c:v>
                </c:pt>
                <c:pt idx="20">
                  <c:v>1275.3977272727273</c:v>
                </c:pt>
                <c:pt idx="21">
                  <c:v>1275.3977272727273</c:v>
                </c:pt>
                <c:pt idx="22">
                  <c:v>1275.3977272727273</c:v>
                </c:pt>
                <c:pt idx="23">
                  <c:v>1275.3977272727273</c:v>
                </c:pt>
                <c:pt idx="24">
                  <c:v>1275.3977272727273</c:v>
                </c:pt>
                <c:pt idx="25">
                  <c:v>1275.3977272727273</c:v>
                </c:pt>
                <c:pt idx="26">
                  <c:v>1275.3977272727273</c:v>
                </c:pt>
                <c:pt idx="27">
                  <c:v>1275.3977272727273</c:v>
                </c:pt>
                <c:pt idx="28">
                  <c:v>1275.3977272727273</c:v>
                </c:pt>
                <c:pt idx="29">
                  <c:v>1275.3977272727273</c:v>
                </c:pt>
                <c:pt idx="30">
                  <c:v>1275.3977272727273</c:v>
                </c:pt>
                <c:pt idx="31">
                  <c:v>1275.3977272727273</c:v>
                </c:pt>
                <c:pt idx="32">
                  <c:v>1275.3977272727273</c:v>
                </c:pt>
                <c:pt idx="33">
                  <c:v>1275.3977272727273</c:v>
                </c:pt>
                <c:pt idx="34">
                  <c:v>1275.3977272727273</c:v>
                </c:pt>
                <c:pt idx="35">
                  <c:v>1275.3977272727273</c:v>
                </c:pt>
                <c:pt idx="36">
                  <c:v>1275.3977272727273</c:v>
                </c:pt>
                <c:pt idx="37">
                  <c:v>1275.3977272727273</c:v>
                </c:pt>
                <c:pt idx="38">
                  <c:v>1275.3977272727273</c:v>
                </c:pt>
                <c:pt idx="39">
                  <c:v>1275.3977272727273</c:v>
                </c:pt>
                <c:pt idx="40">
                  <c:v>1275.3977272727273</c:v>
                </c:pt>
                <c:pt idx="41">
                  <c:v>1275.3977272727273</c:v>
                </c:pt>
                <c:pt idx="42">
                  <c:v>1275.3977272727273</c:v>
                </c:pt>
                <c:pt idx="43">
                  <c:v>1275.3977272727273</c:v>
                </c:pt>
                <c:pt idx="44">
                  <c:v>1275.3977272727273</c:v>
                </c:pt>
                <c:pt idx="45">
                  <c:v>1275.3977272727273</c:v>
                </c:pt>
                <c:pt idx="46">
                  <c:v>1275.3977272727273</c:v>
                </c:pt>
                <c:pt idx="47">
                  <c:v>1275.3977272727273</c:v>
                </c:pt>
                <c:pt idx="48">
                  <c:v>1275.3977272727273</c:v>
                </c:pt>
                <c:pt idx="49">
                  <c:v>1275.3977272727273</c:v>
                </c:pt>
                <c:pt idx="50">
                  <c:v>1275.3977272727273</c:v>
                </c:pt>
                <c:pt idx="51">
                  <c:v>1275.3977272727273</c:v>
                </c:pt>
                <c:pt idx="52">
                  <c:v>1275.3977272727273</c:v>
                </c:pt>
                <c:pt idx="53">
                  <c:v>1275.3977272727273</c:v>
                </c:pt>
                <c:pt idx="54">
                  <c:v>1275.3977272727273</c:v>
                </c:pt>
                <c:pt idx="55">
                  <c:v>1275.3977272727273</c:v>
                </c:pt>
                <c:pt idx="56">
                  <c:v>1275.3977272727273</c:v>
                </c:pt>
                <c:pt idx="57">
                  <c:v>1275.3977272727273</c:v>
                </c:pt>
                <c:pt idx="58">
                  <c:v>1275.3977272727273</c:v>
                </c:pt>
                <c:pt idx="59">
                  <c:v>1275.3977272727273</c:v>
                </c:pt>
                <c:pt idx="60">
                  <c:v>1275.3977272727273</c:v>
                </c:pt>
                <c:pt idx="61">
                  <c:v>1275.3977272727273</c:v>
                </c:pt>
                <c:pt idx="62">
                  <c:v>1275.3977272727273</c:v>
                </c:pt>
                <c:pt idx="63">
                  <c:v>1275.3977272727273</c:v>
                </c:pt>
                <c:pt idx="64">
                  <c:v>1275.3977272727273</c:v>
                </c:pt>
                <c:pt idx="65">
                  <c:v>1275.3977272727273</c:v>
                </c:pt>
                <c:pt idx="66">
                  <c:v>1275.3977272727273</c:v>
                </c:pt>
                <c:pt idx="67">
                  <c:v>1275.3977272727273</c:v>
                </c:pt>
                <c:pt idx="68">
                  <c:v>1275.3977272727273</c:v>
                </c:pt>
                <c:pt idx="69">
                  <c:v>1275.3977272727273</c:v>
                </c:pt>
                <c:pt idx="70">
                  <c:v>1275.3977272727273</c:v>
                </c:pt>
                <c:pt idx="71">
                  <c:v>1275.3977272727273</c:v>
                </c:pt>
                <c:pt idx="72">
                  <c:v>1275.3977272727273</c:v>
                </c:pt>
                <c:pt idx="73">
                  <c:v>1275.3977272727273</c:v>
                </c:pt>
                <c:pt idx="74">
                  <c:v>1275.3977272727273</c:v>
                </c:pt>
                <c:pt idx="75">
                  <c:v>1275.3977272727273</c:v>
                </c:pt>
                <c:pt idx="76">
                  <c:v>1275.3977272727273</c:v>
                </c:pt>
                <c:pt idx="77">
                  <c:v>1275.3977272727273</c:v>
                </c:pt>
                <c:pt idx="78">
                  <c:v>1275.3977272727273</c:v>
                </c:pt>
                <c:pt idx="79">
                  <c:v>1275.3977272727273</c:v>
                </c:pt>
                <c:pt idx="80">
                  <c:v>1275.3977272727273</c:v>
                </c:pt>
                <c:pt idx="81">
                  <c:v>1275.3977272727273</c:v>
                </c:pt>
                <c:pt idx="82">
                  <c:v>1275.3977272727273</c:v>
                </c:pt>
                <c:pt idx="83">
                  <c:v>1275.3977272727273</c:v>
                </c:pt>
                <c:pt idx="84">
                  <c:v>1275.3977272727273</c:v>
                </c:pt>
                <c:pt idx="85">
                  <c:v>1275.3977272727273</c:v>
                </c:pt>
                <c:pt idx="86">
                  <c:v>1275.3977272727273</c:v>
                </c:pt>
                <c:pt idx="87">
                  <c:v>1275.3977272727273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28-433E-9804-A649C32D3241}"/>
            </c:ext>
          </c:extLst>
        </c:ser>
        <c:ser>
          <c:idx val="3"/>
          <c:order val="2"/>
          <c:tx>
            <c:strRef>
              <c:f>'UC7'!$G$1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'UC7'!$G$2:$G$89</c:f>
              <c:numCache>
                <c:formatCode>General</c:formatCode>
                <c:ptCount val="88"/>
                <c:pt idx="0">
                  <c:v>2270.7716033025085</c:v>
                </c:pt>
                <c:pt idx="1">
                  <c:v>2270.7716033025085</c:v>
                </c:pt>
                <c:pt idx="2">
                  <c:v>2270.7716033025085</c:v>
                </c:pt>
                <c:pt idx="3">
                  <c:v>2270.7716033025085</c:v>
                </c:pt>
                <c:pt idx="4">
                  <c:v>2270.7716033025085</c:v>
                </c:pt>
                <c:pt idx="5">
                  <c:v>2270.7716033025085</c:v>
                </c:pt>
                <c:pt idx="6">
                  <c:v>2270.7716033025085</c:v>
                </c:pt>
                <c:pt idx="7">
                  <c:v>2270.7716033025085</c:v>
                </c:pt>
                <c:pt idx="8">
                  <c:v>2270.7716033025085</c:v>
                </c:pt>
                <c:pt idx="9">
                  <c:v>2270.7716033025085</c:v>
                </c:pt>
                <c:pt idx="10">
                  <c:v>2270.7716033025085</c:v>
                </c:pt>
                <c:pt idx="11">
                  <c:v>2270.7716033025085</c:v>
                </c:pt>
                <c:pt idx="12">
                  <c:v>2270.7716033025085</c:v>
                </c:pt>
                <c:pt idx="13">
                  <c:v>2270.7716033025085</c:v>
                </c:pt>
                <c:pt idx="14">
                  <c:v>2270.7716033025085</c:v>
                </c:pt>
                <c:pt idx="15">
                  <c:v>2270.7716033025085</c:v>
                </c:pt>
                <c:pt idx="16">
                  <c:v>2270.7716033025085</c:v>
                </c:pt>
                <c:pt idx="17">
                  <c:v>2270.7716033025085</c:v>
                </c:pt>
                <c:pt idx="18">
                  <c:v>2270.7716033025085</c:v>
                </c:pt>
                <c:pt idx="19">
                  <c:v>2270.7716033025085</c:v>
                </c:pt>
                <c:pt idx="20">
                  <c:v>2270.7716033025085</c:v>
                </c:pt>
                <c:pt idx="21">
                  <c:v>2270.7716033025085</c:v>
                </c:pt>
                <c:pt idx="22">
                  <c:v>2270.7716033025085</c:v>
                </c:pt>
                <c:pt idx="23">
                  <c:v>2270.7716033025085</c:v>
                </c:pt>
                <c:pt idx="24">
                  <c:v>2270.7716033025085</c:v>
                </c:pt>
                <c:pt idx="25">
                  <c:v>2270.7716033025085</c:v>
                </c:pt>
                <c:pt idx="26">
                  <c:v>2270.7716033025085</c:v>
                </c:pt>
                <c:pt idx="27">
                  <c:v>2270.7716033025085</c:v>
                </c:pt>
                <c:pt idx="28">
                  <c:v>2270.7716033025085</c:v>
                </c:pt>
                <c:pt idx="29">
                  <c:v>2270.7716033025085</c:v>
                </c:pt>
                <c:pt idx="30">
                  <c:v>2270.7716033025085</c:v>
                </c:pt>
                <c:pt idx="31">
                  <c:v>2270.7716033025085</c:v>
                </c:pt>
                <c:pt idx="32">
                  <c:v>2270.7716033025085</c:v>
                </c:pt>
                <c:pt idx="33">
                  <c:v>2270.7716033025085</c:v>
                </c:pt>
                <c:pt idx="34">
                  <c:v>2270.7716033025085</c:v>
                </c:pt>
                <c:pt idx="35">
                  <c:v>2270.7716033025085</c:v>
                </c:pt>
                <c:pt idx="36">
                  <c:v>2270.7716033025085</c:v>
                </c:pt>
                <c:pt idx="37">
                  <c:v>2270.7716033025085</c:v>
                </c:pt>
                <c:pt idx="38">
                  <c:v>2270.7716033025085</c:v>
                </c:pt>
                <c:pt idx="39">
                  <c:v>2270.7716033025085</c:v>
                </c:pt>
                <c:pt idx="40">
                  <c:v>2270.7716033025085</c:v>
                </c:pt>
                <c:pt idx="41">
                  <c:v>2270.7716033025085</c:v>
                </c:pt>
                <c:pt idx="42">
                  <c:v>2270.7716033025085</c:v>
                </c:pt>
                <c:pt idx="43">
                  <c:v>2270.7716033025085</c:v>
                </c:pt>
                <c:pt idx="44">
                  <c:v>2270.7716033025085</c:v>
                </c:pt>
                <c:pt idx="45">
                  <c:v>2270.7716033025085</c:v>
                </c:pt>
                <c:pt idx="46">
                  <c:v>2270.7716033025085</c:v>
                </c:pt>
                <c:pt idx="47">
                  <c:v>2270.7716033025085</c:v>
                </c:pt>
                <c:pt idx="48">
                  <c:v>2270.7716033025085</c:v>
                </c:pt>
                <c:pt idx="49">
                  <c:v>2270.7716033025085</c:v>
                </c:pt>
                <c:pt idx="50">
                  <c:v>2270.7716033025085</c:v>
                </c:pt>
                <c:pt idx="51">
                  <c:v>2270.7716033025085</c:v>
                </c:pt>
                <c:pt idx="52">
                  <c:v>2270.7716033025085</c:v>
                </c:pt>
                <c:pt idx="53">
                  <c:v>2270.7716033025085</c:v>
                </c:pt>
                <c:pt idx="54">
                  <c:v>2270.7716033025085</c:v>
                </c:pt>
                <c:pt idx="55">
                  <c:v>2270.7716033025085</c:v>
                </c:pt>
                <c:pt idx="56">
                  <c:v>2270.7716033025085</c:v>
                </c:pt>
                <c:pt idx="57">
                  <c:v>2270.7716033025085</c:v>
                </c:pt>
                <c:pt idx="58">
                  <c:v>2270.7716033025085</c:v>
                </c:pt>
                <c:pt idx="59">
                  <c:v>2270.7716033025085</c:v>
                </c:pt>
                <c:pt idx="60">
                  <c:v>2270.7716033025085</c:v>
                </c:pt>
                <c:pt idx="61">
                  <c:v>2270.7716033025085</c:v>
                </c:pt>
                <c:pt idx="62">
                  <c:v>2270.7716033025085</c:v>
                </c:pt>
                <c:pt idx="63">
                  <c:v>2270.7716033025085</c:v>
                </c:pt>
                <c:pt idx="64">
                  <c:v>2270.7716033025085</c:v>
                </c:pt>
                <c:pt idx="65">
                  <c:v>2270.7716033025085</c:v>
                </c:pt>
                <c:pt idx="66">
                  <c:v>2270.7716033025085</c:v>
                </c:pt>
                <c:pt idx="67">
                  <c:v>2270.7716033025085</c:v>
                </c:pt>
                <c:pt idx="68">
                  <c:v>2270.7716033025085</c:v>
                </c:pt>
                <c:pt idx="69">
                  <c:v>2270.7716033025085</c:v>
                </c:pt>
                <c:pt idx="70">
                  <c:v>2270.7716033025085</c:v>
                </c:pt>
                <c:pt idx="71">
                  <c:v>2270.7716033025085</c:v>
                </c:pt>
                <c:pt idx="72">
                  <c:v>2270.7716033025085</c:v>
                </c:pt>
                <c:pt idx="73">
                  <c:v>2270.7716033025085</c:v>
                </c:pt>
                <c:pt idx="74">
                  <c:v>2270.7716033025085</c:v>
                </c:pt>
                <c:pt idx="75">
                  <c:v>2270.7716033025085</c:v>
                </c:pt>
                <c:pt idx="76">
                  <c:v>2270.7716033025085</c:v>
                </c:pt>
                <c:pt idx="77">
                  <c:v>2270.7716033025085</c:v>
                </c:pt>
                <c:pt idx="78">
                  <c:v>2270.7716033025085</c:v>
                </c:pt>
                <c:pt idx="79">
                  <c:v>2270.7716033025085</c:v>
                </c:pt>
                <c:pt idx="80">
                  <c:v>2270.7716033025085</c:v>
                </c:pt>
                <c:pt idx="81">
                  <c:v>2270.7716033025085</c:v>
                </c:pt>
                <c:pt idx="82">
                  <c:v>2270.7716033025085</c:v>
                </c:pt>
                <c:pt idx="83">
                  <c:v>2270.7716033025085</c:v>
                </c:pt>
                <c:pt idx="84">
                  <c:v>2270.7716033025085</c:v>
                </c:pt>
                <c:pt idx="85">
                  <c:v>2270.7716033025085</c:v>
                </c:pt>
                <c:pt idx="86">
                  <c:v>2270.7716033025085</c:v>
                </c:pt>
                <c:pt idx="87">
                  <c:v>2270.7716033025085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28-433E-9804-A649C32D3241}"/>
            </c:ext>
          </c:extLst>
        </c:ser>
        <c:ser>
          <c:idx val="2"/>
          <c:order val="3"/>
          <c:tx>
            <c:strRef>
              <c:f>'UC7'!$F$1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'UC7'!$F$2:$F$89</c:f>
              <c:numCache>
                <c:formatCode>General</c:formatCode>
                <c:ptCount val="88"/>
                <c:pt idx="0">
                  <c:v>280.02385124294608</c:v>
                </c:pt>
                <c:pt idx="1">
                  <c:v>280.02385124294608</c:v>
                </c:pt>
                <c:pt idx="2">
                  <c:v>280.02385124294608</c:v>
                </c:pt>
                <c:pt idx="3">
                  <c:v>280.02385124294608</c:v>
                </c:pt>
                <c:pt idx="4">
                  <c:v>280.02385124294608</c:v>
                </c:pt>
                <c:pt idx="5">
                  <c:v>280.02385124294608</c:v>
                </c:pt>
                <c:pt idx="6">
                  <c:v>280.02385124294608</c:v>
                </c:pt>
                <c:pt idx="7">
                  <c:v>280.02385124294608</c:v>
                </c:pt>
                <c:pt idx="8">
                  <c:v>280.02385124294608</c:v>
                </c:pt>
                <c:pt idx="9">
                  <c:v>280.02385124294608</c:v>
                </c:pt>
                <c:pt idx="10">
                  <c:v>280.02385124294608</c:v>
                </c:pt>
                <c:pt idx="11">
                  <c:v>280.02385124294608</c:v>
                </c:pt>
                <c:pt idx="12">
                  <c:v>280.02385124294608</c:v>
                </c:pt>
                <c:pt idx="13">
                  <c:v>280.02385124294608</c:v>
                </c:pt>
                <c:pt idx="14">
                  <c:v>280.02385124294608</c:v>
                </c:pt>
                <c:pt idx="15">
                  <c:v>280.02385124294608</c:v>
                </c:pt>
                <c:pt idx="16">
                  <c:v>280.02385124294608</c:v>
                </c:pt>
                <c:pt idx="17">
                  <c:v>280.02385124294608</c:v>
                </c:pt>
                <c:pt idx="18">
                  <c:v>280.02385124294608</c:v>
                </c:pt>
                <c:pt idx="19">
                  <c:v>280.02385124294608</c:v>
                </c:pt>
                <c:pt idx="20">
                  <c:v>280.02385124294608</c:v>
                </c:pt>
                <c:pt idx="21">
                  <c:v>280.02385124294608</c:v>
                </c:pt>
                <c:pt idx="22">
                  <c:v>280.02385124294608</c:v>
                </c:pt>
                <c:pt idx="23">
                  <c:v>280.02385124294608</c:v>
                </c:pt>
                <c:pt idx="24">
                  <c:v>280.02385124294608</c:v>
                </c:pt>
                <c:pt idx="25">
                  <c:v>280.02385124294608</c:v>
                </c:pt>
                <c:pt idx="26">
                  <c:v>280.02385124294608</c:v>
                </c:pt>
                <c:pt idx="27">
                  <c:v>280.02385124294608</c:v>
                </c:pt>
                <c:pt idx="28">
                  <c:v>280.02385124294608</c:v>
                </c:pt>
                <c:pt idx="29">
                  <c:v>280.02385124294608</c:v>
                </c:pt>
                <c:pt idx="30">
                  <c:v>280.02385124294608</c:v>
                </c:pt>
                <c:pt idx="31">
                  <c:v>280.02385124294608</c:v>
                </c:pt>
                <c:pt idx="32">
                  <c:v>280.02385124294608</c:v>
                </c:pt>
                <c:pt idx="33">
                  <c:v>280.02385124294608</c:v>
                </c:pt>
                <c:pt idx="34">
                  <c:v>280.02385124294608</c:v>
                </c:pt>
                <c:pt idx="35">
                  <c:v>280.02385124294608</c:v>
                </c:pt>
                <c:pt idx="36">
                  <c:v>280.02385124294608</c:v>
                </c:pt>
                <c:pt idx="37">
                  <c:v>280.02385124294608</c:v>
                </c:pt>
                <c:pt idx="38">
                  <c:v>280.02385124294608</c:v>
                </c:pt>
                <c:pt idx="39">
                  <c:v>280.02385124294608</c:v>
                </c:pt>
                <c:pt idx="40">
                  <c:v>280.02385124294608</c:v>
                </c:pt>
                <c:pt idx="41">
                  <c:v>280.02385124294608</c:v>
                </c:pt>
                <c:pt idx="42">
                  <c:v>280.02385124294608</c:v>
                </c:pt>
                <c:pt idx="43">
                  <c:v>280.02385124294608</c:v>
                </c:pt>
                <c:pt idx="44">
                  <c:v>280.02385124294608</c:v>
                </c:pt>
                <c:pt idx="45">
                  <c:v>280.02385124294608</c:v>
                </c:pt>
                <c:pt idx="46">
                  <c:v>280.02385124294608</c:v>
                </c:pt>
                <c:pt idx="47">
                  <c:v>280.02385124294608</c:v>
                </c:pt>
                <c:pt idx="48">
                  <c:v>280.02385124294608</c:v>
                </c:pt>
                <c:pt idx="49">
                  <c:v>280.02385124294608</c:v>
                </c:pt>
                <c:pt idx="50">
                  <c:v>280.02385124294608</c:v>
                </c:pt>
                <c:pt idx="51">
                  <c:v>280.02385124294608</c:v>
                </c:pt>
                <c:pt idx="52">
                  <c:v>280.02385124294608</c:v>
                </c:pt>
                <c:pt idx="53">
                  <c:v>280.02385124294608</c:v>
                </c:pt>
                <c:pt idx="54">
                  <c:v>280.02385124294608</c:v>
                </c:pt>
                <c:pt idx="55">
                  <c:v>280.02385124294608</c:v>
                </c:pt>
                <c:pt idx="56">
                  <c:v>280.02385124294608</c:v>
                </c:pt>
                <c:pt idx="57">
                  <c:v>280.02385124294608</c:v>
                </c:pt>
                <c:pt idx="58">
                  <c:v>280.02385124294608</c:v>
                </c:pt>
                <c:pt idx="59">
                  <c:v>280.02385124294608</c:v>
                </c:pt>
                <c:pt idx="60">
                  <c:v>280.02385124294608</c:v>
                </c:pt>
                <c:pt idx="61">
                  <c:v>280.02385124294608</c:v>
                </c:pt>
                <c:pt idx="62">
                  <c:v>280.02385124294608</c:v>
                </c:pt>
                <c:pt idx="63">
                  <c:v>280.02385124294608</c:v>
                </c:pt>
                <c:pt idx="64">
                  <c:v>280.02385124294608</c:v>
                </c:pt>
                <c:pt idx="65">
                  <c:v>280.02385124294608</c:v>
                </c:pt>
                <c:pt idx="66">
                  <c:v>280.02385124294608</c:v>
                </c:pt>
                <c:pt idx="67">
                  <c:v>280.02385124294608</c:v>
                </c:pt>
                <c:pt idx="68">
                  <c:v>280.02385124294608</c:v>
                </c:pt>
                <c:pt idx="69">
                  <c:v>280.02385124294608</c:v>
                </c:pt>
                <c:pt idx="70">
                  <c:v>280.02385124294608</c:v>
                </c:pt>
                <c:pt idx="71">
                  <c:v>280.02385124294608</c:v>
                </c:pt>
                <c:pt idx="72">
                  <c:v>280.02385124294608</c:v>
                </c:pt>
                <c:pt idx="73">
                  <c:v>280.02385124294608</c:v>
                </c:pt>
                <c:pt idx="74">
                  <c:v>280.02385124294608</c:v>
                </c:pt>
                <c:pt idx="75">
                  <c:v>280.02385124294608</c:v>
                </c:pt>
                <c:pt idx="76">
                  <c:v>280.02385124294608</c:v>
                </c:pt>
                <c:pt idx="77">
                  <c:v>280.02385124294608</c:v>
                </c:pt>
                <c:pt idx="78">
                  <c:v>280.02385124294608</c:v>
                </c:pt>
                <c:pt idx="79">
                  <c:v>280.02385124294608</c:v>
                </c:pt>
                <c:pt idx="80">
                  <c:v>280.02385124294608</c:v>
                </c:pt>
                <c:pt idx="81">
                  <c:v>280.02385124294608</c:v>
                </c:pt>
                <c:pt idx="82">
                  <c:v>280.02385124294608</c:v>
                </c:pt>
                <c:pt idx="83">
                  <c:v>280.02385124294608</c:v>
                </c:pt>
                <c:pt idx="84">
                  <c:v>280.02385124294608</c:v>
                </c:pt>
                <c:pt idx="85">
                  <c:v>280.02385124294608</c:v>
                </c:pt>
                <c:pt idx="86">
                  <c:v>280.02385124294608</c:v>
                </c:pt>
                <c:pt idx="87">
                  <c:v>280.02385124294608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28-433E-9804-A649C32D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RQ1 -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'RQ1'!$A$1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'RQ1'!$D$2:$D$51</c:f>
              <c:numCache>
                <c:formatCode>General</c:formatCode>
                <c:ptCount val="50"/>
                <c:pt idx="0">
                  <c:v>17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19</c:v>
                </c:pt>
                <c:pt idx="9">
                  <c:v>29</c:v>
                </c:pt>
                <c:pt idx="10">
                  <c:v>17</c:v>
                </c:pt>
                <c:pt idx="11">
                  <c:v>16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16</c:v>
                </c:pt>
                <c:pt idx="16">
                  <c:v>17</c:v>
                </c:pt>
                <c:pt idx="17">
                  <c:v>24</c:v>
                </c:pt>
                <c:pt idx="18">
                  <c:v>19</c:v>
                </c:pt>
                <c:pt idx="19">
                  <c:v>15</c:v>
                </c:pt>
                <c:pt idx="20">
                  <c:v>18</c:v>
                </c:pt>
                <c:pt idx="21">
                  <c:v>20</c:v>
                </c:pt>
                <c:pt idx="22">
                  <c:v>15</c:v>
                </c:pt>
                <c:pt idx="23">
                  <c:v>20</c:v>
                </c:pt>
                <c:pt idx="24">
                  <c:v>15</c:v>
                </c:pt>
                <c:pt idx="25">
                  <c:v>18</c:v>
                </c:pt>
                <c:pt idx="26">
                  <c:v>21</c:v>
                </c:pt>
                <c:pt idx="27">
                  <c:v>17</c:v>
                </c:pt>
                <c:pt idx="28">
                  <c:v>24</c:v>
                </c:pt>
                <c:pt idx="29">
                  <c:v>19</c:v>
                </c:pt>
                <c:pt idx="30">
                  <c:v>16</c:v>
                </c:pt>
                <c:pt idx="31">
                  <c:v>15</c:v>
                </c:pt>
                <c:pt idx="32">
                  <c:v>16</c:v>
                </c:pt>
                <c:pt idx="33">
                  <c:v>14</c:v>
                </c:pt>
                <c:pt idx="34">
                  <c:v>24</c:v>
                </c:pt>
                <c:pt idx="35">
                  <c:v>22</c:v>
                </c:pt>
                <c:pt idx="36">
                  <c:v>20</c:v>
                </c:pt>
                <c:pt idx="37">
                  <c:v>17</c:v>
                </c:pt>
                <c:pt idx="38">
                  <c:v>15</c:v>
                </c:pt>
                <c:pt idx="39">
                  <c:v>31</c:v>
                </c:pt>
                <c:pt idx="40">
                  <c:v>22</c:v>
                </c:pt>
                <c:pt idx="41">
                  <c:v>17</c:v>
                </c:pt>
                <c:pt idx="42">
                  <c:v>27</c:v>
                </c:pt>
                <c:pt idx="43">
                  <c:v>20</c:v>
                </c:pt>
                <c:pt idx="44">
                  <c:v>20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29</c:v>
                </c:pt>
                <c:pt idx="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C-43CE-8ACF-7F7BC50DEC1A}"/>
            </c:ext>
          </c:extLst>
        </c:ser>
        <c:ser>
          <c:idx val="1"/>
          <c:order val="1"/>
          <c:tx>
            <c:strRef>
              <c:f>'RQ1'!$E$1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'RQ1'!$E$2:$E$51</c:f>
              <c:numCache>
                <c:formatCode>General</c:formatCode>
                <c:ptCount val="50"/>
                <c:pt idx="0">
                  <c:v>19.600000000000001</c:v>
                </c:pt>
                <c:pt idx="1">
                  <c:v>19.600000000000001</c:v>
                </c:pt>
                <c:pt idx="2">
                  <c:v>19.600000000000001</c:v>
                </c:pt>
                <c:pt idx="3">
                  <c:v>19.600000000000001</c:v>
                </c:pt>
                <c:pt idx="4">
                  <c:v>19.600000000000001</c:v>
                </c:pt>
                <c:pt idx="5">
                  <c:v>19.600000000000001</c:v>
                </c:pt>
                <c:pt idx="6">
                  <c:v>19.600000000000001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19.600000000000001</c:v>
                </c:pt>
                <c:pt idx="10">
                  <c:v>19.600000000000001</c:v>
                </c:pt>
                <c:pt idx="11">
                  <c:v>19.600000000000001</c:v>
                </c:pt>
                <c:pt idx="12">
                  <c:v>19.600000000000001</c:v>
                </c:pt>
                <c:pt idx="13">
                  <c:v>19.600000000000001</c:v>
                </c:pt>
                <c:pt idx="14">
                  <c:v>19.600000000000001</c:v>
                </c:pt>
                <c:pt idx="15">
                  <c:v>19.600000000000001</c:v>
                </c:pt>
                <c:pt idx="16">
                  <c:v>19.600000000000001</c:v>
                </c:pt>
                <c:pt idx="17">
                  <c:v>19.600000000000001</c:v>
                </c:pt>
                <c:pt idx="18">
                  <c:v>19.600000000000001</c:v>
                </c:pt>
                <c:pt idx="19">
                  <c:v>19.600000000000001</c:v>
                </c:pt>
                <c:pt idx="20">
                  <c:v>19.600000000000001</c:v>
                </c:pt>
                <c:pt idx="21">
                  <c:v>19.600000000000001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19.600000000000001</c:v>
                </c:pt>
                <c:pt idx="25">
                  <c:v>19.600000000000001</c:v>
                </c:pt>
                <c:pt idx="26">
                  <c:v>19.600000000000001</c:v>
                </c:pt>
                <c:pt idx="27">
                  <c:v>19.600000000000001</c:v>
                </c:pt>
                <c:pt idx="28">
                  <c:v>19.600000000000001</c:v>
                </c:pt>
                <c:pt idx="29">
                  <c:v>19.600000000000001</c:v>
                </c:pt>
                <c:pt idx="30">
                  <c:v>19.600000000000001</c:v>
                </c:pt>
                <c:pt idx="31">
                  <c:v>19.600000000000001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19.600000000000001</c:v>
                </c:pt>
                <c:pt idx="35">
                  <c:v>19.600000000000001</c:v>
                </c:pt>
                <c:pt idx="36">
                  <c:v>19.600000000000001</c:v>
                </c:pt>
                <c:pt idx="37">
                  <c:v>19.600000000000001</c:v>
                </c:pt>
                <c:pt idx="38">
                  <c:v>19.600000000000001</c:v>
                </c:pt>
                <c:pt idx="39">
                  <c:v>19.600000000000001</c:v>
                </c:pt>
                <c:pt idx="40">
                  <c:v>19.600000000000001</c:v>
                </c:pt>
                <c:pt idx="41">
                  <c:v>19.600000000000001</c:v>
                </c:pt>
                <c:pt idx="42">
                  <c:v>19.600000000000001</c:v>
                </c:pt>
                <c:pt idx="43">
                  <c:v>19.600000000000001</c:v>
                </c:pt>
                <c:pt idx="44">
                  <c:v>19.600000000000001</c:v>
                </c:pt>
                <c:pt idx="45">
                  <c:v>19.600000000000001</c:v>
                </c:pt>
                <c:pt idx="46">
                  <c:v>19.600000000000001</c:v>
                </c:pt>
                <c:pt idx="47">
                  <c:v>19.600000000000001</c:v>
                </c:pt>
                <c:pt idx="48">
                  <c:v>19.600000000000001</c:v>
                </c:pt>
                <c:pt idx="49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C-43CE-8ACF-7F7BC50DEC1A}"/>
            </c:ext>
          </c:extLst>
        </c:ser>
        <c:ser>
          <c:idx val="3"/>
          <c:order val="2"/>
          <c:tx>
            <c:strRef>
              <c:f>'RQ1'!$G$1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'RQ1'!$G$2:$G$51</c:f>
              <c:numCache>
                <c:formatCode>General</c:formatCode>
                <c:ptCount val="50"/>
                <c:pt idx="0">
                  <c:v>29.782016960688836</c:v>
                </c:pt>
                <c:pt idx="1">
                  <c:v>29.782016960688836</c:v>
                </c:pt>
                <c:pt idx="2">
                  <c:v>29.782016960688836</c:v>
                </c:pt>
                <c:pt idx="3">
                  <c:v>29.782016960688836</c:v>
                </c:pt>
                <c:pt idx="4">
                  <c:v>29.782016960688836</c:v>
                </c:pt>
                <c:pt idx="5">
                  <c:v>29.782016960688836</c:v>
                </c:pt>
                <c:pt idx="6">
                  <c:v>29.782016960688836</c:v>
                </c:pt>
                <c:pt idx="7">
                  <c:v>29.782016960688836</c:v>
                </c:pt>
                <c:pt idx="8">
                  <c:v>29.782016960688836</c:v>
                </c:pt>
                <c:pt idx="9">
                  <c:v>29.782016960688836</c:v>
                </c:pt>
                <c:pt idx="10">
                  <c:v>29.782016960688836</c:v>
                </c:pt>
                <c:pt idx="11">
                  <c:v>29.782016960688836</c:v>
                </c:pt>
                <c:pt idx="12">
                  <c:v>29.782016960688836</c:v>
                </c:pt>
                <c:pt idx="13">
                  <c:v>29.782016960688836</c:v>
                </c:pt>
                <c:pt idx="14">
                  <c:v>29.782016960688836</c:v>
                </c:pt>
                <c:pt idx="15">
                  <c:v>29.782016960688836</c:v>
                </c:pt>
                <c:pt idx="16">
                  <c:v>29.782016960688836</c:v>
                </c:pt>
                <c:pt idx="17">
                  <c:v>29.782016960688836</c:v>
                </c:pt>
                <c:pt idx="18">
                  <c:v>29.782016960688836</c:v>
                </c:pt>
                <c:pt idx="19">
                  <c:v>29.782016960688836</c:v>
                </c:pt>
                <c:pt idx="20">
                  <c:v>29.782016960688836</c:v>
                </c:pt>
                <c:pt idx="21">
                  <c:v>29.782016960688836</c:v>
                </c:pt>
                <c:pt idx="22">
                  <c:v>29.782016960688836</c:v>
                </c:pt>
                <c:pt idx="23">
                  <c:v>29.782016960688836</c:v>
                </c:pt>
                <c:pt idx="24">
                  <c:v>29.782016960688836</c:v>
                </c:pt>
                <c:pt idx="25">
                  <c:v>29.782016960688836</c:v>
                </c:pt>
                <c:pt idx="26">
                  <c:v>29.782016960688836</c:v>
                </c:pt>
                <c:pt idx="27">
                  <c:v>29.782016960688836</c:v>
                </c:pt>
                <c:pt idx="28">
                  <c:v>29.782016960688836</c:v>
                </c:pt>
                <c:pt idx="29">
                  <c:v>29.782016960688836</c:v>
                </c:pt>
                <c:pt idx="30">
                  <c:v>29.782016960688836</c:v>
                </c:pt>
                <c:pt idx="31">
                  <c:v>29.782016960688836</c:v>
                </c:pt>
                <c:pt idx="32">
                  <c:v>29.782016960688836</c:v>
                </c:pt>
                <c:pt idx="33">
                  <c:v>29.782016960688836</c:v>
                </c:pt>
                <c:pt idx="34">
                  <c:v>29.782016960688836</c:v>
                </c:pt>
                <c:pt idx="35">
                  <c:v>29.782016960688836</c:v>
                </c:pt>
                <c:pt idx="36">
                  <c:v>29.782016960688836</c:v>
                </c:pt>
                <c:pt idx="37">
                  <c:v>29.782016960688836</c:v>
                </c:pt>
                <c:pt idx="38">
                  <c:v>29.782016960688836</c:v>
                </c:pt>
                <c:pt idx="39">
                  <c:v>29.782016960688836</c:v>
                </c:pt>
                <c:pt idx="40">
                  <c:v>29.782016960688836</c:v>
                </c:pt>
                <c:pt idx="41">
                  <c:v>29.782016960688836</c:v>
                </c:pt>
                <c:pt idx="42">
                  <c:v>29.782016960688836</c:v>
                </c:pt>
                <c:pt idx="43">
                  <c:v>29.782016960688836</c:v>
                </c:pt>
                <c:pt idx="44">
                  <c:v>29.782016960688836</c:v>
                </c:pt>
                <c:pt idx="45">
                  <c:v>29.782016960688836</c:v>
                </c:pt>
                <c:pt idx="46">
                  <c:v>29.782016960688836</c:v>
                </c:pt>
                <c:pt idx="47">
                  <c:v>29.782016960688836</c:v>
                </c:pt>
                <c:pt idx="48">
                  <c:v>29.782016960688836</c:v>
                </c:pt>
                <c:pt idx="49">
                  <c:v>29.782016960688836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C-43CE-8ACF-7F7BC50DEC1A}"/>
            </c:ext>
          </c:extLst>
        </c:ser>
        <c:ser>
          <c:idx val="2"/>
          <c:order val="3"/>
          <c:tx>
            <c:strRef>
              <c:f>'RQ1'!$F$1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'RQ1'!$F$2:$F$51</c:f>
              <c:numCache>
                <c:formatCode>General</c:formatCode>
                <c:ptCount val="50"/>
                <c:pt idx="0">
                  <c:v>9.4179830393111654</c:v>
                </c:pt>
                <c:pt idx="1">
                  <c:v>9.4179830393111654</c:v>
                </c:pt>
                <c:pt idx="2">
                  <c:v>9.4179830393111654</c:v>
                </c:pt>
                <c:pt idx="3">
                  <c:v>9.4179830393111654</c:v>
                </c:pt>
                <c:pt idx="4">
                  <c:v>9.4179830393111654</c:v>
                </c:pt>
                <c:pt idx="5">
                  <c:v>9.4179830393111654</c:v>
                </c:pt>
                <c:pt idx="6">
                  <c:v>9.4179830393111654</c:v>
                </c:pt>
                <c:pt idx="7">
                  <c:v>9.4179830393111654</c:v>
                </c:pt>
                <c:pt idx="8">
                  <c:v>9.4179830393111654</c:v>
                </c:pt>
                <c:pt idx="9">
                  <c:v>9.4179830393111654</c:v>
                </c:pt>
                <c:pt idx="10">
                  <c:v>9.4179830393111654</c:v>
                </c:pt>
                <c:pt idx="11">
                  <c:v>9.4179830393111654</c:v>
                </c:pt>
                <c:pt idx="12">
                  <c:v>9.4179830393111654</c:v>
                </c:pt>
                <c:pt idx="13">
                  <c:v>9.4179830393111654</c:v>
                </c:pt>
                <c:pt idx="14">
                  <c:v>9.4179830393111654</c:v>
                </c:pt>
                <c:pt idx="15">
                  <c:v>9.4179830393111654</c:v>
                </c:pt>
                <c:pt idx="16">
                  <c:v>9.4179830393111654</c:v>
                </c:pt>
                <c:pt idx="17">
                  <c:v>9.4179830393111654</c:v>
                </c:pt>
                <c:pt idx="18">
                  <c:v>9.4179830393111654</c:v>
                </c:pt>
                <c:pt idx="19">
                  <c:v>9.4179830393111654</c:v>
                </c:pt>
                <c:pt idx="20">
                  <c:v>9.4179830393111654</c:v>
                </c:pt>
                <c:pt idx="21">
                  <c:v>9.4179830393111654</c:v>
                </c:pt>
                <c:pt idx="22">
                  <c:v>9.4179830393111654</c:v>
                </c:pt>
                <c:pt idx="23">
                  <c:v>9.4179830393111654</c:v>
                </c:pt>
                <c:pt idx="24">
                  <c:v>9.4179830393111654</c:v>
                </c:pt>
                <c:pt idx="25">
                  <c:v>9.4179830393111654</c:v>
                </c:pt>
                <c:pt idx="26">
                  <c:v>9.4179830393111654</c:v>
                </c:pt>
                <c:pt idx="27">
                  <c:v>9.4179830393111654</c:v>
                </c:pt>
                <c:pt idx="28">
                  <c:v>9.4179830393111654</c:v>
                </c:pt>
                <c:pt idx="29">
                  <c:v>9.4179830393111654</c:v>
                </c:pt>
                <c:pt idx="30">
                  <c:v>9.4179830393111654</c:v>
                </c:pt>
                <c:pt idx="31">
                  <c:v>9.4179830393111654</c:v>
                </c:pt>
                <c:pt idx="32">
                  <c:v>9.4179830393111654</c:v>
                </c:pt>
                <c:pt idx="33">
                  <c:v>9.4179830393111654</c:v>
                </c:pt>
                <c:pt idx="34">
                  <c:v>9.4179830393111654</c:v>
                </c:pt>
                <c:pt idx="35">
                  <c:v>9.4179830393111654</c:v>
                </c:pt>
                <c:pt idx="36">
                  <c:v>9.4179830393111654</c:v>
                </c:pt>
                <c:pt idx="37">
                  <c:v>9.4179830393111654</c:v>
                </c:pt>
                <c:pt idx="38">
                  <c:v>9.4179830393111654</c:v>
                </c:pt>
                <c:pt idx="39">
                  <c:v>9.4179830393111654</c:v>
                </c:pt>
                <c:pt idx="40">
                  <c:v>9.4179830393111654</c:v>
                </c:pt>
                <c:pt idx="41">
                  <c:v>9.4179830393111654</c:v>
                </c:pt>
                <c:pt idx="42">
                  <c:v>9.4179830393111654</c:v>
                </c:pt>
                <c:pt idx="43">
                  <c:v>9.4179830393111654</c:v>
                </c:pt>
                <c:pt idx="44">
                  <c:v>9.4179830393111654</c:v>
                </c:pt>
                <c:pt idx="45">
                  <c:v>9.4179830393111654</c:v>
                </c:pt>
                <c:pt idx="46">
                  <c:v>9.4179830393111654</c:v>
                </c:pt>
                <c:pt idx="47">
                  <c:v>9.4179830393111654</c:v>
                </c:pt>
                <c:pt idx="48">
                  <c:v>9.4179830393111654</c:v>
                </c:pt>
                <c:pt idx="49">
                  <c:v>9.4179830393111654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C-43CE-8ACF-7F7BC50DE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RQ1_2 -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'RQ1 (2)'!$A$1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'RQ1 (2)'!$D$2:$D$51</c:f>
              <c:numCache>
                <c:formatCode>General</c:formatCode>
                <c:ptCount val="50"/>
                <c:pt idx="0">
                  <c:v>28</c:v>
                </c:pt>
                <c:pt idx="1">
                  <c:v>37</c:v>
                </c:pt>
                <c:pt idx="2">
                  <c:v>25</c:v>
                </c:pt>
                <c:pt idx="3">
                  <c:v>41</c:v>
                </c:pt>
                <c:pt idx="4">
                  <c:v>37</c:v>
                </c:pt>
                <c:pt idx="5">
                  <c:v>25</c:v>
                </c:pt>
                <c:pt idx="6">
                  <c:v>37</c:v>
                </c:pt>
                <c:pt idx="7">
                  <c:v>45</c:v>
                </c:pt>
                <c:pt idx="8">
                  <c:v>32</c:v>
                </c:pt>
                <c:pt idx="9">
                  <c:v>27</c:v>
                </c:pt>
                <c:pt idx="10">
                  <c:v>43</c:v>
                </c:pt>
                <c:pt idx="11">
                  <c:v>37</c:v>
                </c:pt>
                <c:pt idx="12">
                  <c:v>33</c:v>
                </c:pt>
                <c:pt idx="13">
                  <c:v>48</c:v>
                </c:pt>
                <c:pt idx="14">
                  <c:v>33</c:v>
                </c:pt>
                <c:pt idx="15">
                  <c:v>39</c:v>
                </c:pt>
                <c:pt idx="16">
                  <c:v>40</c:v>
                </c:pt>
                <c:pt idx="17">
                  <c:v>33</c:v>
                </c:pt>
                <c:pt idx="18">
                  <c:v>29</c:v>
                </c:pt>
                <c:pt idx="19">
                  <c:v>36</c:v>
                </c:pt>
                <c:pt idx="20">
                  <c:v>41</c:v>
                </c:pt>
                <c:pt idx="21">
                  <c:v>44</c:v>
                </c:pt>
                <c:pt idx="22">
                  <c:v>25</c:v>
                </c:pt>
                <c:pt idx="23">
                  <c:v>41</c:v>
                </c:pt>
                <c:pt idx="24">
                  <c:v>24</c:v>
                </c:pt>
                <c:pt idx="25">
                  <c:v>43</c:v>
                </c:pt>
                <c:pt idx="26">
                  <c:v>28</c:v>
                </c:pt>
                <c:pt idx="27">
                  <c:v>39</c:v>
                </c:pt>
                <c:pt idx="28">
                  <c:v>50</c:v>
                </c:pt>
                <c:pt idx="29">
                  <c:v>41</c:v>
                </c:pt>
                <c:pt idx="30">
                  <c:v>40</c:v>
                </c:pt>
                <c:pt idx="31">
                  <c:v>35</c:v>
                </c:pt>
                <c:pt idx="32">
                  <c:v>37</c:v>
                </c:pt>
                <c:pt idx="33">
                  <c:v>33</c:v>
                </c:pt>
                <c:pt idx="34">
                  <c:v>36</c:v>
                </c:pt>
                <c:pt idx="35">
                  <c:v>38</c:v>
                </c:pt>
                <c:pt idx="36">
                  <c:v>42</c:v>
                </c:pt>
                <c:pt idx="37">
                  <c:v>39</c:v>
                </c:pt>
                <c:pt idx="38">
                  <c:v>36</c:v>
                </c:pt>
                <c:pt idx="39">
                  <c:v>27</c:v>
                </c:pt>
                <c:pt idx="40">
                  <c:v>41</c:v>
                </c:pt>
                <c:pt idx="41">
                  <c:v>39</c:v>
                </c:pt>
                <c:pt idx="42">
                  <c:v>62</c:v>
                </c:pt>
                <c:pt idx="43">
                  <c:v>35</c:v>
                </c:pt>
                <c:pt idx="44">
                  <c:v>43</c:v>
                </c:pt>
                <c:pt idx="45">
                  <c:v>34</c:v>
                </c:pt>
                <c:pt idx="46">
                  <c:v>37</c:v>
                </c:pt>
                <c:pt idx="47">
                  <c:v>27</c:v>
                </c:pt>
                <c:pt idx="48">
                  <c:v>28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B-45C4-A4E5-696924E81829}"/>
            </c:ext>
          </c:extLst>
        </c:ser>
        <c:ser>
          <c:idx val="1"/>
          <c:order val="1"/>
          <c:tx>
            <c:strRef>
              <c:f>'RQ1 (2)'!$E$1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'RQ1 (2)'!$E$2:$E$51</c:f>
              <c:numCache>
                <c:formatCode>General</c:formatCode>
                <c:ptCount val="50"/>
                <c:pt idx="0">
                  <c:v>36.4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36.4</c:v>
                </c:pt>
                <c:pt idx="5">
                  <c:v>36.4</c:v>
                </c:pt>
                <c:pt idx="6">
                  <c:v>36.4</c:v>
                </c:pt>
                <c:pt idx="7">
                  <c:v>36.4</c:v>
                </c:pt>
                <c:pt idx="8">
                  <c:v>36.4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36.4</c:v>
                </c:pt>
                <c:pt idx="13">
                  <c:v>36.4</c:v>
                </c:pt>
                <c:pt idx="14">
                  <c:v>36.4</c:v>
                </c:pt>
                <c:pt idx="15">
                  <c:v>36.4</c:v>
                </c:pt>
                <c:pt idx="16">
                  <c:v>36.4</c:v>
                </c:pt>
                <c:pt idx="17">
                  <c:v>36.4</c:v>
                </c:pt>
                <c:pt idx="18">
                  <c:v>36.4</c:v>
                </c:pt>
                <c:pt idx="19">
                  <c:v>36.4</c:v>
                </c:pt>
                <c:pt idx="20">
                  <c:v>36.4</c:v>
                </c:pt>
                <c:pt idx="21">
                  <c:v>36.4</c:v>
                </c:pt>
                <c:pt idx="22">
                  <c:v>36.4</c:v>
                </c:pt>
                <c:pt idx="23">
                  <c:v>36.4</c:v>
                </c:pt>
                <c:pt idx="24">
                  <c:v>36.4</c:v>
                </c:pt>
                <c:pt idx="25">
                  <c:v>36.4</c:v>
                </c:pt>
                <c:pt idx="26">
                  <c:v>36.4</c:v>
                </c:pt>
                <c:pt idx="27">
                  <c:v>36.4</c:v>
                </c:pt>
                <c:pt idx="28">
                  <c:v>36.4</c:v>
                </c:pt>
                <c:pt idx="29">
                  <c:v>36.4</c:v>
                </c:pt>
                <c:pt idx="30">
                  <c:v>36.4</c:v>
                </c:pt>
                <c:pt idx="31">
                  <c:v>36.4</c:v>
                </c:pt>
                <c:pt idx="32">
                  <c:v>36.4</c:v>
                </c:pt>
                <c:pt idx="33">
                  <c:v>36.4</c:v>
                </c:pt>
                <c:pt idx="34">
                  <c:v>36.4</c:v>
                </c:pt>
                <c:pt idx="35">
                  <c:v>36.4</c:v>
                </c:pt>
                <c:pt idx="36">
                  <c:v>36.4</c:v>
                </c:pt>
                <c:pt idx="37">
                  <c:v>36.4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B-45C4-A4E5-696924E81829}"/>
            </c:ext>
          </c:extLst>
        </c:ser>
        <c:ser>
          <c:idx val="3"/>
          <c:order val="2"/>
          <c:tx>
            <c:strRef>
              <c:f>'RQ1 (2)'!$G$1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'RQ1 (2)'!$G$2:$G$51</c:f>
              <c:numCache>
                <c:formatCode>General</c:formatCode>
                <c:ptCount val="50"/>
                <c:pt idx="0">
                  <c:v>51.035712542703649</c:v>
                </c:pt>
                <c:pt idx="1">
                  <c:v>51.035712542703649</c:v>
                </c:pt>
                <c:pt idx="2">
                  <c:v>51.035712542703649</c:v>
                </c:pt>
                <c:pt idx="3">
                  <c:v>51.035712542703649</c:v>
                </c:pt>
                <c:pt idx="4">
                  <c:v>51.035712542703649</c:v>
                </c:pt>
                <c:pt idx="5">
                  <c:v>51.035712542703649</c:v>
                </c:pt>
                <c:pt idx="6">
                  <c:v>51.035712542703649</c:v>
                </c:pt>
                <c:pt idx="7">
                  <c:v>51.035712542703649</c:v>
                </c:pt>
                <c:pt idx="8">
                  <c:v>51.035712542703649</c:v>
                </c:pt>
                <c:pt idx="9">
                  <c:v>51.035712542703649</c:v>
                </c:pt>
                <c:pt idx="10">
                  <c:v>51.035712542703649</c:v>
                </c:pt>
                <c:pt idx="11">
                  <c:v>51.035712542703649</c:v>
                </c:pt>
                <c:pt idx="12">
                  <c:v>51.035712542703649</c:v>
                </c:pt>
                <c:pt idx="13">
                  <c:v>51.035712542703649</c:v>
                </c:pt>
                <c:pt idx="14">
                  <c:v>51.035712542703649</c:v>
                </c:pt>
                <c:pt idx="15">
                  <c:v>51.035712542703649</c:v>
                </c:pt>
                <c:pt idx="16">
                  <c:v>51.035712542703649</c:v>
                </c:pt>
                <c:pt idx="17">
                  <c:v>51.035712542703649</c:v>
                </c:pt>
                <c:pt idx="18">
                  <c:v>51.035712542703649</c:v>
                </c:pt>
                <c:pt idx="19">
                  <c:v>51.035712542703649</c:v>
                </c:pt>
                <c:pt idx="20">
                  <c:v>51.035712542703649</c:v>
                </c:pt>
                <c:pt idx="21">
                  <c:v>51.035712542703649</c:v>
                </c:pt>
                <c:pt idx="22">
                  <c:v>51.035712542703649</c:v>
                </c:pt>
                <c:pt idx="23">
                  <c:v>51.035712542703649</c:v>
                </c:pt>
                <c:pt idx="24">
                  <c:v>51.035712542703649</c:v>
                </c:pt>
                <c:pt idx="25">
                  <c:v>51.035712542703649</c:v>
                </c:pt>
                <c:pt idx="26">
                  <c:v>51.035712542703649</c:v>
                </c:pt>
                <c:pt idx="27">
                  <c:v>51.035712542703649</c:v>
                </c:pt>
                <c:pt idx="28">
                  <c:v>51.035712542703649</c:v>
                </c:pt>
                <c:pt idx="29">
                  <c:v>51.035712542703649</c:v>
                </c:pt>
                <c:pt idx="30">
                  <c:v>51.035712542703649</c:v>
                </c:pt>
                <c:pt idx="31">
                  <c:v>51.035712542703649</c:v>
                </c:pt>
                <c:pt idx="32">
                  <c:v>51.035712542703649</c:v>
                </c:pt>
                <c:pt idx="33">
                  <c:v>51.035712542703649</c:v>
                </c:pt>
                <c:pt idx="34">
                  <c:v>51.035712542703649</c:v>
                </c:pt>
                <c:pt idx="35">
                  <c:v>51.035712542703649</c:v>
                </c:pt>
                <c:pt idx="36">
                  <c:v>51.035712542703649</c:v>
                </c:pt>
                <c:pt idx="37">
                  <c:v>51.035712542703649</c:v>
                </c:pt>
                <c:pt idx="38">
                  <c:v>51.035712542703649</c:v>
                </c:pt>
                <c:pt idx="39">
                  <c:v>51.035712542703649</c:v>
                </c:pt>
                <c:pt idx="40">
                  <c:v>51.035712542703649</c:v>
                </c:pt>
                <c:pt idx="41">
                  <c:v>51.035712542703649</c:v>
                </c:pt>
                <c:pt idx="42">
                  <c:v>51.035712542703649</c:v>
                </c:pt>
                <c:pt idx="43">
                  <c:v>51.035712542703649</c:v>
                </c:pt>
                <c:pt idx="44">
                  <c:v>51.035712542703649</c:v>
                </c:pt>
                <c:pt idx="45">
                  <c:v>51.035712542703649</c:v>
                </c:pt>
                <c:pt idx="46">
                  <c:v>51.035712542703649</c:v>
                </c:pt>
                <c:pt idx="47">
                  <c:v>51.035712542703649</c:v>
                </c:pt>
                <c:pt idx="48">
                  <c:v>51.035712542703649</c:v>
                </c:pt>
                <c:pt idx="49">
                  <c:v>51.035712542703649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B-45C4-A4E5-696924E81829}"/>
            </c:ext>
          </c:extLst>
        </c:ser>
        <c:ser>
          <c:idx val="2"/>
          <c:order val="3"/>
          <c:tx>
            <c:strRef>
              <c:f>'RQ1 (2)'!$F$1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'RQ1 (2)'!$F$2:$F$51</c:f>
              <c:numCache>
                <c:formatCode>General</c:formatCode>
                <c:ptCount val="50"/>
                <c:pt idx="0">
                  <c:v>21.764287457296344</c:v>
                </c:pt>
                <c:pt idx="1">
                  <c:v>21.764287457296344</c:v>
                </c:pt>
                <c:pt idx="2">
                  <c:v>21.764287457296344</c:v>
                </c:pt>
                <c:pt idx="3">
                  <c:v>21.764287457296344</c:v>
                </c:pt>
                <c:pt idx="4">
                  <c:v>21.764287457296344</c:v>
                </c:pt>
                <c:pt idx="5">
                  <c:v>21.764287457296344</c:v>
                </c:pt>
                <c:pt idx="6">
                  <c:v>21.764287457296344</c:v>
                </c:pt>
                <c:pt idx="7">
                  <c:v>21.764287457296344</c:v>
                </c:pt>
                <c:pt idx="8">
                  <c:v>21.764287457296344</c:v>
                </c:pt>
                <c:pt idx="9">
                  <c:v>21.764287457296344</c:v>
                </c:pt>
                <c:pt idx="10">
                  <c:v>21.764287457296344</c:v>
                </c:pt>
                <c:pt idx="11">
                  <c:v>21.764287457296344</c:v>
                </c:pt>
                <c:pt idx="12">
                  <c:v>21.764287457296344</c:v>
                </c:pt>
                <c:pt idx="13">
                  <c:v>21.764287457296344</c:v>
                </c:pt>
                <c:pt idx="14">
                  <c:v>21.764287457296344</c:v>
                </c:pt>
                <c:pt idx="15">
                  <c:v>21.764287457296344</c:v>
                </c:pt>
                <c:pt idx="16">
                  <c:v>21.764287457296344</c:v>
                </c:pt>
                <c:pt idx="17">
                  <c:v>21.764287457296344</c:v>
                </c:pt>
                <c:pt idx="18">
                  <c:v>21.764287457296344</c:v>
                </c:pt>
                <c:pt idx="19">
                  <c:v>21.764287457296344</c:v>
                </c:pt>
                <c:pt idx="20">
                  <c:v>21.764287457296344</c:v>
                </c:pt>
                <c:pt idx="21">
                  <c:v>21.764287457296344</c:v>
                </c:pt>
                <c:pt idx="22">
                  <c:v>21.764287457296344</c:v>
                </c:pt>
                <c:pt idx="23">
                  <c:v>21.764287457296344</c:v>
                </c:pt>
                <c:pt idx="24">
                  <c:v>21.764287457296344</c:v>
                </c:pt>
                <c:pt idx="25">
                  <c:v>21.764287457296344</c:v>
                </c:pt>
                <c:pt idx="26">
                  <c:v>21.764287457296344</c:v>
                </c:pt>
                <c:pt idx="27">
                  <c:v>21.764287457296344</c:v>
                </c:pt>
                <c:pt idx="28">
                  <c:v>21.764287457296344</c:v>
                </c:pt>
                <c:pt idx="29">
                  <c:v>21.764287457296344</c:v>
                </c:pt>
                <c:pt idx="30">
                  <c:v>21.764287457296344</c:v>
                </c:pt>
                <c:pt idx="31">
                  <c:v>21.764287457296344</c:v>
                </c:pt>
                <c:pt idx="32">
                  <c:v>21.764287457296344</c:v>
                </c:pt>
                <c:pt idx="33">
                  <c:v>21.764287457296344</c:v>
                </c:pt>
                <c:pt idx="34">
                  <c:v>21.764287457296344</c:v>
                </c:pt>
                <c:pt idx="35">
                  <c:v>21.764287457296344</c:v>
                </c:pt>
                <c:pt idx="36">
                  <c:v>21.764287457296344</c:v>
                </c:pt>
                <c:pt idx="37">
                  <c:v>21.764287457296344</c:v>
                </c:pt>
                <c:pt idx="38">
                  <c:v>21.764287457296344</c:v>
                </c:pt>
                <c:pt idx="39">
                  <c:v>21.764287457296344</c:v>
                </c:pt>
                <c:pt idx="40">
                  <c:v>21.764287457296344</c:v>
                </c:pt>
                <c:pt idx="41">
                  <c:v>21.764287457296344</c:v>
                </c:pt>
                <c:pt idx="42">
                  <c:v>21.764287457296344</c:v>
                </c:pt>
                <c:pt idx="43">
                  <c:v>21.764287457296344</c:v>
                </c:pt>
                <c:pt idx="44">
                  <c:v>21.764287457296344</c:v>
                </c:pt>
                <c:pt idx="45">
                  <c:v>21.764287457296344</c:v>
                </c:pt>
                <c:pt idx="46">
                  <c:v>21.764287457296344</c:v>
                </c:pt>
                <c:pt idx="47">
                  <c:v>21.764287457296344</c:v>
                </c:pt>
                <c:pt idx="48">
                  <c:v>21.764287457296344</c:v>
                </c:pt>
                <c:pt idx="49">
                  <c:v>21.764287457296344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B-45C4-A4E5-696924E8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RQ1_3 -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'RQ1 (3)'!$A$1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'RQ1 (3)'!$D$2:$D$51</c:f>
              <c:numCache>
                <c:formatCode>General</c:formatCode>
                <c:ptCount val="50"/>
                <c:pt idx="0">
                  <c:v>51</c:v>
                </c:pt>
                <c:pt idx="1">
                  <c:v>48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46</c:v>
                </c:pt>
                <c:pt idx="7">
                  <c:v>52</c:v>
                </c:pt>
                <c:pt idx="8">
                  <c:v>75</c:v>
                </c:pt>
                <c:pt idx="9">
                  <c:v>53</c:v>
                </c:pt>
                <c:pt idx="10">
                  <c:v>55</c:v>
                </c:pt>
                <c:pt idx="11">
                  <c:v>51</c:v>
                </c:pt>
                <c:pt idx="12">
                  <c:v>68</c:v>
                </c:pt>
                <c:pt idx="13">
                  <c:v>59</c:v>
                </c:pt>
                <c:pt idx="14">
                  <c:v>67</c:v>
                </c:pt>
                <c:pt idx="15">
                  <c:v>48</c:v>
                </c:pt>
                <c:pt idx="16">
                  <c:v>55</c:v>
                </c:pt>
                <c:pt idx="17">
                  <c:v>80</c:v>
                </c:pt>
                <c:pt idx="18">
                  <c:v>54</c:v>
                </c:pt>
                <c:pt idx="19">
                  <c:v>45</c:v>
                </c:pt>
                <c:pt idx="20">
                  <c:v>45</c:v>
                </c:pt>
                <c:pt idx="21">
                  <c:v>61</c:v>
                </c:pt>
                <c:pt idx="22">
                  <c:v>44</c:v>
                </c:pt>
                <c:pt idx="23">
                  <c:v>52</c:v>
                </c:pt>
                <c:pt idx="24">
                  <c:v>48</c:v>
                </c:pt>
                <c:pt idx="25">
                  <c:v>59</c:v>
                </c:pt>
                <c:pt idx="26">
                  <c:v>50</c:v>
                </c:pt>
                <c:pt idx="27">
                  <c:v>49</c:v>
                </c:pt>
                <c:pt idx="28">
                  <c:v>97</c:v>
                </c:pt>
                <c:pt idx="29">
                  <c:v>54</c:v>
                </c:pt>
                <c:pt idx="30">
                  <c:v>49</c:v>
                </c:pt>
                <c:pt idx="31">
                  <c:v>44</c:v>
                </c:pt>
                <c:pt idx="32">
                  <c:v>46</c:v>
                </c:pt>
                <c:pt idx="33">
                  <c:v>43</c:v>
                </c:pt>
                <c:pt idx="34">
                  <c:v>66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46</c:v>
                </c:pt>
                <c:pt idx="39">
                  <c:v>49</c:v>
                </c:pt>
                <c:pt idx="40">
                  <c:v>49</c:v>
                </c:pt>
                <c:pt idx="41">
                  <c:v>56</c:v>
                </c:pt>
                <c:pt idx="42">
                  <c:v>102</c:v>
                </c:pt>
                <c:pt idx="43">
                  <c:v>71</c:v>
                </c:pt>
                <c:pt idx="44">
                  <c:v>51</c:v>
                </c:pt>
                <c:pt idx="45">
                  <c:v>43</c:v>
                </c:pt>
                <c:pt idx="46">
                  <c:v>47</c:v>
                </c:pt>
                <c:pt idx="47">
                  <c:v>46</c:v>
                </c:pt>
                <c:pt idx="48">
                  <c:v>62</c:v>
                </c:pt>
                <c:pt idx="4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2-45C4-9682-9059FDD9850F}"/>
            </c:ext>
          </c:extLst>
        </c:ser>
        <c:ser>
          <c:idx val="1"/>
          <c:order val="1"/>
          <c:tx>
            <c:strRef>
              <c:f>'RQ1 (3)'!$E$1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'RQ1 (3)'!$E$2:$E$51</c:f>
              <c:numCache>
                <c:formatCode>General</c:formatCode>
                <c:ptCount val="50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  <c:pt idx="4">
                  <c:v>54.9</c:v>
                </c:pt>
                <c:pt idx="5">
                  <c:v>54.9</c:v>
                </c:pt>
                <c:pt idx="6">
                  <c:v>54.9</c:v>
                </c:pt>
                <c:pt idx="7">
                  <c:v>54.9</c:v>
                </c:pt>
                <c:pt idx="8">
                  <c:v>54.9</c:v>
                </c:pt>
                <c:pt idx="9">
                  <c:v>54.9</c:v>
                </c:pt>
                <c:pt idx="10">
                  <c:v>54.9</c:v>
                </c:pt>
                <c:pt idx="11">
                  <c:v>54.9</c:v>
                </c:pt>
                <c:pt idx="12">
                  <c:v>54.9</c:v>
                </c:pt>
                <c:pt idx="13">
                  <c:v>54.9</c:v>
                </c:pt>
                <c:pt idx="14">
                  <c:v>54.9</c:v>
                </c:pt>
                <c:pt idx="15">
                  <c:v>54.9</c:v>
                </c:pt>
                <c:pt idx="16">
                  <c:v>54.9</c:v>
                </c:pt>
                <c:pt idx="17">
                  <c:v>54.9</c:v>
                </c:pt>
                <c:pt idx="18">
                  <c:v>54.9</c:v>
                </c:pt>
                <c:pt idx="19">
                  <c:v>54.9</c:v>
                </c:pt>
                <c:pt idx="20">
                  <c:v>54.9</c:v>
                </c:pt>
                <c:pt idx="21">
                  <c:v>54.9</c:v>
                </c:pt>
                <c:pt idx="22">
                  <c:v>54.9</c:v>
                </c:pt>
                <c:pt idx="23">
                  <c:v>54.9</c:v>
                </c:pt>
                <c:pt idx="24">
                  <c:v>54.9</c:v>
                </c:pt>
                <c:pt idx="25">
                  <c:v>54.9</c:v>
                </c:pt>
                <c:pt idx="26">
                  <c:v>54.9</c:v>
                </c:pt>
                <c:pt idx="27">
                  <c:v>54.9</c:v>
                </c:pt>
                <c:pt idx="28">
                  <c:v>54.9</c:v>
                </c:pt>
                <c:pt idx="29">
                  <c:v>54.9</c:v>
                </c:pt>
                <c:pt idx="30">
                  <c:v>54.9</c:v>
                </c:pt>
                <c:pt idx="31">
                  <c:v>54.9</c:v>
                </c:pt>
                <c:pt idx="32">
                  <c:v>54.9</c:v>
                </c:pt>
                <c:pt idx="33">
                  <c:v>54.9</c:v>
                </c:pt>
                <c:pt idx="34">
                  <c:v>54.9</c:v>
                </c:pt>
                <c:pt idx="35">
                  <c:v>54.9</c:v>
                </c:pt>
                <c:pt idx="36">
                  <c:v>54.9</c:v>
                </c:pt>
                <c:pt idx="37">
                  <c:v>54.9</c:v>
                </c:pt>
                <c:pt idx="38">
                  <c:v>54.9</c:v>
                </c:pt>
                <c:pt idx="39">
                  <c:v>54.9</c:v>
                </c:pt>
                <c:pt idx="40">
                  <c:v>54.9</c:v>
                </c:pt>
                <c:pt idx="41">
                  <c:v>54.9</c:v>
                </c:pt>
                <c:pt idx="42">
                  <c:v>54.9</c:v>
                </c:pt>
                <c:pt idx="43">
                  <c:v>54.9</c:v>
                </c:pt>
                <c:pt idx="44">
                  <c:v>54.9</c:v>
                </c:pt>
                <c:pt idx="45">
                  <c:v>54.9</c:v>
                </c:pt>
                <c:pt idx="46">
                  <c:v>54.9</c:v>
                </c:pt>
                <c:pt idx="47">
                  <c:v>54.9</c:v>
                </c:pt>
                <c:pt idx="48">
                  <c:v>54.9</c:v>
                </c:pt>
                <c:pt idx="49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2-45C4-9682-9059FDD9850F}"/>
            </c:ext>
          </c:extLst>
        </c:ser>
        <c:ser>
          <c:idx val="3"/>
          <c:order val="2"/>
          <c:tx>
            <c:strRef>
              <c:f>'RQ1 (3)'!$G$1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'RQ1 (3)'!$G$2:$G$51</c:f>
              <c:numCache>
                <c:formatCode>General</c:formatCode>
                <c:ptCount val="50"/>
                <c:pt idx="0">
                  <c:v>79.81209033577791</c:v>
                </c:pt>
                <c:pt idx="1">
                  <c:v>79.81209033577791</c:v>
                </c:pt>
                <c:pt idx="2">
                  <c:v>79.81209033577791</c:v>
                </c:pt>
                <c:pt idx="3">
                  <c:v>79.81209033577791</c:v>
                </c:pt>
                <c:pt idx="4">
                  <c:v>79.81209033577791</c:v>
                </c:pt>
                <c:pt idx="5">
                  <c:v>79.81209033577791</c:v>
                </c:pt>
                <c:pt idx="6">
                  <c:v>79.81209033577791</c:v>
                </c:pt>
                <c:pt idx="7">
                  <c:v>79.81209033577791</c:v>
                </c:pt>
                <c:pt idx="8">
                  <c:v>79.81209033577791</c:v>
                </c:pt>
                <c:pt idx="9">
                  <c:v>79.81209033577791</c:v>
                </c:pt>
                <c:pt idx="10">
                  <c:v>79.81209033577791</c:v>
                </c:pt>
                <c:pt idx="11">
                  <c:v>79.81209033577791</c:v>
                </c:pt>
                <c:pt idx="12">
                  <c:v>79.81209033577791</c:v>
                </c:pt>
                <c:pt idx="13">
                  <c:v>79.81209033577791</c:v>
                </c:pt>
                <c:pt idx="14">
                  <c:v>79.81209033577791</c:v>
                </c:pt>
                <c:pt idx="15">
                  <c:v>79.81209033577791</c:v>
                </c:pt>
                <c:pt idx="16">
                  <c:v>79.81209033577791</c:v>
                </c:pt>
                <c:pt idx="17">
                  <c:v>79.81209033577791</c:v>
                </c:pt>
                <c:pt idx="18">
                  <c:v>79.81209033577791</c:v>
                </c:pt>
                <c:pt idx="19">
                  <c:v>79.81209033577791</c:v>
                </c:pt>
                <c:pt idx="20">
                  <c:v>79.81209033577791</c:v>
                </c:pt>
                <c:pt idx="21">
                  <c:v>79.81209033577791</c:v>
                </c:pt>
                <c:pt idx="22">
                  <c:v>79.81209033577791</c:v>
                </c:pt>
                <c:pt idx="23">
                  <c:v>79.81209033577791</c:v>
                </c:pt>
                <c:pt idx="24">
                  <c:v>79.81209033577791</c:v>
                </c:pt>
                <c:pt idx="25">
                  <c:v>79.81209033577791</c:v>
                </c:pt>
                <c:pt idx="26">
                  <c:v>79.81209033577791</c:v>
                </c:pt>
                <c:pt idx="27">
                  <c:v>79.81209033577791</c:v>
                </c:pt>
                <c:pt idx="28">
                  <c:v>79.81209033577791</c:v>
                </c:pt>
                <c:pt idx="29">
                  <c:v>79.81209033577791</c:v>
                </c:pt>
                <c:pt idx="30">
                  <c:v>79.81209033577791</c:v>
                </c:pt>
                <c:pt idx="31">
                  <c:v>79.81209033577791</c:v>
                </c:pt>
                <c:pt idx="32">
                  <c:v>79.81209033577791</c:v>
                </c:pt>
                <c:pt idx="33">
                  <c:v>79.81209033577791</c:v>
                </c:pt>
                <c:pt idx="34">
                  <c:v>79.81209033577791</c:v>
                </c:pt>
                <c:pt idx="35">
                  <c:v>79.81209033577791</c:v>
                </c:pt>
                <c:pt idx="36">
                  <c:v>79.81209033577791</c:v>
                </c:pt>
                <c:pt idx="37">
                  <c:v>79.81209033577791</c:v>
                </c:pt>
                <c:pt idx="38">
                  <c:v>79.81209033577791</c:v>
                </c:pt>
                <c:pt idx="39">
                  <c:v>79.81209033577791</c:v>
                </c:pt>
                <c:pt idx="40">
                  <c:v>79.81209033577791</c:v>
                </c:pt>
                <c:pt idx="41">
                  <c:v>79.81209033577791</c:v>
                </c:pt>
                <c:pt idx="42">
                  <c:v>79.81209033577791</c:v>
                </c:pt>
                <c:pt idx="43">
                  <c:v>79.81209033577791</c:v>
                </c:pt>
                <c:pt idx="44">
                  <c:v>79.81209033577791</c:v>
                </c:pt>
                <c:pt idx="45">
                  <c:v>79.81209033577791</c:v>
                </c:pt>
                <c:pt idx="46">
                  <c:v>79.81209033577791</c:v>
                </c:pt>
                <c:pt idx="47">
                  <c:v>79.81209033577791</c:v>
                </c:pt>
                <c:pt idx="48">
                  <c:v>79.81209033577791</c:v>
                </c:pt>
                <c:pt idx="49">
                  <c:v>79.81209033577791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2-45C4-9682-9059FDD9850F}"/>
            </c:ext>
          </c:extLst>
        </c:ser>
        <c:ser>
          <c:idx val="2"/>
          <c:order val="3"/>
          <c:tx>
            <c:strRef>
              <c:f>'RQ1 (3)'!$F$1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'RQ1 (3)'!$F$2:$F$51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2-45C4-9682-9059FDD9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RQ2 -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'RQ2'!$A$1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'RQ2'!$D$2:$D$151</c:f>
              <c:numCache>
                <c:formatCode>General</c:formatCode>
                <c:ptCount val="150"/>
                <c:pt idx="0">
                  <c:v>415</c:v>
                </c:pt>
                <c:pt idx="1">
                  <c:v>449</c:v>
                </c:pt>
                <c:pt idx="2">
                  <c:v>446</c:v>
                </c:pt>
                <c:pt idx="3">
                  <c:v>349</c:v>
                </c:pt>
                <c:pt idx="4">
                  <c:v>336</c:v>
                </c:pt>
                <c:pt idx="5">
                  <c:v>444</c:v>
                </c:pt>
                <c:pt idx="6">
                  <c:v>346</c:v>
                </c:pt>
                <c:pt idx="7">
                  <c:v>722</c:v>
                </c:pt>
                <c:pt idx="8">
                  <c:v>374</c:v>
                </c:pt>
                <c:pt idx="9">
                  <c:v>433</c:v>
                </c:pt>
                <c:pt idx="10">
                  <c:v>356</c:v>
                </c:pt>
                <c:pt idx="11">
                  <c:v>392</c:v>
                </c:pt>
                <c:pt idx="12">
                  <c:v>354</c:v>
                </c:pt>
                <c:pt idx="13">
                  <c:v>333</c:v>
                </c:pt>
                <c:pt idx="14">
                  <c:v>339</c:v>
                </c:pt>
                <c:pt idx="15">
                  <c:v>360</c:v>
                </c:pt>
                <c:pt idx="16">
                  <c:v>363</c:v>
                </c:pt>
                <c:pt idx="17">
                  <c:v>1800</c:v>
                </c:pt>
                <c:pt idx="18">
                  <c:v>352</c:v>
                </c:pt>
                <c:pt idx="19">
                  <c:v>572</c:v>
                </c:pt>
                <c:pt idx="20">
                  <c:v>524</c:v>
                </c:pt>
                <c:pt idx="21">
                  <c:v>723</c:v>
                </c:pt>
                <c:pt idx="22">
                  <c:v>516</c:v>
                </c:pt>
                <c:pt idx="23">
                  <c:v>568</c:v>
                </c:pt>
                <c:pt idx="24">
                  <c:v>524</c:v>
                </c:pt>
                <c:pt idx="25">
                  <c:v>526</c:v>
                </c:pt>
                <c:pt idx="26">
                  <c:v>549</c:v>
                </c:pt>
                <c:pt idx="27">
                  <c:v>520</c:v>
                </c:pt>
                <c:pt idx="28">
                  <c:v>571</c:v>
                </c:pt>
                <c:pt idx="29">
                  <c:v>527</c:v>
                </c:pt>
                <c:pt idx="30">
                  <c:v>544</c:v>
                </c:pt>
                <c:pt idx="31">
                  <c:v>547</c:v>
                </c:pt>
                <c:pt idx="32">
                  <c:v>641</c:v>
                </c:pt>
                <c:pt idx="33">
                  <c:v>533</c:v>
                </c:pt>
                <c:pt idx="34">
                  <c:v>543</c:v>
                </c:pt>
                <c:pt idx="35">
                  <c:v>529</c:v>
                </c:pt>
                <c:pt idx="36">
                  <c:v>940</c:v>
                </c:pt>
                <c:pt idx="37">
                  <c:v>962</c:v>
                </c:pt>
                <c:pt idx="38">
                  <c:v>561</c:v>
                </c:pt>
                <c:pt idx="39">
                  <c:v>524</c:v>
                </c:pt>
                <c:pt idx="40">
                  <c:v>537</c:v>
                </c:pt>
                <c:pt idx="41">
                  <c:v>556</c:v>
                </c:pt>
                <c:pt idx="42">
                  <c:v>522</c:v>
                </c:pt>
                <c:pt idx="43">
                  <c:v>528</c:v>
                </c:pt>
                <c:pt idx="44">
                  <c:v>533</c:v>
                </c:pt>
                <c:pt idx="45">
                  <c:v>668</c:v>
                </c:pt>
                <c:pt idx="46">
                  <c:v>518</c:v>
                </c:pt>
                <c:pt idx="47">
                  <c:v>567</c:v>
                </c:pt>
                <c:pt idx="48">
                  <c:v>531</c:v>
                </c:pt>
                <c:pt idx="49">
                  <c:v>531</c:v>
                </c:pt>
                <c:pt idx="50">
                  <c:v>319</c:v>
                </c:pt>
                <c:pt idx="51">
                  <c:v>329</c:v>
                </c:pt>
                <c:pt idx="52">
                  <c:v>312</c:v>
                </c:pt>
                <c:pt idx="53">
                  <c:v>372</c:v>
                </c:pt>
                <c:pt idx="54">
                  <c:v>323</c:v>
                </c:pt>
                <c:pt idx="55">
                  <c:v>326</c:v>
                </c:pt>
                <c:pt idx="56">
                  <c:v>372</c:v>
                </c:pt>
                <c:pt idx="57">
                  <c:v>332</c:v>
                </c:pt>
                <c:pt idx="58">
                  <c:v>331</c:v>
                </c:pt>
                <c:pt idx="59">
                  <c:v>638</c:v>
                </c:pt>
                <c:pt idx="60">
                  <c:v>367</c:v>
                </c:pt>
                <c:pt idx="61">
                  <c:v>328</c:v>
                </c:pt>
                <c:pt idx="62">
                  <c:v>1800</c:v>
                </c:pt>
                <c:pt idx="63">
                  <c:v>341</c:v>
                </c:pt>
                <c:pt idx="64">
                  <c:v>392</c:v>
                </c:pt>
                <c:pt idx="65">
                  <c:v>1800</c:v>
                </c:pt>
                <c:pt idx="66">
                  <c:v>803</c:v>
                </c:pt>
                <c:pt idx="67">
                  <c:v>955</c:v>
                </c:pt>
                <c:pt idx="68">
                  <c:v>731</c:v>
                </c:pt>
                <c:pt idx="69">
                  <c:v>494</c:v>
                </c:pt>
                <c:pt idx="70">
                  <c:v>546</c:v>
                </c:pt>
                <c:pt idx="71">
                  <c:v>513</c:v>
                </c:pt>
                <c:pt idx="72">
                  <c:v>494</c:v>
                </c:pt>
                <c:pt idx="73">
                  <c:v>485</c:v>
                </c:pt>
                <c:pt idx="74">
                  <c:v>483</c:v>
                </c:pt>
                <c:pt idx="75">
                  <c:v>539</c:v>
                </c:pt>
                <c:pt idx="76">
                  <c:v>490</c:v>
                </c:pt>
                <c:pt idx="77">
                  <c:v>517</c:v>
                </c:pt>
                <c:pt idx="78">
                  <c:v>491</c:v>
                </c:pt>
                <c:pt idx="79">
                  <c:v>501</c:v>
                </c:pt>
                <c:pt idx="80">
                  <c:v>515</c:v>
                </c:pt>
                <c:pt idx="81">
                  <c:v>600</c:v>
                </c:pt>
                <c:pt idx="82">
                  <c:v>501</c:v>
                </c:pt>
                <c:pt idx="83">
                  <c:v>518</c:v>
                </c:pt>
                <c:pt idx="84">
                  <c:v>516</c:v>
                </c:pt>
                <c:pt idx="85">
                  <c:v>591</c:v>
                </c:pt>
                <c:pt idx="86">
                  <c:v>988</c:v>
                </c:pt>
                <c:pt idx="87">
                  <c:v>536</c:v>
                </c:pt>
                <c:pt idx="88">
                  <c:v>532</c:v>
                </c:pt>
                <c:pt idx="89">
                  <c:v>501</c:v>
                </c:pt>
                <c:pt idx="90">
                  <c:v>514</c:v>
                </c:pt>
                <c:pt idx="91">
                  <c:v>557</c:v>
                </c:pt>
                <c:pt idx="92">
                  <c:v>560</c:v>
                </c:pt>
                <c:pt idx="93">
                  <c:v>514</c:v>
                </c:pt>
                <c:pt idx="94">
                  <c:v>483</c:v>
                </c:pt>
                <c:pt idx="95">
                  <c:v>768</c:v>
                </c:pt>
                <c:pt idx="96">
                  <c:v>536</c:v>
                </c:pt>
                <c:pt idx="97">
                  <c:v>517</c:v>
                </c:pt>
                <c:pt idx="98">
                  <c:v>772</c:v>
                </c:pt>
                <c:pt idx="99">
                  <c:v>524</c:v>
                </c:pt>
                <c:pt idx="100">
                  <c:v>415</c:v>
                </c:pt>
                <c:pt idx="101">
                  <c:v>449</c:v>
                </c:pt>
                <c:pt idx="102">
                  <c:v>446</c:v>
                </c:pt>
                <c:pt idx="103">
                  <c:v>349</c:v>
                </c:pt>
                <c:pt idx="104">
                  <c:v>336</c:v>
                </c:pt>
                <c:pt idx="105">
                  <c:v>444</c:v>
                </c:pt>
                <c:pt idx="106">
                  <c:v>346</c:v>
                </c:pt>
                <c:pt idx="107">
                  <c:v>722</c:v>
                </c:pt>
                <c:pt idx="108">
                  <c:v>374</c:v>
                </c:pt>
                <c:pt idx="109">
                  <c:v>433</c:v>
                </c:pt>
                <c:pt idx="110">
                  <c:v>356</c:v>
                </c:pt>
                <c:pt idx="111">
                  <c:v>392</c:v>
                </c:pt>
                <c:pt idx="112">
                  <c:v>354</c:v>
                </c:pt>
                <c:pt idx="113">
                  <c:v>333</c:v>
                </c:pt>
                <c:pt idx="114">
                  <c:v>339</c:v>
                </c:pt>
                <c:pt idx="115">
                  <c:v>360</c:v>
                </c:pt>
                <c:pt idx="116">
                  <c:v>363</c:v>
                </c:pt>
                <c:pt idx="117">
                  <c:v>1800</c:v>
                </c:pt>
                <c:pt idx="118">
                  <c:v>352</c:v>
                </c:pt>
                <c:pt idx="119">
                  <c:v>572</c:v>
                </c:pt>
                <c:pt idx="120">
                  <c:v>524</c:v>
                </c:pt>
                <c:pt idx="121">
                  <c:v>723</c:v>
                </c:pt>
                <c:pt idx="122">
                  <c:v>516</c:v>
                </c:pt>
                <c:pt idx="123">
                  <c:v>568</c:v>
                </c:pt>
                <c:pt idx="124">
                  <c:v>524</c:v>
                </c:pt>
                <c:pt idx="125">
                  <c:v>526</c:v>
                </c:pt>
                <c:pt idx="126">
                  <c:v>549</c:v>
                </c:pt>
                <c:pt idx="127">
                  <c:v>520</c:v>
                </c:pt>
                <c:pt idx="128">
                  <c:v>571</c:v>
                </c:pt>
                <c:pt idx="129">
                  <c:v>527</c:v>
                </c:pt>
                <c:pt idx="130">
                  <c:v>544</c:v>
                </c:pt>
                <c:pt idx="131">
                  <c:v>547</c:v>
                </c:pt>
                <c:pt idx="132">
                  <c:v>641</c:v>
                </c:pt>
                <c:pt idx="133">
                  <c:v>533</c:v>
                </c:pt>
                <c:pt idx="134">
                  <c:v>543</c:v>
                </c:pt>
                <c:pt idx="135">
                  <c:v>529</c:v>
                </c:pt>
                <c:pt idx="136">
                  <c:v>940</c:v>
                </c:pt>
                <c:pt idx="137">
                  <c:v>962</c:v>
                </c:pt>
                <c:pt idx="138">
                  <c:v>561</c:v>
                </c:pt>
                <c:pt idx="139">
                  <c:v>524</c:v>
                </c:pt>
                <c:pt idx="140">
                  <c:v>537</c:v>
                </c:pt>
                <c:pt idx="141">
                  <c:v>556</c:v>
                </c:pt>
                <c:pt idx="142">
                  <c:v>522</c:v>
                </c:pt>
                <c:pt idx="143">
                  <c:v>528</c:v>
                </c:pt>
                <c:pt idx="144">
                  <c:v>533</c:v>
                </c:pt>
                <c:pt idx="145">
                  <c:v>668</c:v>
                </c:pt>
                <c:pt idx="146">
                  <c:v>518</c:v>
                </c:pt>
                <c:pt idx="147">
                  <c:v>567</c:v>
                </c:pt>
                <c:pt idx="148">
                  <c:v>531</c:v>
                </c:pt>
                <c:pt idx="149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D-49A7-A7E5-0B59B1EEFDA3}"/>
            </c:ext>
          </c:extLst>
        </c:ser>
        <c:ser>
          <c:idx val="1"/>
          <c:order val="1"/>
          <c:tx>
            <c:strRef>
              <c:f>'RQ2'!$E$1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'RQ2'!$E$2:$E$151</c:f>
              <c:numCache>
                <c:formatCode>General</c:formatCode>
                <c:ptCount val="150"/>
                <c:pt idx="0">
                  <c:v>547.0866666666667</c:v>
                </c:pt>
                <c:pt idx="1">
                  <c:v>547.0866666666667</c:v>
                </c:pt>
                <c:pt idx="2">
                  <c:v>547.0866666666667</c:v>
                </c:pt>
                <c:pt idx="3">
                  <c:v>547.0866666666667</c:v>
                </c:pt>
                <c:pt idx="4">
                  <c:v>547.0866666666667</c:v>
                </c:pt>
                <c:pt idx="5">
                  <c:v>547.0866666666667</c:v>
                </c:pt>
                <c:pt idx="6">
                  <c:v>547.0866666666667</c:v>
                </c:pt>
                <c:pt idx="7">
                  <c:v>547.0866666666667</c:v>
                </c:pt>
                <c:pt idx="8">
                  <c:v>547.0866666666667</c:v>
                </c:pt>
                <c:pt idx="9">
                  <c:v>547.0866666666667</c:v>
                </c:pt>
                <c:pt idx="10">
                  <c:v>547.0866666666667</c:v>
                </c:pt>
                <c:pt idx="11">
                  <c:v>547.0866666666667</c:v>
                </c:pt>
                <c:pt idx="12">
                  <c:v>547.0866666666667</c:v>
                </c:pt>
                <c:pt idx="13">
                  <c:v>547.0866666666667</c:v>
                </c:pt>
                <c:pt idx="14">
                  <c:v>547.0866666666667</c:v>
                </c:pt>
                <c:pt idx="15">
                  <c:v>547.0866666666667</c:v>
                </c:pt>
                <c:pt idx="16">
                  <c:v>547.0866666666667</c:v>
                </c:pt>
                <c:pt idx="17">
                  <c:v>547.0866666666667</c:v>
                </c:pt>
                <c:pt idx="18">
                  <c:v>547.0866666666667</c:v>
                </c:pt>
                <c:pt idx="19">
                  <c:v>547.0866666666667</c:v>
                </c:pt>
                <c:pt idx="20">
                  <c:v>547.0866666666667</c:v>
                </c:pt>
                <c:pt idx="21">
                  <c:v>547.0866666666667</c:v>
                </c:pt>
                <c:pt idx="22">
                  <c:v>547.0866666666667</c:v>
                </c:pt>
                <c:pt idx="23">
                  <c:v>547.0866666666667</c:v>
                </c:pt>
                <c:pt idx="24">
                  <c:v>547.0866666666667</c:v>
                </c:pt>
                <c:pt idx="25">
                  <c:v>547.0866666666667</c:v>
                </c:pt>
                <c:pt idx="26">
                  <c:v>547.0866666666667</c:v>
                </c:pt>
                <c:pt idx="27">
                  <c:v>547.0866666666667</c:v>
                </c:pt>
                <c:pt idx="28">
                  <c:v>547.0866666666667</c:v>
                </c:pt>
                <c:pt idx="29">
                  <c:v>547.0866666666667</c:v>
                </c:pt>
                <c:pt idx="30">
                  <c:v>547.0866666666667</c:v>
                </c:pt>
                <c:pt idx="31">
                  <c:v>547.0866666666667</c:v>
                </c:pt>
                <c:pt idx="32">
                  <c:v>547.0866666666667</c:v>
                </c:pt>
                <c:pt idx="33">
                  <c:v>547.0866666666667</c:v>
                </c:pt>
                <c:pt idx="34">
                  <c:v>547.0866666666667</c:v>
                </c:pt>
                <c:pt idx="35">
                  <c:v>547.0866666666667</c:v>
                </c:pt>
                <c:pt idx="36">
                  <c:v>547.0866666666667</c:v>
                </c:pt>
                <c:pt idx="37">
                  <c:v>547.0866666666667</c:v>
                </c:pt>
                <c:pt idx="38">
                  <c:v>547.0866666666667</c:v>
                </c:pt>
                <c:pt idx="39">
                  <c:v>547.0866666666667</c:v>
                </c:pt>
                <c:pt idx="40">
                  <c:v>547.0866666666667</c:v>
                </c:pt>
                <c:pt idx="41">
                  <c:v>547.0866666666667</c:v>
                </c:pt>
                <c:pt idx="42">
                  <c:v>547.0866666666667</c:v>
                </c:pt>
                <c:pt idx="43">
                  <c:v>547.0866666666667</c:v>
                </c:pt>
                <c:pt idx="44">
                  <c:v>547.0866666666667</c:v>
                </c:pt>
                <c:pt idx="45">
                  <c:v>547.0866666666667</c:v>
                </c:pt>
                <c:pt idx="46">
                  <c:v>547.0866666666667</c:v>
                </c:pt>
                <c:pt idx="47">
                  <c:v>547.0866666666667</c:v>
                </c:pt>
                <c:pt idx="48">
                  <c:v>547.0866666666667</c:v>
                </c:pt>
                <c:pt idx="49">
                  <c:v>547.0866666666667</c:v>
                </c:pt>
                <c:pt idx="50">
                  <c:v>547.0866666666667</c:v>
                </c:pt>
                <c:pt idx="51">
                  <c:v>547.0866666666667</c:v>
                </c:pt>
                <c:pt idx="52">
                  <c:v>547.0866666666667</c:v>
                </c:pt>
                <c:pt idx="53">
                  <c:v>547.0866666666667</c:v>
                </c:pt>
                <c:pt idx="54">
                  <c:v>547.0866666666667</c:v>
                </c:pt>
                <c:pt idx="55">
                  <c:v>547.0866666666667</c:v>
                </c:pt>
                <c:pt idx="56">
                  <c:v>547.0866666666667</c:v>
                </c:pt>
                <c:pt idx="57">
                  <c:v>547.0866666666667</c:v>
                </c:pt>
                <c:pt idx="58">
                  <c:v>547.0866666666667</c:v>
                </c:pt>
                <c:pt idx="59">
                  <c:v>547.0866666666667</c:v>
                </c:pt>
                <c:pt idx="60">
                  <c:v>547.0866666666667</c:v>
                </c:pt>
                <c:pt idx="61">
                  <c:v>547.0866666666667</c:v>
                </c:pt>
                <c:pt idx="62">
                  <c:v>547.0866666666667</c:v>
                </c:pt>
                <c:pt idx="63">
                  <c:v>547.0866666666667</c:v>
                </c:pt>
                <c:pt idx="64">
                  <c:v>547.0866666666667</c:v>
                </c:pt>
                <c:pt idx="65">
                  <c:v>547.0866666666667</c:v>
                </c:pt>
                <c:pt idx="66">
                  <c:v>547.0866666666667</c:v>
                </c:pt>
                <c:pt idx="67">
                  <c:v>547.0866666666667</c:v>
                </c:pt>
                <c:pt idx="68">
                  <c:v>547.0866666666667</c:v>
                </c:pt>
                <c:pt idx="69">
                  <c:v>547.0866666666667</c:v>
                </c:pt>
                <c:pt idx="70">
                  <c:v>547.0866666666667</c:v>
                </c:pt>
                <c:pt idx="71">
                  <c:v>547.0866666666667</c:v>
                </c:pt>
                <c:pt idx="72">
                  <c:v>547.0866666666667</c:v>
                </c:pt>
                <c:pt idx="73">
                  <c:v>547.0866666666667</c:v>
                </c:pt>
                <c:pt idx="74">
                  <c:v>547.0866666666667</c:v>
                </c:pt>
                <c:pt idx="75">
                  <c:v>547.0866666666667</c:v>
                </c:pt>
                <c:pt idx="76">
                  <c:v>547.0866666666667</c:v>
                </c:pt>
                <c:pt idx="77">
                  <c:v>547.0866666666667</c:v>
                </c:pt>
                <c:pt idx="78">
                  <c:v>547.0866666666667</c:v>
                </c:pt>
                <c:pt idx="79">
                  <c:v>547.0866666666667</c:v>
                </c:pt>
                <c:pt idx="80">
                  <c:v>547.0866666666667</c:v>
                </c:pt>
                <c:pt idx="81">
                  <c:v>547.0866666666667</c:v>
                </c:pt>
                <c:pt idx="82">
                  <c:v>547.0866666666667</c:v>
                </c:pt>
                <c:pt idx="83">
                  <c:v>547.0866666666667</c:v>
                </c:pt>
                <c:pt idx="84">
                  <c:v>547.0866666666667</c:v>
                </c:pt>
                <c:pt idx="85">
                  <c:v>547.0866666666667</c:v>
                </c:pt>
                <c:pt idx="86">
                  <c:v>547.0866666666667</c:v>
                </c:pt>
                <c:pt idx="87">
                  <c:v>547.0866666666667</c:v>
                </c:pt>
                <c:pt idx="88">
                  <c:v>547.0866666666667</c:v>
                </c:pt>
                <c:pt idx="89">
                  <c:v>547.0866666666667</c:v>
                </c:pt>
                <c:pt idx="90">
                  <c:v>547.0866666666667</c:v>
                </c:pt>
                <c:pt idx="91">
                  <c:v>547.0866666666667</c:v>
                </c:pt>
                <c:pt idx="92">
                  <c:v>547.0866666666667</c:v>
                </c:pt>
                <c:pt idx="93">
                  <c:v>547.0866666666667</c:v>
                </c:pt>
                <c:pt idx="94">
                  <c:v>547.0866666666667</c:v>
                </c:pt>
                <c:pt idx="95">
                  <c:v>547.0866666666667</c:v>
                </c:pt>
                <c:pt idx="96">
                  <c:v>547.0866666666667</c:v>
                </c:pt>
                <c:pt idx="97">
                  <c:v>547.0866666666667</c:v>
                </c:pt>
                <c:pt idx="98">
                  <c:v>547.0866666666667</c:v>
                </c:pt>
                <c:pt idx="99">
                  <c:v>547.0866666666667</c:v>
                </c:pt>
                <c:pt idx="100">
                  <c:v>547.0866666666667</c:v>
                </c:pt>
                <c:pt idx="101">
                  <c:v>547.0866666666667</c:v>
                </c:pt>
                <c:pt idx="102">
                  <c:v>547.0866666666667</c:v>
                </c:pt>
                <c:pt idx="103">
                  <c:v>547.0866666666667</c:v>
                </c:pt>
                <c:pt idx="104">
                  <c:v>547.0866666666667</c:v>
                </c:pt>
                <c:pt idx="105">
                  <c:v>547.0866666666667</c:v>
                </c:pt>
                <c:pt idx="106">
                  <c:v>547.0866666666667</c:v>
                </c:pt>
                <c:pt idx="107">
                  <c:v>547.0866666666667</c:v>
                </c:pt>
                <c:pt idx="108">
                  <c:v>547.0866666666667</c:v>
                </c:pt>
                <c:pt idx="109">
                  <c:v>547.0866666666667</c:v>
                </c:pt>
                <c:pt idx="110">
                  <c:v>547.0866666666667</c:v>
                </c:pt>
                <c:pt idx="111">
                  <c:v>547.0866666666667</c:v>
                </c:pt>
                <c:pt idx="112">
                  <c:v>547.0866666666667</c:v>
                </c:pt>
                <c:pt idx="113">
                  <c:v>547.0866666666667</c:v>
                </c:pt>
                <c:pt idx="114">
                  <c:v>547.0866666666667</c:v>
                </c:pt>
                <c:pt idx="115">
                  <c:v>547.0866666666667</c:v>
                </c:pt>
                <c:pt idx="116">
                  <c:v>547.0866666666667</c:v>
                </c:pt>
                <c:pt idx="117">
                  <c:v>547.0866666666667</c:v>
                </c:pt>
                <c:pt idx="118">
                  <c:v>547.0866666666667</c:v>
                </c:pt>
                <c:pt idx="119">
                  <c:v>547.0866666666667</c:v>
                </c:pt>
                <c:pt idx="120">
                  <c:v>547.0866666666667</c:v>
                </c:pt>
                <c:pt idx="121">
                  <c:v>547.0866666666667</c:v>
                </c:pt>
                <c:pt idx="122">
                  <c:v>547.0866666666667</c:v>
                </c:pt>
                <c:pt idx="123">
                  <c:v>547.0866666666667</c:v>
                </c:pt>
                <c:pt idx="124">
                  <c:v>547.0866666666667</c:v>
                </c:pt>
                <c:pt idx="125">
                  <c:v>547.0866666666667</c:v>
                </c:pt>
                <c:pt idx="126">
                  <c:v>547.0866666666667</c:v>
                </c:pt>
                <c:pt idx="127">
                  <c:v>547.0866666666667</c:v>
                </c:pt>
                <c:pt idx="128">
                  <c:v>547.0866666666667</c:v>
                </c:pt>
                <c:pt idx="129">
                  <c:v>547.0866666666667</c:v>
                </c:pt>
                <c:pt idx="130">
                  <c:v>547.0866666666667</c:v>
                </c:pt>
                <c:pt idx="131">
                  <c:v>547.0866666666667</c:v>
                </c:pt>
                <c:pt idx="132">
                  <c:v>547.0866666666667</c:v>
                </c:pt>
                <c:pt idx="133">
                  <c:v>547.0866666666667</c:v>
                </c:pt>
                <c:pt idx="134">
                  <c:v>547.0866666666667</c:v>
                </c:pt>
                <c:pt idx="135">
                  <c:v>547.0866666666667</c:v>
                </c:pt>
                <c:pt idx="136">
                  <c:v>547.0866666666667</c:v>
                </c:pt>
                <c:pt idx="137">
                  <c:v>547.0866666666667</c:v>
                </c:pt>
                <c:pt idx="138">
                  <c:v>547.0866666666667</c:v>
                </c:pt>
                <c:pt idx="139">
                  <c:v>547.0866666666667</c:v>
                </c:pt>
                <c:pt idx="140">
                  <c:v>547.0866666666667</c:v>
                </c:pt>
                <c:pt idx="141">
                  <c:v>547.0866666666667</c:v>
                </c:pt>
                <c:pt idx="142">
                  <c:v>547.0866666666667</c:v>
                </c:pt>
                <c:pt idx="143">
                  <c:v>547.0866666666667</c:v>
                </c:pt>
                <c:pt idx="144">
                  <c:v>547.0866666666667</c:v>
                </c:pt>
                <c:pt idx="145">
                  <c:v>547.0866666666667</c:v>
                </c:pt>
                <c:pt idx="146">
                  <c:v>547.0866666666667</c:v>
                </c:pt>
                <c:pt idx="147">
                  <c:v>547.0866666666667</c:v>
                </c:pt>
                <c:pt idx="148">
                  <c:v>547.0866666666667</c:v>
                </c:pt>
                <c:pt idx="149">
                  <c:v>547.0866666666667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D-49A7-A7E5-0B59B1EEFDA3}"/>
            </c:ext>
          </c:extLst>
        </c:ser>
        <c:ser>
          <c:idx val="3"/>
          <c:order val="2"/>
          <c:tx>
            <c:strRef>
              <c:f>'RQ2'!$G$1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'RQ2'!$G$2:$G$151</c:f>
              <c:numCache>
                <c:formatCode>General</c:formatCode>
                <c:ptCount val="150"/>
                <c:pt idx="0">
                  <c:v>1296.8690998077614</c:v>
                </c:pt>
                <c:pt idx="1">
                  <c:v>1296.8690998077614</c:v>
                </c:pt>
                <c:pt idx="2">
                  <c:v>1296.8690998077614</c:v>
                </c:pt>
                <c:pt idx="3">
                  <c:v>1296.8690998077614</c:v>
                </c:pt>
                <c:pt idx="4">
                  <c:v>1296.8690998077614</c:v>
                </c:pt>
                <c:pt idx="5">
                  <c:v>1296.8690998077614</c:v>
                </c:pt>
                <c:pt idx="6">
                  <c:v>1296.8690998077614</c:v>
                </c:pt>
                <c:pt idx="7">
                  <c:v>1296.8690998077614</c:v>
                </c:pt>
                <c:pt idx="8">
                  <c:v>1296.8690998077614</c:v>
                </c:pt>
                <c:pt idx="9">
                  <c:v>1296.8690998077614</c:v>
                </c:pt>
                <c:pt idx="10">
                  <c:v>1296.8690998077614</c:v>
                </c:pt>
                <c:pt idx="11">
                  <c:v>1296.8690998077614</c:v>
                </c:pt>
                <c:pt idx="12">
                  <c:v>1296.8690998077614</c:v>
                </c:pt>
                <c:pt idx="13">
                  <c:v>1296.8690998077614</c:v>
                </c:pt>
                <c:pt idx="14">
                  <c:v>1296.8690998077614</c:v>
                </c:pt>
                <c:pt idx="15">
                  <c:v>1296.8690998077614</c:v>
                </c:pt>
                <c:pt idx="16">
                  <c:v>1296.8690998077614</c:v>
                </c:pt>
                <c:pt idx="17">
                  <c:v>1296.8690998077614</c:v>
                </c:pt>
                <c:pt idx="18">
                  <c:v>1296.8690998077614</c:v>
                </c:pt>
                <c:pt idx="19">
                  <c:v>1296.8690998077614</c:v>
                </c:pt>
                <c:pt idx="20">
                  <c:v>1296.8690998077614</c:v>
                </c:pt>
                <c:pt idx="21">
                  <c:v>1296.8690998077614</c:v>
                </c:pt>
                <c:pt idx="22">
                  <c:v>1296.8690998077614</c:v>
                </c:pt>
                <c:pt idx="23">
                  <c:v>1296.8690998077614</c:v>
                </c:pt>
                <c:pt idx="24">
                  <c:v>1296.8690998077614</c:v>
                </c:pt>
                <c:pt idx="25">
                  <c:v>1296.8690998077614</c:v>
                </c:pt>
                <c:pt idx="26">
                  <c:v>1296.8690998077614</c:v>
                </c:pt>
                <c:pt idx="27">
                  <c:v>1296.8690998077614</c:v>
                </c:pt>
                <c:pt idx="28">
                  <c:v>1296.8690998077614</c:v>
                </c:pt>
                <c:pt idx="29">
                  <c:v>1296.8690998077614</c:v>
                </c:pt>
                <c:pt idx="30">
                  <c:v>1296.8690998077614</c:v>
                </c:pt>
                <c:pt idx="31">
                  <c:v>1296.8690998077614</c:v>
                </c:pt>
                <c:pt idx="32">
                  <c:v>1296.8690998077614</c:v>
                </c:pt>
                <c:pt idx="33">
                  <c:v>1296.8690998077614</c:v>
                </c:pt>
                <c:pt idx="34">
                  <c:v>1296.8690998077614</c:v>
                </c:pt>
                <c:pt idx="35">
                  <c:v>1296.8690998077614</c:v>
                </c:pt>
                <c:pt idx="36">
                  <c:v>1296.8690998077614</c:v>
                </c:pt>
                <c:pt idx="37">
                  <c:v>1296.8690998077614</c:v>
                </c:pt>
                <c:pt idx="38">
                  <c:v>1296.8690998077614</c:v>
                </c:pt>
                <c:pt idx="39">
                  <c:v>1296.8690998077614</c:v>
                </c:pt>
                <c:pt idx="40">
                  <c:v>1296.8690998077614</c:v>
                </c:pt>
                <c:pt idx="41">
                  <c:v>1296.8690998077614</c:v>
                </c:pt>
                <c:pt idx="42">
                  <c:v>1296.8690998077614</c:v>
                </c:pt>
                <c:pt idx="43">
                  <c:v>1296.8690998077614</c:v>
                </c:pt>
                <c:pt idx="44">
                  <c:v>1296.8690998077614</c:v>
                </c:pt>
                <c:pt idx="45">
                  <c:v>1296.8690998077614</c:v>
                </c:pt>
                <c:pt idx="46">
                  <c:v>1296.8690998077614</c:v>
                </c:pt>
                <c:pt idx="47">
                  <c:v>1296.8690998077614</c:v>
                </c:pt>
                <c:pt idx="48">
                  <c:v>1296.8690998077614</c:v>
                </c:pt>
                <c:pt idx="49">
                  <c:v>1296.8690998077614</c:v>
                </c:pt>
                <c:pt idx="50">
                  <c:v>1296.8690998077614</c:v>
                </c:pt>
                <c:pt idx="51">
                  <c:v>1296.8690998077614</c:v>
                </c:pt>
                <c:pt idx="52">
                  <c:v>1296.8690998077614</c:v>
                </c:pt>
                <c:pt idx="53">
                  <c:v>1296.8690998077614</c:v>
                </c:pt>
                <c:pt idx="54">
                  <c:v>1296.8690998077614</c:v>
                </c:pt>
                <c:pt idx="55">
                  <c:v>1296.8690998077614</c:v>
                </c:pt>
                <c:pt idx="56">
                  <c:v>1296.8690998077614</c:v>
                </c:pt>
                <c:pt idx="57">
                  <c:v>1296.8690998077614</c:v>
                </c:pt>
                <c:pt idx="58">
                  <c:v>1296.8690998077614</c:v>
                </c:pt>
                <c:pt idx="59">
                  <c:v>1296.8690998077614</c:v>
                </c:pt>
                <c:pt idx="60">
                  <c:v>1296.8690998077614</c:v>
                </c:pt>
                <c:pt idx="61">
                  <c:v>1296.8690998077614</c:v>
                </c:pt>
                <c:pt idx="62">
                  <c:v>1296.8690998077614</c:v>
                </c:pt>
                <c:pt idx="63">
                  <c:v>1296.8690998077614</c:v>
                </c:pt>
                <c:pt idx="64">
                  <c:v>1296.8690998077614</c:v>
                </c:pt>
                <c:pt idx="65">
                  <c:v>1296.8690998077614</c:v>
                </c:pt>
                <c:pt idx="66">
                  <c:v>1296.8690998077614</c:v>
                </c:pt>
                <c:pt idx="67">
                  <c:v>1296.8690998077614</c:v>
                </c:pt>
                <c:pt idx="68">
                  <c:v>1296.8690998077614</c:v>
                </c:pt>
                <c:pt idx="69">
                  <c:v>1296.8690998077614</c:v>
                </c:pt>
                <c:pt idx="70">
                  <c:v>1296.8690998077614</c:v>
                </c:pt>
                <c:pt idx="71">
                  <c:v>1296.8690998077614</c:v>
                </c:pt>
                <c:pt idx="72">
                  <c:v>1296.8690998077614</c:v>
                </c:pt>
                <c:pt idx="73">
                  <c:v>1296.8690998077614</c:v>
                </c:pt>
                <c:pt idx="74">
                  <c:v>1296.8690998077614</c:v>
                </c:pt>
                <c:pt idx="75">
                  <c:v>1296.8690998077614</c:v>
                </c:pt>
                <c:pt idx="76">
                  <c:v>1296.8690998077614</c:v>
                </c:pt>
                <c:pt idx="77">
                  <c:v>1296.8690998077614</c:v>
                </c:pt>
                <c:pt idx="78">
                  <c:v>1296.8690998077614</c:v>
                </c:pt>
                <c:pt idx="79">
                  <c:v>1296.8690998077614</c:v>
                </c:pt>
                <c:pt idx="80">
                  <c:v>1296.8690998077614</c:v>
                </c:pt>
                <c:pt idx="81">
                  <c:v>1296.8690998077614</c:v>
                </c:pt>
                <c:pt idx="82">
                  <c:v>1296.8690998077614</c:v>
                </c:pt>
                <c:pt idx="83">
                  <c:v>1296.8690998077614</c:v>
                </c:pt>
                <c:pt idx="84">
                  <c:v>1296.8690998077614</c:v>
                </c:pt>
                <c:pt idx="85">
                  <c:v>1296.8690998077614</c:v>
                </c:pt>
                <c:pt idx="86">
                  <c:v>1296.8690998077614</c:v>
                </c:pt>
                <c:pt idx="87">
                  <c:v>1296.8690998077614</c:v>
                </c:pt>
                <c:pt idx="88">
                  <c:v>1296.8690998077614</c:v>
                </c:pt>
                <c:pt idx="89">
                  <c:v>1296.8690998077614</c:v>
                </c:pt>
                <c:pt idx="90">
                  <c:v>1296.8690998077614</c:v>
                </c:pt>
                <c:pt idx="91">
                  <c:v>1296.8690998077614</c:v>
                </c:pt>
                <c:pt idx="92">
                  <c:v>1296.8690998077614</c:v>
                </c:pt>
                <c:pt idx="93">
                  <c:v>1296.8690998077614</c:v>
                </c:pt>
                <c:pt idx="94">
                  <c:v>1296.8690998077614</c:v>
                </c:pt>
                <c:pt idx="95">
                  <c:v>1296.8690998077614</c:v>
                </c:pt>
                <c:pt idx="96">
                  <c:v>1296.8690998077614</c:v>
                </c:pt>
                <c:pt idx="97">
                  <c:v>1296.8690998077614</c:v>
                </c:pt>
                <c:pt idx="98">
                  <c:v>1296.8690998077614</c:v>
                </c:pt>
                <c:pt idx="99">
                  <c:v>1296.8690998077614</c:v>
                </c:pt>
                <c:pt idx="100">
                  <c:v>1296.8690998077614</c:v>
                </c:pt>
                <c:pt idx="101">
                  <c:v>1296.8690998077614</c:v>
                </c:pt>
                <c:pt idx="102">
                  <c:v>1296.8690998077614</c:v>
                </c:pt>
                <c:pt idx="103">
                  <c:v>1296.8690998077614</c:v>
                </c:pt>
                <c:pt idx="104">
                  <c:v>1296.8690998077614</c:v>
                </c:pt>
                <c:pt idx="105">
                  <c:v>1296.8690998077614</c:v>
                </c:pt>
                <c:pt idx="106">
                  <c:v>1296.8690998077614</c:v>
                </c:pt>
                <c:pt idx="107">
                  <c:v>1296.8690998077614</c:v>
                </c:pt>
                <c:pt idx="108">
                  <c:v>1296.8690998077614</c:v>
                </c:pt>
                <c:pt idx="109">
                  <c:v>1296.8690998077614</c:v>
                </c:pt>
                <c:pt idx="110">
                  <c:v>1296.8690998077614</c:v>
                </c:pt>
                <c:pt idx="111">
                  <c:v>1296.8690998077614</c:v>
                </c:pt>
                <c:pt idx="112">
                  <c:v>1296.8690998077614</c:v>
                </c:pt>
                <c:pt idx="113">
                  <c:v>1296.8690998077614</c:v>
                </c:pt>
                <c:pt idx="114">
                  <c:v>1296.8690998077614</c:v>
                </c:pt>
                <c:pt idx="115">
                  <c:v>1296.8690998077614</c:v>
                </c:pt>
                <c:pt idx="116">
                  <c:v>1296.8690998077614</c:v>
                </c:pt>
                <c:pt idx="117">
                  <c:v>1296.8690998077614</c:v>
                </c:pt>
                <c:pt idx="118">
                  <c:v>1296.8690998077614</c:v>
                </c:pt>
                <c:pt idx="119">
                  <c:v>1296.8690998077614</c:v>
                </c:pt>
                <c:pt idx="120">
                  <c:v>1296.8690998077614</c:v>
                </c:pt>
                <c:pt idx="121">
                  <c:v>1296.8690998077614</c:v>
                </c:pt>
                <c:pt idx="122">
                  <c:v>1296.8690998077614</c:v>
                </c:pt>
                <c:pt idx="123">
                  <c:v>1296.8690998077614</c:v>
                </c:pt>
                <c:pt idx="124">
                  <c:v>1296.8690998077614</c:v>
                </c:pt>
                <c:pt idx="125">
                  <c:v>1296.8690998077614</c:v>
                </c:pt>
                <c:pt idx="126">
                  <c:v>1296.8690998077614</c:v>
                </c:pt>
                <c:pt idx="127">
                  <c:v>1296.8690998077614</c:v>
                </c:pt>
                <c:pt idx="128">
                  <c:v>1296.8690998077614</c:v>
                </c:pt>
                <c:pt idx="129">
                  <c:v>1296.8690998077614</c:v>
                </c:pt>
                <c:pt idx="130">
                  <c:v>1296.8690998077614</c:v>
                </c:pt>
                <c:pt idx="131">
                  <c:v>1296.8690998077614</c:v>
                </c:pt>
                <c:pt idx="132">
                  <c:v>1296.8690998077614</c:v>
                </c:pt>
                <c:pt idx="133">
                  <c:v>1296.8690998077614</c:v>
                </c:pt>
                <c:pt idx="134">
                  <c:v>1296.8690998077614</c:v>
                </c:pt>
                <c:pt idx="135">
                  <c:v>1296.8690998077614</c:v>
                </c:pt>
                <c:pt idx="136">
                  <c:v>1296.8690998077614</c:v>
                </c:pt>
                <c:pt idx="137">
                  <c:v>1296.8690998077614</c:v>
                </c:pt>
                <c:pt idx="138">
                  <c:v>1296.8690998077614</c:v>
                </c:pt>
                <c:pt idx="139">
                  <c:v>1296.8690998077614</c:v>
                </c:pt>
                <c:pt idx="140">
                  <c:v>1296.8690998077614</c:v>
                </c:pt>
                <c:pt idx="141">
                  <c:v>1296.8690998077614</c:v>
                </c:pt>
                <c:pt idx="142">
                  <c:v>1296.8690998077614</c:v>
                </c:pt>
                <c:pt idx="143">
                  <c:v>1296.8690998077614</c:v>
                </c:pt>
                <c:pt idx="144">
                  <c:v>1296.8690998077614</c:v>
                </c:pt>
                <c:pt idx="145">
                  <c:v>1296.8690998077614</c:v>
                </c:pt>
                <c:pt idx="146">
                  <c:v>1296.8690998077614</c:v>
                </c:pt>
                <c:pt idx="147">
                  <c:v>1296.8690998077614</c:v>
                </c:pt>
                <c:pt idx="148">
                  <c:v>1296.8690998077614</c:v>
                </c:pt>
                <c:pt idx="149">
                  <c:v>1296.8690998077614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D-49A7-A7E5-0B59B1EEFDA3}"/>
            </c:ext>
          </c:extLst>
        </c:ser>
        <c:ser>
          <c:idx val="2"/>
          <c:order val="3"/>
          <c:tx>
            <c:strRef>
              <c:f>'RQ2'!$F$1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'RQ2'!$F$2:$F$151</c:f>
              <c:numCache>
                <c:formatCode>General</c:formatCode>
                <c:ptCount val="150"/>
                <c:pt idx="0">
                  <c:v>202.69576647442796</c:v>
                </c:pt>
                <c:pt idx="1">
                  <c:v>202.69576647442796</c:v>
                </c:pt>
                <c:pt idx="2">
                  <c:v>202.69576647442796</c:v>
                </c:pt>
                <c:pt idx="3">
                  <c:v>202.69576647442796</c:v>
                </c:pt>
                <c:pt idx="4">
                  <c:v>202.69576647442796</c:v>
                </c:pt>
                <c:pt idx="5">
                  <c:v>202.69576647442796</c:v>
                </c:pt>
                <c:pt idx="6">
                  <c:v>202.69576647442796</c:v>
                </c:pt>
                <c:pt idx="7">
                  <c:v>202.69576647442796</c:v>
                </c:pt>
                <c:pt idx="8">
                  <c:v>202.69576647442796</c:v>
                </c:pt>
                <c:pt idx="9">
                  <c:v>202.69576647442796</c:v>
                </c:pt>
                <c:pt idx="10">
                  <c:v>202.69576647442796</c:v>
                </c:pt>
                <c:pt idx="11">
                  <c:v>202.69576647442796</c:v>
                </c:pt>
                <c:pt idx="12">
                  <c:v>202.69576647442796</c:v>
                </c:pt>
                <c:pt idx="13">
                  <c:v>202.69576647442796</c:v>
                </c:pt>
                <c:pt idx="14">
                  <c:v>202.69576647442796</c:v>
                </c:pt>
                <c:pt idx="15">
                  <c:v>202.69576647442796</c:v>
                </c:pt>
                <c:pt idx="16">
                  <c:v>202.69576647442796</c:v>
                </c:pt>
                <c:pt idx="17">
                  <c:v>202.69576647442796</c:v>
                </c:pt>
                <c:pt idx="18">
                  <c:v>202.69576647442796</c:v>
                </c:pt>
                <c:pt idx="19">
                  <c:v>202.69576647442796</c:v>
                </c:pt>
                <c:pt idx="20">
                  <c:v>202.69576647442796</c:v>
                </c:pt>
                <c:pt idx="21">
                  <c:v>202.69576647442796</c:v>
                </c:pt>
                <c:pt idx="22">
                  <c:v>202.69576647442796</c:v>
                </c:pt>
                <c:pt idx="23">
                  <c:v>202.69576647442796</c:v>
                </c:pt>
                <c:pt idx="24">
                  <c:v>202.69576647442796</c:v>
                </c:pt>
                <c:pt idx="25">
                  <c:v>202.69576647442796</c:v>
                </c:pt>
                <c:pt idx="26">
                  <c:v>202.69576647442796</c:v>
                </c:pt>
                <c:pt idx="27">
                  <c:v>202.69576647442796</c:v>
                </c:pt>
                <c:pt idx="28">
                  <c:v>202.69576647442796</c:v>
                </c:pt>
                <c:pt idx="29">
                  <c:v>202.69576647442796</c:v>
                </c:pt>
                <c:pt idx="30">
                  <c:v>202.69576647442796</c:v>
                </c:pt>
                <c:pt idx="31">
                  <c:v>202.69576647442796</c:v>
                </c:pt>
                <c:pt idx="32">
                  <c:v>202.69576647442796</c:v>
                </c:pt>
                <c:pt idx="33">
                  <c:v>202.69576647442796</c:v>
                </c:pt>
                <c:pt idx="34">
                  <c:v>202.69576647442796</c:v>
                </c:pt>
                <c:pt idx="35">
                  <c:v>202.69576647442796</c:v>
                </c:pt>
                <c:pt idx="36">
                  <c:v>202.69576647442796</c:v>
                </c:pt>
                <c:pt idx="37">
                  <c:v>202.69576647442796</c:v>
                </c:pt>
                <c:pt idx="38">
                  <c:v>202.69576647442796</c:v>
                </c:pt>
                <c:pt idx="39">
                  <c:v>202.69576647442796</c:v>
                </c:pt>
                <c:pt idx="40">
                  <c:v>202.69576647442796</c:v>
                </c:pt>
                <c:pt idx="41">
                  <c:v>202.69576647442796</c:v>
                </c:pt>
                <c:pt idx="42">
                  <c:v>202.69576647442796</c:v>
                </c:pt>
                <c:pt idx="43">
                  <c:v>202.69576647442796</c:v>
                </c:pt>
                <c:pt idx="44">
                  <c:v>202.69576647442796</c:v>
                </c:pt>
                <c:pt idx="45">
                  <c:v>202.69576647442796</c:v>
                </c:pt>
                <c:pt idx="46">
                  <c:v>202.69576647442796</c:v>
                </c:pt>
                <c:pt idx="47">
                  <c:v>202.69576647442796</c:v>
                </c:pt>
                <c:pt idx="48">
                  <c:v>202.69576647442796</c:v>
                </c:pt>
                <c:pt idx="49">
                  <c:v>202.69576647442796</c:v>
                </c:pt>
                <c:pt idx="50">
                  <c:v>202.69576647442796</c:v>
                </c:pt>
                <c:pt idx="51">
                  <c:v>202.69576647442796</c:v>
                </c:pt>
                <c:pt idx="52">
                  <c:v>202.69576647442796</c:v>
                </c:pt>
                <c:pt idx="53">
                  <c:v>202.69576647442796</c:v>
                </c:pt>
                <c:pt idx="54">
                  <c:v>202.69576647442796</c:v>
                </c:pt>
                <c:pt idx="55">
                  <c:v>202.69576647442796</c:v>
                </c:pt>
                <c:pt idx="56">
                  <c:v>202.69576647442796</c:v>
                </c:pt>
                <c:pt idx="57">
                  <c:v>202.69576647442796</c:v>
                </c:pt>
                <c:pt idx="58">
                  <c:v>202.69576647442796</c:v>
                </c:pt>
                <c:pt idx="59">
                  <c:v>202.69576647442796</c:v>
                </c:pt>
                <c:pt idx="60">
                  <c:v>202.69576647442796</c:v>
                </c:pt>
                <c:pt idx="61">
                  <c:v>202.69576647442796</c:v>
                </c:pt>
                <c:pt idx="62">
                  <c:v>202.69576647442796</c:v>
                </c:pt>
                <c:pt idx="63">
                  <c:v>202.69576647442796</c:v>
                </c:pt>
                <c:pt idx="64">
                  <c:v>202.69576647442796</c:v>
                </c:pt>
                <c:pt idx="65">
                  <c:v>202.69576647442796</c:v>
                </c:pt>
                <c:pt idx="66">
                  <c:v>202.69576647442796</c:v>
                </c:pt>
                <c:pt idx="67">
                  <c:v>202.69576647442796</c:v>
                </c:pt>
                <c:pt idx="68">
                  <c:v>202.69576647442796</c:v>
                </c:pt>
                <c:pt idx="69">
                  <c:v>202.69576647442796</c:v>
                </c:pt>
                <c:pt idx="70">
                  <c:v>202.69576647442796</c:v>
                </c:pt>
                <c:pt idx="71">
                  <c:v>202.69576647442796</c:v>
                </c:pt>
                <c:pt idx="72">
                  <c:v>202.69576647442796</c:v>
                </c:pt>
                <c:pt idx="73">
                  <c:v>202.69576647442796</c:v>
                </c:pt>
                <c:pt idx="74">
                  <c:v>202.69576647442796</c:v>
                </c:pt>
                <c:pt idx="75">
                  <c:v>202.69576647442796</c:v>
                </c:pt>
                <c:pt idx="76">
                  <c:v>202.69576647442796</c:v>
                </c:pt>
                <c:pt idx="77">
                  <c:v>202.69576647442796</c:v>
                </c:pt>
                <c:pt idx="78">
                  <c:v>202.69576647442796</c:v>
                </c:pt>
                <c:pt idx="79">
                  <c:v>202.69576647442796</c:v>
                </c:pt>
                <c:pt idx="80">
                  <c:v>202.69576647442796</c:v>
                </c:pt>
                <c:pt idx="81">
                  <c:v>202.69576647442796</c:v>
                </c:pt>
                <c:pt idx="82">
                  <c:v>202.69576647442796</c:v>
                </c:pt>
                <c:pt idx="83">
                  <c:v>202.69576647442796</c:v>
                </c:pt>
                <c:pt idx="84">
                  <c:v>202.69576647442796</c:v>
                </c:pt>
                <c:pt idx="85">
                  <c:v>202.69576647442796</c:v>
                </c:pt>
                <c:pt idx="86">
                  <c:v>202.69576647442796</c:v>
                </c:pt>
                <c:pt idx="87">
                  <c:v>202.69576647442796</c:v>
                </c:pt>
                <c:pt idx="88">
                  <c:v>202.69576647442796</c:v>
                </c:pt>
                <c:pt idx="89">
                  <c:v>202.69576647442796</c:v>
                </c:pt>
                <c:pt idx="90">
                  <c:v>202.69576647442796</c:v>
                </c:pt>
                <c:pt idx="91">
                  <c:v>202.69576647442796</c:v>
                </c:pt>
                <c:pt idx="92">
                  <c:v>202.69576647442796</c:v>
                </c:pt>
                <c:pt idx="93">
                  <c:v>202.69576647442796</c:v>
                </c:pt>
                <c:pt idx="94">
                  <c:v>202.69576647442796</c:v>
                </c:pt>
                <c:pt idx="95">
                  <c:v>202.69576647442796</c:v>
                </c:pt>
                <c:pt idx="96">
                  <c:v>202.69576647442796</c:v>
                </c:pt>
                <c:pt idx="97">
                  <c:v>202.69576647442796</c:v>
                </c:pt>
                <c:pt idx="98">
                  <c:v>202.69576647442796</c:v>
                </c:pt>
                <c:pt idx="99">
                  <c:v>202.69576647442796</c:v>
                </c:pt>
                <c:pt idx="100">
                  <c:v>202.69576647442796</c:v>
                </c:pt>
                <c:pt idx="101">
                  <c:v>202.69576647442796</c:v>
                </c:pt>
                <c:pt idx="102">
                  <c:v>202.69576647442796</c:v>
                </c:pt>
                <c:pt idx="103">
                  <c:v>202.69576647442796</c:v>
                </c:pt>
                <c:pt idx="104">
                  <c:v>202.69576647442796</c:v>
                </c:pt>
                <c:pt idx="105">
                  <c:v>202.69576647442796</c:v>
                </c:pt>
                <c:pt idx="106">
                  <c:v>202.69576647442796</c:v>
                </c:pt>
                <c:pt idx="107">
                  <c:v>202.69576647442796</c:v>
                </c:pt>
                <c:pt idx="108">
                  <c:v>202.69576647442796</c:v>
                </c:pt>
                <c:pt idx="109">
                  <c:v>202.69576647442796</c:v>
                </c:pt>
                <c:pt idx="110">
                  <c:v>202.69576647442796</c:v>
                </c:pt>
                <c:pt idx="111">
                  <c:v>202.69576647442796</c:v>
                </c:pt>
                <c:pt idx="112">
                  <c:v>202.69576647442796</c:v>
                </c:pt>
                <c:pt idx="113">
                  <c:v>202.69576647442796</c:v>
                </c:pt>
                <c:pt idx="114">
                  <c:v>202.69576647442796</c:v>
                </c:pt>
                <c:pt idx="115">
                  <c:v>202.69576647442796</c:v>
                </c:pt>
                <c:pt idx="116">
                  <c:v>202.69576647442796</c:v>
                </c:pt>
                <c:pt idx="117">
                  <c:v>202.69576647442796</c:v>
                </c:pt>
                <c:pt idx="118">
                  <c:v>202.69576647442796</c:v>
                </c:pt>
                <c:pt idx="119">
                  <c:v>202.69576647442796</c:v>
                </c:pt>
                <c:pt idx="120">
                  <c:v>202.69576647442796</c:v>
                </c:pt>
                <c:pt idx="121">
                  <c:v>202.69576647442796</c:v>
                </c:pt>
                <c:pt idx="122">
                  <c:v>202.69576647442796</c:v>
                </c:pt>
                <c:pt idx="123">
                  <c:v>202.69576647442796</c:v>
                </c:pt>
                <c:pt idx="124">
                  <c:v>202.69576647442796</c:v>
                </c:pt>
                <c:pt idx="125">
                  <c:v>202.69576647442796</c:v>
                </c:pt>
                <c:pt idx="126">
                  <c:v>202.69576647442796</c:v>
                </c:pt>
                <c:pt idx="127">
                  <c:v>202.69576647442796</c:v>
                </c:pt>
                <c:pt idx="128">
                  <c:v>202.69576647442796</c:v>
                </c:pt>
                <c:pt idx="129">
                  <c:v>202.69576647442796</c:v>
                </c:pt>
                <c:pt idx="130">
                  <c:v>202.69576647442796</c:v>
                </c:pt>
                <c:pt idx="131">
                  <c:v>202.69576647442796</c:v>
                </c:pt>
                <c:pt idx="132">
                  <c:v>202.69576647442796</c:v>
                </c:pt>
                <c:pt idx="133">
                  <c:v>202.69576647442796</c:v>
                </c:pt>
                <c:pt idx="134">
                  <c:v>202.69576647442796</c:v>
                </c:pt>
                <c:pt idx="135">
                  <c:v>202.69576647442796</c:v>
                </c:pt>
                <c:pt idx="136">
                  <c:v>202.69576647442796</c:v>
                </c:pt>
                <c:pt idx="137">
                  <c:v>202.69576647442796</c:v>
                </c:pt>
                <c:pt idx="138">
                  <c:v>202.69576647442796</c:v>
                </c:pt>
                <c:pt idx="139">
                  <c:v>202.69576647442796</c:v>
                </c:pt>
                <c:pt idx="140">
                  <c:v>202.69576647442796</c:v>
                </c:pt>
                <c:pt idx="141">
                  <c:v>202.69576647442796</c:v>
                </c:pt>
                <c:pt idx="142">
                  <c:v>202.69576647442796</c:v>
                </c:pt>
                <c:pt idx="143">
                  <c:v>202.69576647442796</c:v>
                </c:pt>
                <c:pt idx="144">
                  <c:v>202.69576647442796</c:v>
                </c:pt>
                <c:pt idx="145">
                  <c:v>202.69576647442796</c:v>
                </c:pt>
                <c:pt idx="146">
                  <c:v>202.69576647442796</c:v>
                </c:pt>
                <c:pt idx="147">
                  <c:v>202.69576647442796</c:v>
                </c:pt>
                <c:pt idx="148">
                  <c:v>202.69576647442796</c:v>
                </c:pt>
                <c:pt idx="149">
                  <c:v>202.69576647442796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AD-49A7-A7E5-0B59B1EE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RQ2_2 -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'RQ2 (2)'!$A$1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'RQ2 (2)'!$D$2:$D$151</c:f>
              <c:numCache>
                <c:formatCode>General</c:formatCode>
                <c:ptCount val="150"/>
                <c:pt idx="0">
                  <c:v>168</c:v>
                </c:pt>
                <c:pt idx="1">
                  <c:v>185</c:v>
                </c:pt>
                <c:pt idx="2">
                  <c:v>168</c:v>
                </c:pt>
                <c:pt idx="3">
                  <c:v>166</c:v>
                </c:pt>
                <c:pt idx="4">
                  <c:v>183</c:v>
                </c:pt>
                <c:pt idx="5">
                  <c:v>171</c:v>
                </c:pt>
                <c:pt idx="6">
                  <c:v>549</c:v>
                </c:pt>
                <c:pt idx="7">
                  <c:v>171</c:v>
                </c:pt>
                <c:pt idx="8">
                  <c:v>169</c:v>
                </c:pt>
                <c:pt idx="9">
                  <c:v>170</c:v>
                </c:pt>
                <c:pt idx="10">
                  <c:v>554</c:v>
                </c:pt>
                <c:pt idx="11">
                  <c:v>184</c:v>
                </c:pt>
                <c:pt idx="12">
                  <c:v>560</c:v>
                </c:pt>
                <c:pt idx="13">
                  <c:v>169</c:v>
                </c:pt>
                <c:pt idx="14">
                  <c:v>172</c:v>
                </c:pt>
                <c:pt idx="15">
                  <c:v>188</c:v>
                </c:pt>
                <c:pt idx="16">
                  <c:v>543</c:v>
                </c:pt>
                <c:pt idx="17">
                  <c:v>622</c:v>
                </c:pt>
                <c:pt idx="18">
                  <c:v>553</c:v>
                </c:pt>
                <c:pt idx="19">
                  <c:v>274</c:v>
                </c:pt>
                <c:pt idx="20">
                  <c:v>293</c:v>
                </c:pt>
                <c:pt idx="21">
                  <c:v>299</c:v>
                </c:pt>
                <c:pt idx="22">
                  <c:v>276</c:v>
                </c:pt>
                <c:pt idx="23">
                  <c:v>307</c:v>
                </c:pt>
                <c:pt idx="24">
                  <c:v>386</c:v>
                </c:pt>
                <c:pt idx="25">
                  <c:v>292</c:v>
                </c:pt>
                <c:pt idx="26">
                  <c:v>294</c:v>
                </c:pt>
                <c:pt idx="27">
                  <c:v>272</c:v>
                </c:pt>
                <c:pt idx="28">
                  <c:v>288</c:v>
                </c:pt>
                <c:pt idx="29">
                  <c:v>278</c:v>
                </c:pt>
                <c:pt idx="30">
                  <c:v>281</c:v>
                </c:pt>
                <c:pt idx="31">
                  <c:v>314</c:v>
                </c:pt>
                <c:pt idx="32">
                  <c:v>306</c:v>
                </c:pt>
                <c:pt idx="33">
                  <c:v>271</c:v>
                </c:pt>
                <c:pt idx="34">
                  <c:v>292</c:v>
                </c:pt>
                <c:pt idx="35">
                  <c:v>307</c:v>
                </c:pt>
                <c:pt idx="36">
                  <c:v>455</c:v>
                </c:pt>
                <c:pt idx="37">
                  <c:v>566</c:v>
                </c:pt>
                <c:pt idx="38">
                  <c:v>273</c:v>
                </c:pt>
                <c:pt idx="39">
                  <c:v>280</c:v>
                </c:pt>
                <c:pt idx="40">
                  <c:v>275</c:v>
                </c:pt>
                <c:pt idx="41">
                  <c:v>286</c:v>
                </c:pt>
                <c:pt idx="42">
                  <c:v>275</c:v>
                </c:pt>
                <c:pt idx="43">
                  <c:v>279</c:v>
                </c:pt>
                <c:pt idx="44">
                  <c:v>277</c:v>
                </c:pt>
                <c:pt idx="45">
                  <c:v>273</c:v>
                </c:pt>
                <c:pt idx="46">
                  <c:v>271</c:v>
                </c:pt>
                <c:pt idx="47">
                  <c:v>544</c:v>
                </c:pt>
                <c:pt idx="48">
                  <c:v>281</c:v>
                </c:pt>
                <c:pt idx="49">
                  <c:v>272</c:v>
                </c:pt>
                <c:pt idx="50">
                  <c:v>166</c:v>
                </c:pt>
                <c:pt idx="51">
                  <c:v>186</c:v>
                </c:pt>
                <c:pt idx="52">
                  <c:v>172</c:v>
                </c:pt>
                <c:pt idx="53">
                  <c:v>168</c:v>
                </c:pt>
                <c:pt idx="54">
                  <c:v>1700</c:v>
                </c:pt>
                <c:pt idx="55">
                  <c:v>170</c:v>
                </c:pt>
                <c:pt idx="56">
                  <c:v>165</c:v>
                </c:pt>
                <c:pt idx="57">
                  <c:v>199</c:v>
                </c:pt>
                <c:pt idx="58">
                  <c:v>173</c:v>
                </c:pt>
                <c:pt idx="59">
                  <c:v>166</c:v>
                </c:pt>
                <c:pt idx="60">
                  <c:v>592</c:v>
                </c:pt>
                <c:pt idx="61">
                  <c:v>175</c:v>
                </c:pt>
                <c:pt idx="62">
                  <c:v>550</c:v>
                </c:pt>
                <c:pt idx="63">
                  <c:v>189</c:v>
                </c:pt>
                <c:pt idx="64">
                  <c:v>182</c:v>
                </c:pt>
                <c:pt idx="65">
                  <c:v>174</c:v>
                </c:pt>
                <c:pt idx="66">
                  <c:v>169</c:v>
                </c:pt>
                <c:pt idx="67">
                  <c:v>555</c:v>
                </c:pt>
                <c:pt idx="68">
                  <c:v>557</c:v>
                </c:pt>
                <c:pt idx="69">
                  <c:v>287</c:v>
                </c:pt>
                <c:pt idx="70">
                  <c:v>275</c:v>
                </c:pt>
                <c:pt idx="71">
                  <c:v>298</c:v>
                </c:pt>
                <c:pt idx="72">
                  <c:v>274</c:v>
                </c:pt>
                <c:pt idx="73">
                  <c:v>274</c:v>
                </c:pt>
                <c:pt idx="74">
                  <c:v>271</c:v>
                </c:pt>
                <c:pt idx="75">
                  <c:v>311</c:v>
                </c:pt>
                <c:pt idx="76">
                  <c:v>278</c:v>
                </c:pt>
                <c:pt idx="77">
                  <c:v>274</c:v>
                </c:pt>
                <c:pt idx="78">
                  <c:v>282</c:v>
                </c:pt>
                <c:pt idx="79">
                  <c:v>292</c:v>
                </c:pt>
                <c:pt idx="80">
                  <c:v>312</c:v>
                </c:pt>
                <c:pt idx="81">
                  <c:v>317</c:v>
                </c:pt>
                <c:pt idx="82">
                  <c:v>277</c:v>
                </c:pt>
                <c:pt idx="83">
                  <c:v>567</c:v>
                </c:pt>
                <c:pt idx="84">
                  <c:v>272</c:v>
                </c:pt>
                <c:pt idx="85">
                  <c:v>275</c:v>
                </c:pt>
                <c:pt idx="86">
                  <c:v>271</c:v>
                </c:pt>
                <c:pt idx="87">
                  <c:v>385</c:v>
                </c:pt>
                <c:pt idx="88">
                  <c:v>276</c:v>
                </c:pt>
                <c:pt idx="89">
                  <c:v>304</c:v>
                </c:pt>
                <c:pt idx="90">
                  <c:v>558</c:v>
                </c:pt>
                <c:pt idx="91">
                  <c:v>282</c:v>
                </c:pt>
                <c:pt idx="92">
                  <c:v>312</c:v>
                </c:pt>
                <c:pt idx="93">
                  <c:v>273</c:v>
                </c:pt>
                <c:pt idx="94">
                  <c:v>272</c:v>
                </c:pt>
                <c:pt idx="95">
                  <c:v>273</c:v>
                </c:pt>
                <c:pt idx="96">
                  <c:v>271</c:v>
                </c:pt>
                <c:pt idx="97">
                  <c:v>279</c:v>
                </c:pt>
                <c:pt idx="98">
                  <c:v>269</c:v>
                </c:pt>
                <c:pt idx="99">
                  <c:v>572</c:v>
                </c:pt>
                <c:pt idx="100">
                  <c:v>168</c:v>
                </c:pt>
                <c:pt idx="101">
                  <c:v>185</c:v>
                </c:pt>
                <c:pt idx="102">
                  <c:v>172</c:v>
                </c:pt>
                <c:pt idx="103">
                  <c:v>173</c:v>
                </c:pt>
                <c:pt idx="104">
                  <c:v>184</c:v>
                </c:pt>
                <c:pt idx="105">
                  <c:v>173</c:v>
                </c:pt>
                <c:pt idx="106">
                  <c:v>169</c:v>
                </c:pt>
                <c:pt idx="107">
                  <c:v>174</c:v>
                </c:pt>
                <c:pt idx="108">
                  <c:v>176</c:v>
                </c:pt>
                <c:pt idx="109">
                  <c:v>551</c:v>
                </c:pt>
                <c:pt idx="110">
                  <c:v>606</c:v>
                </c:pt>
                <c:pt idx="111">
                  <c:v>171</c:v>
                </c:pt>
                <c:pt idx="112">
                  <c:v>192</c:v>
                </c:pt>
                <c:pt idx="113">
                  <c:v>175</c:v>
                </c:pt>
                <c:pt idx="114">
                  <c:v>543</c:v>
                </c:pt>
                <c:pt idx="115">
                  <c:v>559</c:v>
                </c:pt>
                <c:pt idx="116">
                  <c:v>551</c:v>
                </c:pt>
                <c:pt idx="117">
                  <c:v>177</c:v>
                </c:pt>
                <c:pt idx="118">
                  <c:v>1600</c:v>
                </c:pt>
                <c:pt idx="119">
                  <c:v>273</c:v>
                </c:pt>
                <c:pt idx="120">
                  <c:v>279</c:v>
                </c:pt>
                <c:pt idx="121">
                  <c:v>285</c:v>
                </c:pt>
                <c:pt idx="122">
                  <c:v>283</c:v>
                </c:pt>
                <c:pt idx="123">
                  <c:v>280</c:v>
                </c:pt>
                <c:pt idx="124">
                  <c:v>267</c:v>
                </c:pt>
                <c:pt idx="125">
                  <c:v>382</c:v>
                </c:pt>
                <c:pt idx="126">
                  <c:v>286</c:v>
                </c:pt>
                <c:pt idx="127">
                  <c:v>272</c:v>
                </c:pt>
                <c:pt idx="128">
                  <c:v>287</c:v>
                </c:pt>
                <c:pt idx="129">
                  <c:v>292</c:v>
                </c:pt>
                <c:pt idx="130">
                  <c:v>336</c:v>
                </c:pt>
                <c:pt idx="131">
                  <c:v>275</c:v>
                </c:pt>
                <c:pt idx="132">
                  <c:v>276</c:v>
                </c:pt>
                <c:pt idx="133">
                  <c:v>280</c:v>
                </c:pt>
                <c:pt idx="134">
                  <c:v>271</c:v>
                </c:pt>
                <c:pt idx="135">
                  <c:v>274</c:v>
                </c:pt>
                <c:pt idx="136">
                  <c:v>270</c:v>
                </c:pt>
                <c:pt idx="137">
                  <c:v>275</c:v>
                </c:pt>
                <c:pt idx="138">
                  <c:v>266</c:v>
                </c:pt>
                <c:pt idx="139">
                  <c:v>281</c:v>
                </c:pt>
                <c:pt idx="140">
                  <c:v>276</c:v>
                </c:pt>
                <c:pt idx="141">
                  <c:v>276</c:v>
                </c:pt>
                <c:pt idx="142">
                  <c:v>292</c:v>
                </c:pt>
                <c:pt idx="143">
                  <c:v>280</c:v>
                </c:pt>
                <c:pt idx="144">
                  <c:v>284</c:v>
                </c:pt>
                <c:pt idx="145">
                  <c:v>269</c:v>
                </c:pt>
                <c:pt idx="146">
                  <c:v>557</c:v>
                </c:pt>
                <c:pt idx="147">
                  <c:v>573</c:v>
                </c:pt>
                <c:pt idx="148">
                  <c:v>559</c:v>
                </c:pt>
                <c:pt idx="149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6-4C03-A2E3-A00933F6E5F6}"/>
            </c:ext>
          </c:extLst>
        </c:ser>
        <c:ser>
          <c:idx val="1"/>
          <c:order val="1"/>
          <c:tx>
            <c:strRef>
              <c:f>'RQ2 (2)'!$E$1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'RQ2 (2)'!$E$2:$E$151</c:f>
              <c:numCache>
                <c:formatCode>General</c:formatCode>
                <c:ptCount val="150"/>
                <c:pt idx="0">
                  <c:v>318.30666666666667</c:v>
                </c:pt>
                <c:pt idx="1">
                  <c:v>318.30666666666667</c:v>
                </c:pt>
                <c:pt idx="2">
                  <c:v>318.30666666666667</c:v>
                </c:pt>
                <c:pt idx="3">
                  <c:v>318.30666666666667</c:v>
                </c:pt>
                <c:pt idx="4">
                  <c:v>318.30666666666667</c:v>
                </c:pt>
                <c:pt idx="5">
                  <c:v>318.30666666666667</c:v>
                </c:pt>
                <c:pt idx="6">
                  <c:v>318.30666666666667</c:v>
                </c:pt>
                <c:pt idx="7">
                  <c:v>318.30666666666667</c:v>
                </c:pt>
                <c:pt idx="8">
                  <c:v>318.30666666666667</c:v>
                </c:pt>
                <c:pt idx="9">
                  <c:v>318.30666666666667</c:v>
                </c:pt>
                <c:pt idx="10">
                  <c:v>318.30666666666667</c:v>
                </c:pt>
                <c:pt idx="11">
                  <c:v>318.30666666666667</c:v>
                </c:pt>
                <c:pt idx="12">
                  <c:v>318.30666666666667</c:v>
                </c:pt>
                <c:pt idx="13">
                  <c:v>318.30666666666667</c:v>
                </c:pt>
                <c:pt idx="14">
                  <c:v>318.30666666666667</c:v>
                </c:pt>
                <c:pt idx="15">
                  <c:v>318.30666666666667</c:v>
                </c:pt>
                <c:pt idx="16">
                  <c:v>318.30666666666667</c:v>
                </c:pt>
                <c:pt idx="17">
                  <c:v>318.30666666666667</c:v>
                </c:pt>
                <c:pt idx="18">
                  <c:v>318.30666666666667</c:v>
                </c:pt>
                <c:pt idx="19">
                  <c:v>318.30666666666667</c:v>
                </c:pt>
                <c:pt idx="20">
                  <c:v>318.30666666666667</c:v>
                </c:pt>
                <c:pt idx="21">
                  <c:v>318.30666666666667</c:v>
                </c:pt>
                <c:pt idx="22">
                  <c:v>318.30666666666667</c:v>
                </c:pt>
                <c:pt idx="23">
                  <c:v>318.30666666666667</c:v>
                </c:pt>
                <c:pt idx="24">
                  <c:v>318.30666666666667</c:v>
                </c:pt>
                <c:pt idx="25">
                  <c:v>318.30666666666667</c:v>
                </c:pt>
                <c:pt idx="26">
                  <c:v>318.30666666666667</c:v>
                </c:pt>
                <c:pt idx="27">
                  <c:v>318.30666666666667</c:v>
                </c:pt>
                <c:pt idx="28">
                  <c:v>318.30666666666667</c:v>
                </c:pt>
                <c:pt idx="29">
                  <c:v>318.30666666666667</c:v>
                </c:pt>
                <c:pt idx="30">
                  <c:v>318.30666666666667</c:v>
                </c:pt>
                <c:pt idx="31">
                  <c:v>318.30666666666667</c:v>
                </c:pt>
                <c:pt idx="32">
                  <c:v>318.30666666666667</c:v>
                </c:pt>
                <c:pt idx="33">
                  <c:v>318.30666666666667</c:v>
                </c:pt>
                <c:pt idx="34">
                  <c:v>318.30666666666667</c:v>
                </c:pt>
                <c:pt idx="35">
                  <c:v>318.30666666666667</c:v>
                </c:pt>
                <c:pt idx="36">
                  <c:v>318.30666666666667</c:v>
                </c:pt>
                <c:pt idx="37">
                  <c:v>318.30666666666667</c:v>
                </c:pt>
                <c:pt idx="38">
                  <c:v>318.30666666666667</c:v>
                </c:pt>
                <c:pt idx="39">
                  <c:v>318.30666666666667</c:v>
                </c:pt>
                <c:pt idx="40">
                  <c:v>318.30666666666667</c:v>
                </c:pt>
                <c:pt idx="41">
                  <c:v>318.30666666666667</c:v>
                </c:pt>
                <c:pt idx="42">
                  <c:v>318.30666666666667</c:v>
                </c:pt>
                <c:pt idx="43">
                  <c:v>318.30666666666667</c:v>
                </c:pt>
                <c:pt idx="44">
                  <c:v>318.30666666666667</c:v>
                </c:pt>
                <c:pt idx="45">
                  <c:v>318.30666666666667</c:v>
                </c:pt>
                <c:pt idx="46">
                  <c:v>318.30666666666667</c:v>
                </c:pt>
                <c:pt idx="47">
                  <c:v>318.30666666666667</c:v>
                </c:pt>
                <c:pt idx="48">
                  <c:v>318.30666666666667</c:v>
                </c:pt>
                <c:pt idx="49">
                  <c:v>318.30666666666667</c:v>
                </c:pt>
                <c:pt idx="50">
                  <c:v>318.30666666666667</c:v>
                </c:pt>
                <c:pt idx="51">
                  <c:v>318.30666666666667</c:v>
                </c:pt>
                <c:pt idx="52">
                  <c:v>318.30666666666667</c:v>
                </c:pt>
                <c:pt idx="53">
                  <c:v>318.30666666666667</c:v>
                </c:pt>
                <c:pt idx="54">
                  <c:v>318.30666666666667</c:v>
                </c:pt>
                <c:pt idx="55">
                  <c:v>318.30666666666667</c:v>
                </c:pt>
                <c:pt idx="56">
                  <c:v>318.30666666666667</c:v>
                </c:pt>
                <c:pt idx="57">
                  <c:v>318.30666666666667</c:v>
                </c:pt>
                <c:pt idx="58">
                  <c:v>318.30666666666667</c:v>
                </c:pt>
                <c:pt idx="59">
                  <c:v>318.30666666666667</c:v>
                </c:pt>
                <c:pt idx="60">
                  <c:v>318.30666666666667</c:v>
                </c:pt>
                <c:pt idx="61">
                  <c:v>318.30666666666667</c:v>
                </c:pt>
                <c:pt idx="62">
                  <c:v>318.30666666666667</c:v>
                </c:pt>
                <c:pt idx="63">
                  <c:v>318.30666666666667</c:v>
                </c:pt>
                <c:pt idx="64">
                  <c:v>318.30666666666667</c:v>
                </c:pt>
                <c:pt idx="65">
                  <c:v>318.30666666666667</c:v>
                </c:pt>
                <c:pt idx="66">
                  <c:v>318.30666666666667</c:v>
                </c:pt>
                <c:pt idx="67">
                  <c:v>318.30666666666667</c:v>
                </c:pt>
                <c:pt idx="68">
                  <c:v>318.30666666666667</c:v>
                </c:pt>
                <c:pt idx="69">
                  <c:v>318.30666666666667</c:v>
                </c:pt>
                <c:pt idx="70">
                  <c:v>318.30666666666667</c:v>
                </c:pt>
                <c:pt idx="71">
                  <c:v>318.30666666666667</c:v>
                </c:pt>
                <c:pt idx="72">
                  <c:v>318.30666666666667</c:v>
                </c:pt>
                <c:pt idx="73">
                  <c:v>318.30666666666667</c:v>
                </c:pt>
                <c:pt idx="74">
                  <c:v>318.30666666666667</c:v>
                </c:pt>
                <c:pt idx="75">
                  <c:v>318.30666666666667</c:v>
                </c:pt>
                <c:pt idx="76">
                  <c:v>318.30666666666667</c:v>
                </c:pt>
                <c:pt idx="77">
                  <c:v>318.30666666666667</c:v>
                </c:pt>
                <c:pt idx="78">
                  <c:v>318.30666666666667</c:v>
                </c:pt>
                <c:pt idx="79">
                  <c:v>318.30666666666667</c:v>
                </c:pt>
                <c:pt idx="80">
                  <c:v>318.30666666666667</c:v>
                </c:pt>
                <c:pt idx="81">
                  <c:v>318.30666666666667</c:v>
                </c:pt>
                <c:pt idx="82">
                  <c:v>318.30666666666667</c:v>
                </c:pt>
                <c:pt idx="83">
                  <c:v>318.30666666666667</c:v>
                </c:pt>
                <c:pt idx="84">
                  <c:v>318.30666666666667</c:v>
                </c:pt>
                <c:pt idx="85">
                  <c:v>318.30666666666667</c:v>
                </c:pt>
                <c:pt idx="86">
                  <c:v>318.30666666666667</c:v>
                </c:pt>
                <c:pt idx="87">
                  <c:v>318.30666666666667</c:v>
                </c:pt>
                <c:pt idx="88">
                  <c:v>318.30666666666667</c:v>
                </c:pt>
                <c:pt idx="89">
                  <c:v>318.30666666666667</c:v>
                </c:pt>
                <c:pt idx="90">
                  <c:v>318.30666666666667</c:v>
                </c:pt>
                <c:pt idx="91">
                  <c:v>318.30666666666667</c:v>
                </c:pt>
                <c:pt idx="92">
                  <c:v>318.30666666666667</c:v>
                </c:pt>
                <c:pt idx="93">
                  <c:v>318.30666666666667</c:v>
                </c:pt>
                <c:pt idx="94">
                  <c:v>318.30666666666667</c:v>
                </c:pt>
                <c:pt idx="95">
                  <c:v>318.30666666666667</c:v>
                </c:pt>
                <c:pt idx="96">
                  <c:v>318.30666666666667</c:v>
                </c:pt>
                <c:pt idx="97">
                  <c:v>318.30666666666667</c:v>
                </c:pt>
                <c:pt idx="98">
                  <c:v>318.30666666666667</c:v>
                </c:pt>
                <c:pt idx="99">
                  <c:v>318.30666666666667</c:v>
                </c:pt>
                <c:pt idx="100">
                  <c:v>318.30666666666667</c:v>
                </c:pt>
                <c:pt idx="101">
                  <c:v>318.30666666666667</c:v>
                </c:pt>
                <c:pt idx="102">
                  <c:v>318.30666666666667</c:v>
                </c:pt>
                <c:pt idx="103">
                  <c:v>318.30666666666667</c:v>
                </c:pt>
                <c:pt idx="104">
                  <c:v>318.30666666666667</c:v>
                </c:pt>
                <c:pt idx="105">
                  <c:v>318.30666666666667</c:v>
                </c:pt>
                <c:pt idx="106">
                  <c:v>318.30666666666667</c:v>
                </c:pt>
                <c:pt idx="107">
                  <c:v>318.30666666666667</c:v>
                </c:pt>
                <c:pt idx="108">
                  <c:v>318.30666666666667</c:v>
                </c:pt>
                <c:pt idx="109">
                  <c:v>318.30666666666667</c:v>
                </c:pt>
                <c:pt idx="110">
                  <c:v>318.30666666666667</c:v>
                </c:pt>
                <c:pt idx="111">
                  <c:v>318.30666666666667</c:v>
                </c:pt>
                <c:pt idx="112">
                  <c:v>318.30666666666667</c:v>
                </c:pt>
                <c:pt idx="113">
                  <c:v>318.30666666666667</c:v>
                </c:pt>
                <c:pt idx="114">
                  <c:v>318.30666666666667</c:v>
                </c:pt>
                <c:pt idx="115">
                  <c:v>318.30666666666667</c:v>
                </c:pt>
                <c:pt idx="116">
                  <c:v>318.30666666666667</c:v>
                </c:pt>
                <c:pt idx="117">
                  <c:v>318.30666666666667</c:v>
                </c:pt>
                <c:pt idx="118">
                  <c:v>318.30666666666667</c:v>
                </c:pt>
                <c:pt idx="119">
                  <c:v>318.30666666666667</c:v>
                </c:pt>
                <c:pt idx="120">
                  <c:v>318.30666666666667</c:v>
                </c:pt>
                <c:pt idx="121">
                  <c:v>318.30666666666667</c:v>
                </c:pt>
                <c:pt idx="122">
                  <c:v>318.30666666666667</c:v>
                </c:pt>
                <c:pt idx="123">
                  <c:v>318.30666666666667</c:v>
                </c:pt>
                <c:pt idx="124">
                  <c:v>318.30666666666667</c:v>
                </c:pt>
                <c:pt idx="125">
                  <c:v>318.30666666666667</c:v>
                </c:pt>
                <c:pt idx="126">
                  <c:v>318.30666666666667</c:v>
                </c:pt>
                <c:pt idx="127">
                  <c:v>318.30666666666667</c:v>
                </c:pt>
                <c:pt idx="128">
                  <c:v>318.30666666666667</c:v>
                </c:pt>
                <c:pt idx="129">
                  <c:v>318.30666666666667</c:v>
                </c:pt>
                <c:pt idx="130">
                  <c:v>318.30666666666667</c:v>
                </c:pt>
                <c:pt idx="131">
                  <c:v>318.30666666666667</c:v>
                </c:pt>
                <c:pt idx="132">
                  <c:v>318.30666666666667</c:v>
                </c:pt>
                <c:pt idx="133">
                  <c:v>318.30666666666667</c:v>
                </c:pt>
                <c:pt idx="134">
                  <c:v>318.30666666666667</c:v>
                </c:pt>
                <c:pt idx="135">
                  <c:v>318.30666666666667</c:v>
                </c:pt>
                <c:pt idx="136">
                  <c:v>318.30666666666667</c:v>
                </c:pt>
                <c:pt idx="137">
                  <c:v>318.30666666666667</c:v>
                </c:pt>
                <c:pt idx="138">
                  <c:v>318.30666666666667</c:v>
                </c:pt>
                <c:pt idx="139">
                  <c:v>318.30666666666667</c:v>
                </c:pt>
                <c:pt idx="140">
                  <c:v>318.30666666666667</c:v>
                </c:pt>
                <c:pt idx="141">
                  <c:v>318.30666666666667</c:v>
                </c:pt>
                <c:pt idx="142">
                  <c:v>318.30666666666667</c:v>
                </c:pt>
                <c:pt idx="143">
                  <c:v>318.30666666666667</c:v>
                </c:pt>
                <c:pt idx="144">
                  <c:v>318.30666666666667</c:v>
                </c:pt>
                <c:pt idx="145">
                  <c:v>318.30666666666667</c:v>
                </c:pt>
                <c:pt idx="146">
                  <c:v>318.30666666666667</c:v>
                </c:pt>
                <c:pt idx="147">
                  <c:v>318.30666666666667</c:v>
                </c:pt>
                <c:pt idx="148">
                  <c:v>318.30666666666667</c:v>
                </c:pt>
                <c:pt idx="149">
                  <c:v>318.30666666666667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6-4C03-A2E3-A00933F6E5F6}"/>
            </c:ext>
          </c:extLst>
        </c:ser>
        <c:ser>
          <c:idx val="3"/>
          <c:order val="2"/>
          <c:tx>
            <c:strRef>
              <c:f>'RQ2 (2)'!$G$1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'RQ2 (2)'!$G$2:$G$151</c:f>
              <c:numCache>
                <c:formatCode>General</c:formatCode>
                <c:ptCount val="150"/>
                <c:pt idx="0">
                  <c:v>915.58447933289631</c:v>
                </c:pt>
                <c:pt idx="1">
                  <c:v>915.58447933289631</c:v>
                </c:pt>
                <c:pt idx="2">
                  <c:v>915.58447933289631</c:v>
                </c:pt>
                <c:pt idx="3">
                  <c:v>915.58447933289631</c:v>
                </c:pt>
                <c:pt idx="4">
                  <c:v>915.58447933289631</c:v>
                </c:pt>
                <c:pt idx="5">
                  <c:v>915.58447933289631</c:v>
                </c:pt>
                <c:pt idx="6">
                  <c:v>915.58447933289631</c:v>
                </c:pt>
                <c:pt idx="7">
                  <c:v>915.58447933289631</c:v>
                </c:pt>
                <c:pt idx="8">
                  <c:v>915.58447933289631</c:v>
                </c:pt>
                <c:pt idx="9">
                  <c:v>915.58447933289631</c:v>
                </c:pt>
                <c:pt idx="10">
                  <c:v>915.58447933289631</c:v>
                </c:pt>
                <c:pt idx="11">
                  <c:v>915.58447933289631</c:v>
                </c:pt>
                <c:pt idx="12">
                  <c:v>915.58447933289631</c:v>
                </c:pt>
                <c:pt idx="13">
                  <c:v>915.58447933289631</c:v>
                </c:pt>
                <c:pt idx="14">
                  <c:v>915.58447933289631</c:v>
                </c:pt>
                <c:pt idx="15">
                  <c:v>915.58447933289631</c:v>
                </c:pt>
                <c:pt idx="16">
                  <c:v>915.58447933289631</c:v>
                </c:pt>
                <c:pt idx="17">
                  <c:v>915.58447933289631</c:v>
                </c:pt>
                <c:pt idx="18">
                  <c:v>915.58447933289631</c:v>
                </c:pt>
                <c:pt idx="19">
                  <c:v>915.58447933289631</c:v>
                </c:pt>
                <c:pt idx="20">
                  <c:v>915.58447933289631</c:v>
                </c:pt>
                <c:pt idx="21">
                  <c:v>915.58447933289631</c:v>
                </c:pt>
                <c:pt idx="22">
                  <c:v>915.58447933289631</c:v>
                </c:pt>
                <c:pt idx="23">
                  <c:v>915.58447933289631</c:v>
                </c:pt>
                <c:pt idx="24">
                  <c:v>915.58447933289631</c:v>
                </c:pt>
                <c:pt idx="25">
                  <c:v>915.58447933289631</c:v>
                </c:pt>
                <c:pt idx="26">
                  <c:v>915.58447933289631</c:v>
                </c:pt>
                <c:pt idx="27">
                  <c:v>915.58447933289631</c:v>
                </c:pt>
                <c:pt idx="28">
                  <c:v>915.58447933289631</c:v>
                </c:pt>
                <c:pt idx="29">
                  <c:v>915.58447933289631</c:v>
                </c:pt>
                <c:pt idx="30">
                  <c:v>915.58447933289631</c:v>
                </c:pt>
                <c:pt idx="31">
                  <c:v>915.58447933289631</c:v>
                </c:pt>
                <c:pt idx="32">
                  <c:v>915.58447933289631</c:v>
                </c:pt>
                <c:pt idx="33">
                  <c:v>915.58447933289631</c:v>
                </c:pt>
                <c:pt idx="34">
                  <c:v>915.58447933289631</c:v>
                </c:pt>
                <c:pt idx="35">
                  <c:v>915.58447933289631</c:v>
                </c:pt>
                <c:pt idx="36">
                  <c:v>915.58447933289631</c:v>
                </c:pt>
                <c:pt idx="37">
                  <c:v>915.58447933289631</c:v>
                </c:pt>
                <c:pt idx="38">
                  <c:v>915.58447933289631</c:v>
                </c:pt>
                <c:pt idx="39">
                  <c:v>915.58447933289631</c:v>
                </c:pt>
                <c:pt idx="40">
                  <c:v>915.58447933289631</c:v>
                </c:pt>
                <c:pt idx="41">
                  <c:v>915.58447933289631</c:v>
                </c:pt>
                <c:pt idx="42">
                  <c:v>915.58447933289631</c:v>
                </c:pt>
                <c:pt idx="43">
                  <c:v>915.58447933289631</c:v>
                </c:pt>
                <c:pt idx="44">
                  <c:v>915.58447933289631</c:v>
                </c:pt>
                <c:pt idx="45">
                  <c:v>915.58447933289631</c:v>
                </c:pt>
                <c:pt idx="46">
                  <c:v>915.58447933289631</c:v>
                </c:pt>
                <c:pt idx="47">
                  <c:v>915.58447933289631</c:v>
                </c:pt>
                <c:pt idx="48">
                  <c:v>915.58447933289631</c:v>
                </c:pt>
                <c:pt idx="49">
                  <c:v>915.58447933289631</c:v>
                </c:pt>
                <c:pt idx="50">
                  <c:v>915.58447933289631</c:v>
                </c:pt>
                <c:pt idx="51">
                  <c:v>915.58447933289631</c:v>
                </c:pt>
                <c:pt idx="52">
                  <c:v>915.58447933289631</c:v>
                </c:pt>
                <c:pt idx="53">
                  <c:v>915.58447933289631</c:v>
                </c:pt>
                <c:pt idx="54">
                  <c:v>915.58447933289631</c:v>
                </c:pt>
                <c:pt idx="55">
                  <c:v>915.58447933289631</c:v>
                </c:pt>
                <c:pt idx="56">
                  <c:v>915.58447933289631</c:v>
                </c:pt>
                <c:pt idx="57">
                  <c:v>915.58447933289631</c:v>
                </c:pt>
                <c:pt idx="58">
                  <c:v>915.58447933289631</c:v>
                </c:pt>
                <c:pt idx="59">
                  <c:v>915.58447933289631</c:v>
                </c:pt>
                <c:pt idx="60">
                  <c:v>915.58447933289631</c:v>
                </c:pt>
                <c:pt idx="61">
                  <c:v>915.58447933289631</c:v>
                </c:pt>
                <c:pt idx="62">
                  <c:v>915.58447933289631</c:v>
                </c:pt>
                <c:pt idx="63">
                  <c:v>915.58447933289631</c:v>
                </c:pt>
                <c:pt idx="64">
                  <c:v>915.58447933289631</c:v>
                </c:pt>
                <c:pt idx="65">
                  <c:v>915.58447933289631</c:v>
                </c:pt>
                <c:pt idx="66">
                  <c:v>915.58447933289631</c:v>
                </c:pt>
                <c:pt idx="67">
                  <c:v>915.58447933289631</c:v>
                </c:pt>
                <c:pt idx="68">
                  <c:v>915.58447933289631</c:v>
                </c:pt>
                <c:pt idx="69">
                  <c:v>915.58447933289631</c:v>
                </c:pt>
                <c:pt idx="70">
                  <c:v>915.58447933289631</c:v>
                </c:pt>
                <c:pt idx="71">
                  <c:v>915.58447933289631</c:v>
                </c:pt>
                <c:pt idx="72">
                  <c:v>915.58447933289631</c:v>
                </c:pt>
                <c:pt idx="73">
                  <c:v>915.58447933289631</c:v>
                </c:pt>
                <c:pt idx="74">
                  <c:v>915.58447933289631</c:v>
                </c:pt>
                <c:pt idx="75">
                  <c:v>915.58447933289631</c:v>
                </c:pt>
                <c:pt idx="76">
                  <c:v>915.58447933289631</c:v>
                </c:pt>
                <c:pt idx="77">
                  <c:v>915.58447933289631</c:v>
                </c:pt>
                <c:pt idx="78">
                  <c:v>915.58447933289631</c:v>
                </c:pt>
                <c:pt idx="79">
                  <c:v>915.58447933289631</c:v>
                </c:pt>
                <c:pt idx="80">
                  <c:v>915.58447933289631</c:v>
                </c:pt>
                <c:pt idx="81">
                  <c:v>915.58447933289631</c:v>
                </c:pt>
                <c:pt idx="82">
                  <c:v>915.58447933289631</c:v>
                </c:pt>
                <c:pt idx="83">
                  <c:v>915.58447933289631</c:v>
                </c:pt>
                <c:pt idx="84">
                  <c:v>915.58447933289631</c:v>
                </c:pt>
                <c:pt idx="85">
                  <c:v>915.58447933289631</c:v>
                </c:pt>
                <c:pt idx="86">
                  <c:v>915.58447933289631</c:v>
                </c:pt>
                <c:pt idx="87">
                  <c:v>915.58447933289631</c:v>
                </c:pt>
                <c:pt idx="88">
                  <c:v>915.58447933289631</c:v>
                </c:pt>
                <c:pt idx="89">
                  <c:v>915.58447933289631</c:v>
                </c:pt>
                <c:pt idx="90">
                  <c:v>915.58447933289631</c:v>
                </c:pt>
                <c:pt idx="91">
                  <c:v>915.58447933289631</c:v>
                </c:pt>
                <c:pt idx="92">
                  <c:v>915.58447933289631</c:v>
                </c:pt>
                <c:pt idx="93">
                  <c:v>915.58447933289631</c:v>
                </c:pt>
                <c:pt idx="94">
                  <c:v>915.58447933289631</c:v>
                </c:pt>
                <c:pt idx="95">
                  <c:v>915.58447933289631</c:v>
                </c:pt>
                <c:pt idx="96">
                  <c:v>915.58447933289631</c:v>
                </c:pt>
                <c:pt idx="97">
                  <c:v>915.58447933289631</c:v>
                </c:pt>
                <c:pt idx="98">
                  <c:v>915.58447933289631</c:v>
                </c:pt>
                <c:pt idx="99">
                  <c:v>915.58447933289631</c:v>
                </c:pt>
                <c:pt idx="100">
                  <c:v>915.58447933289631</c:v>
                </c:pt>
                <c:pt idx="101">
                  <c:v>915.58447933289631</c:v>
                </c:pt>
                <c:pt idx="102">
                  <c:v>915.58447933289631</c:v>
                </c:pt>
                <c:pt idx="103">
                  <c:v>915.58447933289631</c:v>
                </c:pt>
                <c:pt idx="104">
                  <c:v>915.58447933289631</c:v>
                </c:pt>
                <c:pt idx="105">
                  <c:v>915.58447933289631</c:v>
                </c:pt>
                <c:pt idx="106">
                  <c:v>915.58447933289631</c:v>
                </c:pt>
                <c:pt idx="107">
                  <c:v>915.58447933289631</c:v>
                </c:pt>
                <c:pt idx="108">
                  <c:v>915.58447933289631</c:v>
                </c:pt>
                <c:pt idx="109">
                  <c:v>915.58447933289631</c:v>
                </c:pt>
                <c:pt idx="110">
                  <c:v>915.58447933289631</c:v>
                </c:pt>
                <c:pt idx="111">
                  <c:v>915.58447933289631</c:v>
                </c:pt>
                <c:pt idx="112">
                  <c:v>915.58447933289631</c:v>
                </c:pt>
                <c:pt idx="113">
                  <c:v>915.58447933289631</c:v>
                </c:pt>
                <c:pt idx="114">
                  <c:v>915.58447933289631</c:v>
                </c:pt>
                <c:pt idx="115">
                  <c:v>915.58447933289631</c:v>
                </c:pt>
                <c:pt idx="116">
                  <c:v>915.58447933289631</c:v>
                </c:pt>
                <c:pt idx="117">
                  <c:v>915.58447933289631</c:v>
                </c:pt>
                <c:pt idx="118">
                  <c:v>915.58447933289631</c:v>
                </c:pt>
                <c:pt idx="119">
                  <c:v>915.58447933289631</c:v>
                </c:pt>
                <c:pt idx="120">
                  <c:v>915.58447933289631</c:v>
                </c:pt>
                <c:pt idx="121">
                  <c:v>915.58447933289631</c:v>
                </c:pt>
                <c:pt idx="122">
                  <c:v>915.58447933289631</c:v>
                </c:pt>
                <c:pt idx="123">
                  <c:v>915.58447933289631</c:v>
                </c:pt>
                <c:pt idx="124">
                  <c:v>915.58447933289631</c:v>
                </c:pt>
                <c:pt idx="125">
                  <c:v>915.58447933289631</c:v>
                </c:pt>
                <c:pt idx="126">
                  <c:v>915.58447933289631</c:v>
                </c:pt>
                <c:pt idx="127">
                  <c:v>915.58447933289631</c:v>
                </c:pt>
                <c:pt idx="128">
                  <c:v>915.58447933289631</c:v>
                </c:pt>
                <c:pt idx="129">
                  <c:v>915.58447933289631</c:v>
                </c:pt>
                <c:pt idx="130">
                  <c:v>915.58447933289631</c:v>
                </c:pt>
                <c:pt idx="131">
                  <c:v>915.58447933289631</c:v>
                </c:pt>
                <c:pt idx="132">
                  <c:v>915.58447933289631</c:v>
                </c:pt>
                <c:pt idx="133">
                  <c:v>915.58447933289631</c:v>
                </c:pt>
                <c:pt idx="134">
                  <c:v>915.58447933289631</c:v>
                </c:pt>
                <c:pt idx="135">
                  <c:v>915.58447933289631</c:v>
                </c:pt>
                <c:pt idx="136">
                  <c:v>915.58447933289631</c:v>
                </c:pt>
                <c:pt idx="137">
                  <c:v>915.58447933289631</c:v>
                </c:pt>
                <c:pt idx="138">
                  <c:v>915.58447933289631</c:v>
                </c:pt>
                <c:pt idx="139">
                  <c:v>915.58447933289631</c:v>
                </c:pt>
                <c:pt idx="140">
                  <c:v>915.58447933289631</c:v>
                </c:pt>
                <c:pt idx="141">
                  <c:v>915.58447933289631</c:v>
                </c:pt>
                <c:pt idx="142">
                  <c:v>915.58447933289631</c:v>
                </c:pt>
                <c:pt idx="143">
                  <c:v>915.58447933289631</c:v>
                </c:pt>
                <c:pt idx="144">
                  <c:v>915.58447933289631</c:v>
                </c:pt>
                <c:pt idx="145">
                  <c:v>915.58447933289631</c:v>
                </c:pt>
                <c:pt idx="146">
                  <c:v>915.58447933289631</c:v>
                </c:pt>
                <c:pt idx="147">
                  <c:v>915.58447933289631</c:v>
                </c:pt>
                <c:pt idx="148">
                  <c:v>915.58447933289631</c:v>
                </c:pt>
                <c:pt idx="149">
                  <c:v>915.58447933289631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6-4C03-A2E3-A00933F6E5F6}"/>
            </c:ext>
          </c:extLst>
        </c:ser>
        <c:ser>
          <c:idx val="2"/>
          <c:order val="3"/>
          <c:tx>
            <c:strRef>
              <c:f>'RQ2 (2)'!$F$1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'RQ2 (2)'!$F$2:$F$151</c:f>
              <c:numCache>
                <c:formatCode>General</c:formatCode>
                <c:ptCount val="150"/>
                <c:pt idx="0">
                  <c:v>278.97114599956302</c:v>
                </c:pt>
                <c:pt idx="1">
                  <c:v>278.97114599956302</c:v>
                </c:pt>
                <c:pt idx="2">
                  <c:v>278.97114599956302</c:v>
                </c:pt>
                <c:pt idx="3">
                  <c:v>278.97114599956302</c:v>
                </c:pt>
                <c:pt idx="4">
                  <c:v>278.97114599956302</c:v>
                </c:pt>
                <c:pt idx="5">
                  <c:v>278.97114599956302</c:v>
                </c:pt>
                <c:pt idx="6">
                  <c:v>278.97114599956302</c:v>
                </c:pt>
                <c:pt idx="7">
                  <c:v>278.97114599956302</c:v>
                </c:pt>
                <c:pt idx="8">
                  <c:v>278.97114599956302</c:v>
                </c:pt>
                <c:pt idx="9">
                  <c:v>278.97114599956302</c:v>
                </c:pt>
                <c:pt idx="10">
                  <c:v>278.97114599956302</c:v>
                </c:pt>
                <c:pt idx="11">
                  <c:v>278.97114599956302</c:v>
                </c:pt>
                <c:pt idx="12">
                  <c:v>278.97114599956302</c:v>
                </c:pt>
                <c:pt idx="13">
                  <c:v>278.97114599956302</c:v>
                </c:pt>
                <c:pt idx="14">
                  <c:v>278.97114599956302</c:v>
                </c:pt>
                <c:pt idx="15">
                  <c:v>278.97114599956302</c:v>
                </c:pt>
                <c:pt idx="16">
                  <c:v>278.97114599956302</c:v>
                </c:pt>
                <c:pt idx="17">
                  <c:v>278.97114599956302</c:v>
                </c:pt>
                <c:pt idx="18">
                  <c:v>278.97114599956302</c:v>
                </c:pt>
                <c:pt idx="19">
                  <c:v>278.97114599956302</c:v>
                </c:pt>
                <c:pt idx="20">
                  <c:v>278.97114599956302</c:v>
                </c:pt>
                <c:pt idx="21">
                  <c:v>278.97114599956302</c:v>
                </c:pt>
                <c:pt idx="22">
                  <c:v>278.97114599956302</c:v>
                </c:pt>
                <c:pt idx="23">
                  <c:v>278.97114599956302</c:v>
                </c:pt>
                <c:pt idx="24">
                  <c:v>278.97114599956302</c:v>
                </c:pt>
                <c:pt idx="25">
                  <c:v>278.97114599956302</c:v>
                </c:pt>
                <c:pt idx="26">
                  <c:v>278.97114599956302</c:v>
                </c:pt>
                <c:pt idx="27">
                  <c:v>278.97114599956302</c:v>
                </c:pt>
                <c:pt idx="28">
                  <c:v>278.97114599956302</c:v>
                </c:pt>
                <c:pt idx="29">
                  <c:v>278.97114599956302</c:v>
                </c:pt>
                <c:pt idx="30">
                  <c:v>278.97114599956302</c:v>
                </c:pt>
                <c:pt idx="31">
                  <c:v>278.97114599956302</c:v>
                </c:pt>
                <c:pt idx="32">
                  <c:v>278.97114599956302</c:v>
                </c:pt>
                <c:pt idx="33">
                  <c:v>278.97114599956302</c:v>
                </c:pt>
                <c:pt idx="34">
                  <c:v>278.97114599956302</c:v>
                </c:pt>
                <c:pt idx="35">
                  <c:v>278.97114599956302</c:v>
                </c:pt>
                <c:pt idx="36">
                  <c:v>278.97114599956302</c:v>
                </c:pt>
                <c:pt idx="37">
                  <c:v>278.97114599956302</c:v>
                </c:pt>
                <c:pt idx="38">
                  <c:v>278.97114599956302</c:v>
                </c:pt>
                <c:pt idx="39">
                  <c:v>278.97114599956302</c:v>
                </c:pt>
                <c:pt idx="40">
                  <c:v>278.97114599956302</c:v>
                </c:pt>
                <c:pt idx="41">
                  <c:v>278.97114599956302</c:v>
                </c:pt>
                <c:pt idx="42">
                  <c:v>278.97114599956302</c:v>
                </c:pt>
                <c:pt idx="43">
                  <c:v>278.97114599956302</c:v>
                </c:pt>
                <c:pt idx="44">
                  <c:v>278.97114599956302</c:v>
                </c:pt>
                <c:pt idx="45">
                  <c:v>278.97114599956302</c:v>
                </c:pt>
                <c:pt idx="46">
                  <c:v>278.97114599956302</c:v>
                </c:pt>
                <c:pt idx="47">
                  <c:v>278.97114599956302</c:v>
                </c:pt>
                <c:pt idx="48">
                  <c:v>278.97114599956302</c:v>
                </c:pt>
                <c:pt idx="49">
                  <c:v>278.97114599956302</c:v>
                </c:pt>
                <c:pt idx="50">
                  <c:v>278.97114599956302</c:v>
                </c:pt>
                <c:pt idx="51">
                  <c:v>278.97114599956302</c:v>
                </c:pt>
                <c:pt idx="52">
                  <c:v>278.97114599956302</c:v>
                </c:pt>
                <c:pt idx="53">
                  <c:v>278.97114599956302</c:v>
                </c:pt>
                <c:pt idx="54">
                  <c:v>278.97114599956302</c:v>
                </c:pt>
                <c:pt idx="55">
                  <c:v>278.97114599956302</c:v>
                </c:pt>
                <c:pt idx="56">
                  <c:v>278.97114599956302</c:v>
                </c:pt>
                <c:pt idx="57">
                  <c:v>278.97114599956302</c:v>
                </c:pt>
                <c:pt idx="58">
                  <c:v>278.97114599956302</c:v>
                </c:pt>
                <c:pt idx="59">
                  <c:v>278.97114599956302</c:v>
                </c:pt>
                <c:pt idx="60">
                  <c:v>278.97114599956302</c:v>
                </c:pt>
                <c:pt idx="61">
                  <c:v>278.97114599956302</c:v>
                </c:pt>
                <c:pt idx="62">
                  <c:v>278.97114599956302</c:v>
                </c:pt>
                <c:pt idx="63">
                  <c:v>278.97114599956302</c:v>
                </c:pt>
                <c:pt idx="64">
                  <c:v>278.97114599956302</c:v>
                </c:pt>
                <c:pt idx="65">
                  <c:v>278.97114599956302</c:v>
                </c:pt>
                <c:pt idx="66">
                  <c:v>278.97114599956302</c:v>
                </c:pt>
                <c:pt idx="67">
                  <c:v>278.97114599956302</c:v>
                </c:pt>
                <c:pt idx="68">
                  <c:v>278.97114599956302</c:v>
                </c:pt>
                <c:pt idx="69">
                  <c:v>278.97114599956302</c:v>
                </c:pt>
                <c:pt idx="70">
                  <c:v>278.97114599956302</c:v>
                </c:pt>
                <c:pt idx="71">
                  <c:v>278.97114599956302</c:v>
                </c:pt>
                <c:pt idx="72">
                  <c:v>278.97114599956302</c:v>
                </c:pt>
                <c:pt idx="73">
                  <c:v>278.97114599956302</c:v>
                </c:pt>
                <c:pt idx="74">
                  <c:v>278.97114599956302</c:v>
                </c:pt>
                <c:pt idx="75">
                  <c:v>278.97114599956302</c:v>
                </c:pt>
                <c:pt idx="76">
                  <c:v>278.97114599956302</c:v>
                </c:pt>
                <c:pt idx="77">
                  <c:v>278.97114599956302</c:v>
                </c:pt>
                <c:pt idx="78">
                  <c:v>278.97114599956302</c:v>
                </c:pt>
                <c:pt idx="79">
                  <c:v>278.97114599956302</c:v>
                </c:pt>
                <c:pt idx="80">
                  <c:v>278.97114599956302</c:v>
                </c:pt>
                <c:pt idx="81">
                  <c:v>278.97114599956302</c:v>
                </c:pt>
                <c:pt idx="82">
                  <c:v>278.97114599956302</c:v>
                </c:pt>
                <c:pt idx="83">
                  <c:v>278.97114599956302</c:v>
                </c:pt>
                <c:pt idx="84">
                  <c:v>278.97114599956302</c:v>
                </c:pt>
                <c:pt idx="85">
                  <c:v>278.97114599956302</c:v>
                </c:pt>
                <c:pt idx="86">
                  <c:v>278.97114599956302</c:v>
                </c:pt>
                <c:pt idx="87">
                  <c:v>278.97114599956302</c:v>
                </c:pt>
                <c:pt idx="88">
                  <c:v>278.97114599956302</c:v>
                </c:pt>
                <c:pt idx="89">
                  <c:v>278.97114599956302</c:v>
                </c:pt>
                <c:pt idx="90">
                  <c:v>278.97114599956302</c:v>
                </c:pt>
                <c:pt idx="91">
                  <c:v>278.97114599956302</c:v>
                </c:pt>
                <c:pt idx="92">
                  <c:v>278.97114599956302</c:v>
                </c:pt>
                <c:pt idx="93">
                  <c:v>278.97114599956302</c:v>
                </c:pt>
                <c:pt idx="94">
                  <c:v>278.97114599956302</c:v>
                </c:pt>
                <c:pt idx="95">
                  <c:v>278.97114599956302</c:v>
                </c:pt>
                <c:pt idx="96">
                  <c:v>278.97114599956302</c:v>
                </c:pt>
                <c:pt idx="97">
                  <c:v>278.97114599956302</c:v>
                </c:pt>
                <c:pt idx="98">
                  <c:v>278.97114599956302</c:v>
                </c:pt>
                <c:pt idx="99">
                  <c:v>278.97114599956302</c:v>
                </c:pt>
                <c:pt idx="100">
                  <c:v>278.97114599956302</c:v>
                </c:pt>
                <c:pt idx="101">
                  <c:v>278.97114599956302</c:v>
                </c:pt>
                <c:pt idx="102">
                  <c:v>278.97114599956302</c:v>
                </c:pt>
                <c:pt idx="103">
                  <c:v>278.97114599956302</c:v>
                </c:pt>
                <c:pt idx="104">
                  <c:v>278.97114599956302</c:v>
                </c:pt>
                <c:pt idx="105">
                  <c:v>278.97114599956302</c:v>
                </c:pt>
                <c:pt idx="106">
                  <c:v>278.97114599956302</c:v>
                </c:pt>
                <c:pt idx="107">
                  <c:v>278.97114599956302</c:v>
                </c:pt>
                <c:pt idx="108">
                  <c:v>278.97114599956302</c:v>
                </c:pt>
                <c:pt idx="109">
                  <c:v>278.97114599956302</c:v>
                </c:pt>
                <c:pt idx="110">
                  <c:v>278.97114599956302</c:v>
                </c:pt>
                <c:pt idx="111">
                  <c:v>278.97114599956302</c:v>
                </c:pt>
                <c:pt idx="112">
                  <c:v>278.97114599956302</c:v>
                </c:pt>
                <c:pt idx="113">
                  <c:v>278.97114599956302</c:v>
                </c:pt>
                <c:pt idx="114">
                  <c:v>278.97114599956302</c:v>
                </c:pt>
                <c:pt idx="115">
                  <c:v>278.97114599956302</c:v>
                </c:pt>
                <c:pt idx="116">
                  <c:v>278.97114599956302</c:v>
                </c:pt>
                <c:pt idx="117">
                  <c:v>278.97114599956302</c:v>
                </c:pt>
                <c:pt idx="118">
                  <c:v>278.97114599956302</c:v>
                </c:pt>
                <c:pt idx="119">
                  <c:v>278.97114599956302</c:v>
                </c:pt>
                <c:pt idx="120">
                  <c:v>278.97114599956302</c:v>
                </c:pt>
                <c:pt idx="121">
                  <c:v>278.97114599956302</c:v>
                </c:pt>
                <c:pt idx="122">
                  <c:v>278.97114599956302</c:v>
                </c:pt>
                <c:pt idx="123">
                  <c:v>278.97114599956302</c:v>
                </c:pt>
                <c:pt idx="124">
                  <c:v>278.97114599956302</c:v>
                </c:pt>
                <c:pt idx="125">
                  <c:v>278.97114599956302</c:v>
                </c:pt>
                <c:pt idx="126">
                  <c:v>278.97114599956302</c:v>
                </c:pt>
                <c:pt idx="127">
                  <c:v>278.97114599956302</c:v>
                </c:pt>
                <c:pt idx="128">
                  <c:v>278.97114599956302</c:v>
                </c:pt>
                <c:pt idx="129">
                  <c:v>278.97114599956302</c:v>
                </c:pt>
                <c:pt idx="130">
                  <c:v>278.97114599956302</c:v>
                </c:pt>
                <c:pt idx="131">
                  <c:v>278.97114599956302</c:v>
                </c:pt>
                <c:pt idx="132">
                  <c:v>278.97114599956302</c:v>
                </c:pt>
                <c:pt idx="133">
                  <c:v>278.97114599956302</c:v>
                </c:pt>
                <c:pt idx="134">
                  <c:v>278.97114599956302</c:v>
                </c:pt>
                <c:pt idx="135">
                  <c:v>278.97114599956302</c:v>
                </c:pt>
                <c:pt idx="136">
                  <c:v>278.97114599956302</c:v>
                </c:pt>
                <c:pt idx="137">
                  <c:v>278.97114599956302</c:v>
                </c:pt>
                <c:pt idx="138">
                  <c:v>278.97114599956302</c:v>
                </c:pt>
                <c:pt idx="139">
                  <c:v>278.97114599956302</c:v>
                </c:pt>
                <c:pt idx="140">
                  <c:v>278.97114599956302</c:v>
                </c:pt>
                <c:pt idx="141">
                  <c:v>278.97114599956302</c:v>
                </c:pt>
                <c:pt idx="142">
                  <c:v>278.97114599956302</c:v>
                </c:pt>
                <c:pt idx="143">
                  <c:v>278.97114599956302</c:v>
                </c:pt>
                <c:pt idx="144">
                  <c:v>278.97114599956302</c:v>
                </c:pt>
                <c:pt idx="145">
                  <c:v>278.97114599956302</c:v>
                </c:pt>
                <c:pt idx="146">
                  <c:v>278.97114599956302</c:v>
                </c:pt>
                <c:pt idx="147">
                  <c:v>278.97114599956302</c:v>
                </c:pt>
                <c:pt idx="148">
                  <c:v>278.97114599956302</c:v>
                </c:pt>
                <c:pt idx="149">
                  <c:v>278.97114599956302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6-4C03-A2E3-A00933F6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RQ2_3 -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'RQ2 (3)'!$A$1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'RQ2 (3)'!$D$2:$D$51</c:f>
              <c:numCache>
                <c:formatCode>General</c:formatCode>
                <c:ptCount val="50"/>
                <c:pt idx="0">
                  <c:v>332</c:v>
                </c:pt>
                <c:pt idx="1">
                  <c:v>357</c:v>
                </c:pt>
                <c:pt idx="2">
                  <c:v>799</c:v>
                </c:pt>
                <c:pt idx="3">
                  <c:v>339</c:v>
                </c:pt>
                <c:pt idx="4">
                  <c:v>355</c:v>
                </c:pt>
                <c:pt idx="5">
                  <c:v>482</c:v>
                </c:pt>
                <c:pt idx="6">
                  <c:v>348</c:v>
                </c:pt>
                <c:pt idx="7">
                  <c:v>428</c:v>
                </c:pt>
                <c:pt idx="8">
                  <c:v>373</c:v>
                </c:pt>
                <c:pt idx="9">
                  <c:v>377</c:v>
                </c:pt>
                <c:pt idx="10">
                  <c:v>738</c:v>
                </c:pt>
                <c:pt idx="11">
                  <c:v>372</c:v>
                </c:pt>
                <c:pt idx="12">
                  <c:v>752</c:v>
                </c:pt>
                <c:pt idx="13">
                  <c:v>350</c:v>
                </c:pt>
                <c:pt idx="14">
                  <c:v>360</c:v>
                </c:pt>
                <c:pt idx="15">
                  <c:v>392</c:v>
                </c:pt>
                <c:pt idx="16">
                  <c:v>787</c:v>
                </c:pt>
                <c:pt idx="17">
                  <c:v>360</c:v>
                </c:pt>
                <c:pt idx="18">
                  <c:v>346</c:v>
                </c:pt>
                <c:pt idx="19">
                  <c:v>573</c:v>
                </c:pt>
                <c:pt idx="20">
                  <c:v>556</c:v>
                </c:pt>
                <c:pt idx="21">
                  <c:v>558</c:v>
                </c:pt>
                <c:pt idx="22">
                  <c:v>553</c:v>
                </c:pt>
                <c:pt idx="23">
                  <c:v>547</c:v>
                </c:pt>
                <c:pt idx="24">
                  <c:v>534</c:v>
                </c:pt>
                <c:pt idx="25">
                  <c:v>555</c:v>
                </c:pt>
                <c:pt idx="26">
                  <c:v>582</c:v>
                </c:pt>
                <c:pt idx="27">
                  <c:v>538</c:v>
                </c:pt>
                <c:pt idx="28">
                  <c:v>534</c:v>
                </c:pt>
                <c:pt idx="29">
                  <c:v>530</c:v>
                </c:pt>
                <c:pt idx="30">
                  <c:v>536</c:v>
                </c:pt>
                <c:pt idx="31">
                  <c:v>538</c:v>
                </c:pt>
                <c:pt idx="32">
                  <c:v>1200</c:v>
                </c:pt>
                <c:pt idx="33">
                  <c:v>530</c:v>
                </c:pt>
                <c:pt idx="34">
                  <c:v>514</c:v>
                </c:pt>
                <c:pt idx="35">
                  <c:v>554</c:v>
                </c:pt>
                <c:pt idx="36">
                  <c:v>538</c:v>
                </c:pt>
                <c:pt idx="37">
                  <c:v>561</c:v>
                </c:pt>
                <c:pt idx="38">
                  <c:v>739</c:v>
                </c:pt>
                <c:pt idx="39">
                  <c:v>558</c:v>
                </c:pt>
                <c:pt idx="40">
                  <c:v>531</c:v>
                </c:pt>
                <c:pt idx="41">
                  <c:v>560</c:v>
                </c:pt>
                <c:pt idx="42">
                  <c:v>543</c:v>
                </c:pt>
                <c:pt idx="43">
                  <c:v>540</c:v>
                </c:pt>
                <c:pt idx="44">
                  <c:v>937</c:v>
                </c:pt>
                <c:pt idx="45">
                  <c:v>522</c:v>
                </c:pt>
                <c:pt idx="46">
                  <c:v>529</c:v>
                </c:pt>
                <c:pt idx="47">
                  <c:v>525</c:v>
                </c:pt>
                <c:pt idx="48">
                  <c:v>538</c:v>
                </c:pt>
                <c:pt idx="49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9-482C-8667-62DD667CEC7E}"/>
            </c:ext>
          </c:extLst>
        </c:ser>
        <c:ser>
          <c:idx val="1"/>
          <c:order val="1"/>
          <c:tx>
            <c:strRef>
              <c:f>'RQ2 (3)'!$E$1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'RQ2 (3)'!$E$2:$E$51</c:f>
              <c:numCache>
                <c:formatCode>General</c:formatCode>
                <c:ptCount val="50"/>
                <c:pt idx="0">
                  <c:v>534.38</c:v>
                </c:pt>
                <c:pt idx="1">
                  <c:v>534.38</c:v>
                </c:pt>
                <c:pt idx="2">
                  <c:v>534.38</c:v>
                </c:pt>
                <c:pt idx="3">
                  <c:v>534.38</c:v>
                </c:pt>
                <c:pt idx="4">
                  <c:v>534.38</c:v>
                </c:pt>
                <c:pt idx="5">
                  <c:v>534.38</c:v>
                </c:pt>
                <c:pt idx="6">
                  <c:v>534.38</c:v>
                </c:pt>
                <c:pt idx="7">
                  <c:v>534.38</c:v>
                </c:pt>
                <c:pt idx="8">
                  <c:v>534.38</c:v>
                </c:pt>
                <c:pt idx="9">
                  <c:v>534.38</c:v>
                </c:pt>
                <c:pt idx="10">
                  <c:v>534.38</c:v>
                </c:pt>
                <c:pt idx="11">
                  <c:v>534.38</c:v>
                </c:pt>
                <c:pt idx="12">
                  <c:v>534.38</c:v>
                </c:pt>
                <c:pt idx="13">
                  <c:v>534.38</c:v>
                </c:pt>
                <c:pt idx="14">
                  <c:v>534.38</c:v>
                </c:pt>
                <c:pt idx="15">
                  <c:v>534.38</c:v>
                </c:pt>
                <c:pt idx="16">
                  <c:v>534.38</c:v>
                </c:pt>
                <c:pt idx="17">
                  <c:v>534.38</c:v>
                </c:pt>
                <c:pt idx="18">
                  <c:v>534.38</c:v>
                </c:pt>
                <c:pt idx="19">
                  <c:v>534.38</c:v>
                </c:pt>
                <c:pt idx="20">
                  <c:v>534.38</c:v>
                </c:pt>
                <c:pt idx="21">
                  <c:v>534.38</c:v>
                </c:pt>
                <c:pt idx="22">
                  <c:v>534.38</c:v>
                </c:pt>
                <c:pt idx="23">
                  <c:v>534.38</c:v>
                </c:pt>
                <c:pt idx="24">
                  <c:v>534.38</c:v>
                </c:pt>
                <c:pt idx="25">
                  <c:v>534.38</c:v>
                </c:pt>
                <c:pt idx="26">
                  <c:v>534.38</c:v>
                </c:pt>
                <c:pt idx="27">
                  <c:v>534.38</c:v>
                </c:pt>
                <c:pt idx="28">
                  <c:v>534.38</c:v>
                </c:pt>
                <c:pt idx="29">
                  <c:v>534.38</c:v>
                </c:pt>
                <c:pt idx="30">
                  <c:v>534.38</c:v>
                </c:pt>
                <c:pt idx="31">
                  <c:v>534.38</c:v>
                </c:pt>
                <c:pt idx="32">
                  <c:v>534.38</c:v>
                </c:pt>
                <c:pt idx="33">
                  <c:v>534.38</c:v>
                </c:pt>
                <c:pt idx="34">
                  <c:v>534.38</c:v>
                </c:pt>
                <c:pt idx="35">
                  <c:v>534.38</c:v>
                </c:pt>
                <c:pt idx="36">
                  <c:v>534.38</c:v>
                </c:pt>
                <c:pt idx="37">
                  <c:v>534.38</c:v>
                </c:pt>
                <c:pt idx="38">
                  <c:v>534.38</c:v>
                </c:pt>
                <c:pt idx="39">
                  <c:v>534.38</c:v>
                </c:pt>
                <c:pt idx="40">
                  <c:v>534.38</c:v>
                </c:pt>
                <c:pt idx="41">
                  <c:v>534.38</c:v>
                </c:pt>
                <c:pt idx="42">
                  <c:v>534.38</c:v>
                </c:pt>
                <c:pt idx="43">
                  <c:v>534.38</c:v>
                </c:pt>
                <c:pt idx="44">
                  <c:v>534.38</c:v>
                </c:pt>
                <c:pt idx="45">
                  <c:v>534.38</c:v>
                </c:pt>
                <c:pt idx="46">
                  <c:v>534.38</c:v>
                </c:pt>
                <c:pt idx="47">
                  <c:v>534.38</c:v>
                </c:pt>
                <c:pt idx="48">
                  <c:v>534.38</c:v>
                </c:pt>
                <c:pt idx="49">
                  <c:v>534.38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9-482C-8667-62DD667CEC7E}"/>
            </c:ext>
          </c:extLst>
        </c:ser>
        <c:ser>
          <c:idx val="3"/>
          <c:order val="2"/>
          <c:tx>
            <c:strRef>
              <c:f>'RQ2 (3)'!$G$1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'RQ2 (3)'!$G$2:$G$51</c:f>
              <c:numCache>
                <c:formatCode>General</c:formatCode>
                <c:ptCount val="50"/>
                <c:pt idx="0">
                  <c:v>1022.6806354821226</c:v>
                </c:pt>
                <c:pt idx="1">
                  <c:v>1022.6806354821226</c:v>
                </c:pt>
                <c:pt idx="2">
                  <c:v>1022.6806354821226</c:v>
                </c:pt>
                <c:pt idx="3">
                  <c:v>1022.6806354821226</c:v>
                </c:pt>
                <c:pt idx="4">
                  <c:v>1022.6806354821226</c:v>
                </c:pt>
                <c:pt idx="5">
                  <c:v>1022.6806354821226</c:v>
                </c:pt>
                <c:pt idx="6">
                  <c:v>1022.6806354821226</c:v>
                </c:pt>
                <c:pt idx="7">
                  <c:v>1022.6806354821226</c:v>
                </c:pt>
                <c:pt idx="8">
                  <c:v>1022.6806354821226</c:v>
                </c:pt>
                <c:pt idx="9">
                  <c:v>1022.6806354821226</c:v>
                </c:pt>
                <c:pt idx="10">
                  <c:v>1022.6806354821226</c:v>
                </c:pt>
                <c:pt idx="11">
                  <c:v>1022.6806354821226</c:v>
                </c:pt>
                <c:pt idx="12">
                  <c:v>1022.6806354821226</c:v>
                </c:pt>
                <c:pt idx="13">
                  <c:v>1022.6806354821226</c:v>
                </c:pt>
                <c:pt idx="14">
                  <c:v>1022.6806354821226</c:v>
                </c:pt>
                <c:pt idx="15">
                  <c:v>1022.6806354821226</c:v>
                </c:pt>
                <c:pt idx="16">
                  <c:v>1022.6806354821226</c:v>
                </c:pt>
                <c:pt idx="17">
                  <c:v>1022.6806354821226</c:v>
                </c:pt>
                <c:pt idx="18">
                  <c:v>1022.6806354821226</c:v>
                </c:pt>
                <c:pt idx="19">
                  <c:v>1022.6806354821226</c:v>
                </c:pt>
                <c:pt idx="20">
                  <c:v>1022.6806354821226</c:v>
                </c:pt>
                <c:pt idx="21">
                  <c:v>1022.6806354821226</c:v>
                </c:pt>
                <c:pt idx="22">
                  <c:v>1022.6806354821226</c:v>
                </c:pt>
                <c:pt idx="23">
                  <c:v>1022.6806354821226</c:v>
                </c:pt>
                <c:pt idx="24">
                  <c:v>1022.6806354821226</c:v>
                </c:pt>
                <c:pt idx="25">
                  <c:v>1022.6806354821226</c:v>
                </c:pt>
                <c:pt idx="26">
                  <c:v>1022.6806354821226</c:v>
                </c:pt>
                <c:pt idx="27">
                  <c:v>1022.6806354821226</c:v>
                </c:pt>
                <c:pt idx="28">
                  <c:v>1022.6806354821226</c:v>
                </c:pt>
                <c:pt idx="29">
                  <c:v>1022.6806354821226</c:v>
                </c:pt>
                <c:pt idx="30">
                  <c:v>1022.6806354821226</c:v>
                </c:pt>
                <c:pt idx="31">
                  <c:v>1022.6806354821226</c:v>
                </c:pt>
                <c:pt idx="32">
                  <c:v>1022.6806354821226</c:v>
                </c:pt>
                <c:pt idx="33">
                  <c:v>1022.6806354821226</c:v>
                </c:pt>
                <c:pt idx="34">
                  <c:v>1022.6806354821226</c:v>
                </c:pt>
                <c:pt idx="35">
                  <c:v>1022.6806354821226</c:v>
                </c:pt>
                <c:pt idx="36">
                  <c:v>1022.6806354821226</c:v>
                </c:pt>
                <c:pt idx="37">
                  <c:v>1022.6806354821226</c:v>
                </c:pt>
                <c:pt idx="38">
                  <c:v>1022.6806354821226</c:v>
                </c:pt>
                <c:pt idx="39">
                  <c:v>1022.6806354821226</c:v>
                </c:pt>
                <c:pt idx="40">
                  <c:v>1022.6806354821226</c:v>
                </c:pt>
                <c:pt idx="41">
                  <c:v>1022.6806354821226</c:v>
                </c:pt>
                <c:pt idx="42">
                  <c:v>1022.6806354821226</c:v>
                </c:pt>
                <c:pt idx="43">
                  <c:v>1022.6806354821226</c:v>
                </c:pt>
                <c:pt idx="44">
                  <c:v>1022.6806354821226</c:v>
                </c:pt>
                <c:pt idx="45">
                  <c:v>1022.6806354821226</c:v>
                </c:pt>
                <c:pt idx="46">
                  <c:v>1022.6806354821226</c:v>
                </c:pt>
                <c:pt idx="47">
                  <c:v>1022.6806354821226</c:v>
                </c:pt>
                <c:pt idx="48">
                  <c:v>1022.6806354821226</c:v>
                </c:pt>
                <c:pt idx="49">
                  <c:v>1022.6806354821226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9-482C-8667-62DD667CEC7E}"/>
            </c:ext>
          </c:extLst>
        </c:ser>
        <c:ser>
          <c:idx val="2"/>
          <c:order val="3"/>
          <c:tx>
            <c:strRef>
              <c:f>'RQ2 (3)'!$F$1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'RQ2 (3)'!$F$2:$F$51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9-482C-8667-62DD667C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RQ2_4 -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'RQ2 (4)'!$A$1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'RQ2 (4)'!$D$2:$D$100</c:f>
              <c:numCache>
                <c:formatCode>General</c:formatCode>
                <c:ptCount val="99"/>
                <c:pt idx="0">
                  <c:v>179</c:v>
                </c:pt>
                <c:pt idx="1">
                  <c:v>167</c:v>
                </c:pt>
                <c:pt idx="2">
                  <c:v>171</c:v>
                </c:pt>
                <c:pt idx="3">
                  <c:v>176</c:v>
                </c:pt>
                <c:pt idx="4">
                  <c:v>174</c:v>
                </c:pt>
                <c:pt idx="5">
                  <c:v>182</c:v>
                </c:pt>
                <c:pt idx="6">
                  <c:v>173</c:v>
                </c:pt>
                <c:pt idx="7">
                  <c:v>165</c:v>
                </c:pt>
                <c:pt idx="8">
                  <c:v>673</c:v>
                </c:pt>
                <c:pt idx="9">
                  <c:v>1600</c:v>
                </c:pt>
                <c:pt idx="10">
                  <c:v>185</c:v>
                </c:pt>
                <c:pt idx="11">
                  <c:v>166</c:v>
                </c:pt>
                <c:pt idx="12">
                  <c:v>174</c:v>
                </c:pt>
                <c:pt idx="13">
                  <c:v>171</c:v>
                </c:pt>
                <c:pt idx="14">
                  <c:v>172</c:v>
                </c:pt>
                <c:pt idx="15">
                  <c:v>555</c:v>
                </c:pt>
                <c:pt idx="16">
                  <c:v>561</c:v>
                </c:pt>
                <c:pt idx="17">
                  <c:v>172</c:v>
                </c:pt>
                <c:pt idx="18">
                  <c:v>547</c:v>
                </c:pt>
                <c:pt idx="19">
                  <c:v>274</c:v>
                </c:pt>
                <c:pt idx="20">
                  <c:v>282</c:v>
                </c:pt>
                <c:pt idx="21">
                  <c:v>287</c:v>
                </c:pt>
                <c:pt idx="22">
                  <c:v>288</c:v>
                </c:pt>
                <c:pt idx="23">
                  <c:v>266</c:v>
                </c:pt>
                <c:pt idx="24">
                  <c:v>276</c:v>
                </c:pt>
                <c:pt idx="25">
                  <c:v>268</c:v>
                </c:pt>
                <c:pt idx="26">
                  <c:v>265</c:v>
                </c:pt>
                <c:pt idx="27">
                  <c:v>269</c:v>
                </c:pt>
                <c:pt idx="28">
                  <c:v>268</c:v>
                </c:pt>
                <c:pt idx="29">
                  <c:v>296</c:v>
                </c:pt>
                <c:pt idx="30">
                  <c:v>379</c:v>
                </c:pt>
                <c:pt idx="31">
                  <c:v>277</c:v>
                </c:pt>
                <c:pt idx="32">
                  <c:v>274</c:v>
                </c:pt>
                <c:pt idx="33">
                  <c:v>275</c:v>
                </c:pt>
                <c:pt idx="34">
                  <c:v>279</c:v>
                </c:pt>
                <c:pt idx="35">
                  <c:v>281</c:v>
                </c:pt>
                <c:pt idx="36">
                  <c:v>274</c:v>
                </c:pt>
                <c:pt idx="37">
                  <c:v>268</c:v>
                </c:pt>
                <c:pt idx="38">
                  <c:v>275</c:v>
                </c:pt>
                <c:pt idx="39">
                  <c:v>276</c:v>
                </c:pt>
                <c:pt idx="40">
                  <c:v>555</c:v>
                </c:pt>
                <c:pt idx="41">
                  <c:v>274</c:v>
                </c:pt>
                <c:pt idx="42">
                  <c:v>272</c:v>
                </c:pt>
                <c:pt idx="43">
                  <c:v>294</c:v>
                </c:pt>
                <c:pt idx="44">
                  <c:v>552</c:v>
                </c:pt>
                <c:pt idx="45">
                  <c:v>271</c:v>
                </c:pt>
                <c:pt idx="46">
                  <c:v>288</c:v>
                </c:pt>
                <c:pt idx="47">
                  <c:v>266</c:v>
                </c:pt>
                <c:pt idx="48">
                  <c:v>548</c:v>
                </c:pt>
                <c:pt idx="49">
                  <c:v>265</c:v>
                </c:pt>
                <c:pt idx="50">
                  <c:v>161</c:v>
                </c:pt>
                <c:pt idx="51">
                  <c:v>167</c:v>
                </c:pt>
                <c:pt idx="52">
                  <c:v>167</c:v>
                </c:pt>
                <c:pt idx="53">
                  <c:v>172</c:v>
                </c:pt>
                <c:pt idx="54">
                  <c:v>170</c:v>
                </c:pt>
                <c:pt idx="55">
                  <c:v>170</c:v>
                </c:pt>
                <c:pt idx="56">
                  <c:v>171</c:v>
                </c:pt>
                <c:pt idx="57">
                  <c:v>172</c:v>
                </c:pt>
                <c:pt idx="58">
                  <c:v>170</c:v>
                </c:pt>
                <c:pt idx="59">
                  <c:v>525</c:v>
                </c:pt>
                <c:pt idx="60">
                  <c:v>562</c:v>
                </c:pt>
                <c:pt idx="61">
                  <c:v>165</c:v>
                </c:pt>
                <c:pt idx="62">
                  <c:v>172</c:v>
                </c:pt>
                <c:pt idx="63">
                  <c:v>169</c:v>
                </c:pt>
                <c:pt idx="64">
                  <c:v>193</c:v>
                </c:pt>
                <c:pt idx="65">
                  <c:v>531</c:v>
                </c:pt>
                <c:pt idx="66">
                  <c:v>169</c:v>
                </c:pt>
                <c:pt idx="67">
                  <c:v>532</c:v>
                </c:pt>
                <c:pt idx="68">
                  <c:v>1600</c:v>
                </c:pt>
                <c:pt idx="69">
                  <c:v>273</c:v>
                </c:pt>
                <c:pt idx="70">
                  <c:v>375</c:v>
                </c:pt>
                <c:pt idx="71">
                  <c:v>276</c:v>
                </c:pt>
                <c:pt idx="72">
                  <c:v>299</c:v>
                </c:pt>
                <c:pt idx="73">
                  <c:v>267</c:v>
                </c:pt>
                <c:pt idx="74">
                  <c:v>303</c:v>
                </c:pt>
                <c:pt idx="75">
                  <c:v>281</c:v>
                </c:pt>
                <c:pt idx="76">
                  <c:v>277</c:v>
                </c:pt>
                <c:pt idx="77">
                  <c:v>286</c:v>
                </c:pt>
                <c:pt idx="78">
                  <c:v>277</c:v>
                </c:pt>
                <c:pt idx="79">
                  <c:v>285</c:v>
                </c:pt>
                <c:pt idx="80">
                  <c:v>279</c:v>
                </c:pt>
                <c:pt idx="81">
                  <c:v>277</c:v>
                </c:pt>
                <c:pt idx="82">
                  <c:v>278</c:v>
                </c:pt>
                <c:pt idx="83">
                  <c:v>314</c:v>
                </c:pt>
                <c:pt idx="84">
                  <c:v>266</c:v>
                </c:pt>
                <c:pt idx="85">
                  <c:v>271</c:v>
                </c:pt>
                <c:pt idx="86">
                  <c:v>272</c:v>
                </c:pt>
                <c:pt idx="87">
                  <c:v>276</c:v>
                </c:pt>
                <c:pt idx="88">
                  <c:v>275</c:v>
                </c:pt>
                <c:pt idx="89">
                  <c:v>280</c:v>
                </c:pt>
                <c:pt idx="90">
                  <c:v>277</c:v>
                </c:pt>
                <c:pt idx="91">
                  <c:v>270</c:v>
                </c:pt>
                <c:pt idx="92">
                  <c:v>291</c:v>
                </c:pt>
                <c:pt idx="93">
                  <c:v>274</c:v>
                </c:pt>
                <c:pt idx="94">
                  <c:v>577</c:v>
                </c:pt>
                <c:pt idx="95">
                  <c:v>277</c:v>
                </c:pt>
                <c:pt idx="96">
                  <c:v>572</c:v>
                </c:pt>
                <c:pt idx="97">
                  <c:v>285</c:v>
                </c:pt>
                <c:pt idx="98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0-44C2-B3EE-94E1621574D4}"/>
            </c:ext>
          </c:extLst>
        </c:ser>
        <c:ser>
          <c:idx val="1"/>
          <c:order val="1"/>
          <c:tx>
            <c:strRef>
              <c:f>'RQ2 (4)'!$E$1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'RQ2 (4)'!$E$2:$E$100</c:f>
              <c:numCache>
                <c:formatCode>General</c:formatCode>
                <c:ptCount val="99"/>
                <c:pt idx="0">
                  <c:v>316.12</c:v>
                </c:pt>
                <c:pt idx="1">
                  <c:v>316.12</c:v>
                </c:pt>
                <c:pt idx="2">
                  <c:v>316.12</c:v>
                </c:pt>
                <c:pt idx="3">
                  <c:v>316.12</c:v>
                </c:pt>
                <c:pt idx="4">
                  <c:v>316.12</c:v>
                </c:pt>
                <c:pt idx="5">
                  <c:v>316.12</c:v>
                </c:pt>
                <c:pt idx="6">
                  <c:v>316.12</c:v>
                </c:pt>
                <c:pt idx="7">
                  <c:v>316.12</c:v>
                </c:pt>
                <c:pt idx="8">
                  <c:v>316.12</c:v>
                </c:pt>
                <c:pt idx="9">
                  <c:v>316.12</c:v>
                </c:pt>
                <c:pt idx="10">
                  <c:v>316.12</c:v>
                </c:pt>
                <c:pt idx="11">
                  <c:v>316.12</c:v>
                </c:pt>
                <c:pt idx="12">
                  <c:v>316.12</c:v>
                </c:pt>
                <c:pt idx="13">
                  <c:v>316.12</c:v>
                </c:pt>
                <c:pt idx="14">
                  <c:v>316.12</c:v>
                </c:pt>
                <c:pt idx="15">
                  <c:v>316.12</c:v>
                </c:pt>
                <c:pt idx="16">
                  <c:v>316.12</c:v>
                </c:pt>
                <c:pt idx="17">
                  <c:v>316.12</c:v>
                </c:pt>
                <c:pt idx="18">
                  <c:v>316.12</c:v>
                </c:pt>
                <c:pt idx="19">
                  <c:v>316.12</c:v>
                </c:pt>
                <c:pt idx="20">
                  <c:v>316.12</c:v>
                </c:pt>
                <c:pt idx="21">
                  <c:v>316.12</c:v>
                </c:pt>
                <c:pt idx="22">
                  <c:v>316.12</c:v>
                </c:pt>
                <c:pt idx="23">
                  <c:v>316.12</c:v>
                </c:pt>
                <c:pt idx="24">
                  <c:v>316.12</c:v>
                </c:pt>
                <c:pt idx="25">
                  <c:v>316.12</c:v>
                </c:pt>
                <c:pt idx="26">
                  <c:v>316.12</c:v>
                </c:pt>
                <c:pt idx="27">
                  <c:v>316.12</c:v>
                </c:pt>
                <c:pt idx="28">
                  <c:v>316.12</c:v>
                </c:pt>
                <c:pt idx="29">
                  <c:v>316.12</c:v>
                </c:pt>
                <c:pt idx="30">
                  <c:v>316.12</c:v>
                </c:pt>
                <c:pt idx="31">
                  <c:v>316.12</c:v>
                </c:pt>
                <c:pt idx="32">
                  <c:v>316.12</c:v>
                </c:pt>
                <c:pt idx="33">
                  <c:v>316.12</c:v>
                </c:pt>
                <c:pt idx="34">
                  <c:v>316.12</c:v>
                </c:pt>
                <c:pt idx="35">
                  <c:v>316.12</c:v>
                </c:pt>
                <c:pt idx="36">
                  <c:v>316.12</c:v>
                </c:pt>
                <c:pt idx="37">
                  <c:v>316.12</c:v>
                </c:pt>
                <c:pt idx="38">
                  <c:v>316.12</c:v>
                </c:pt>
                <c:pt idx="39">
                  <c:v>316.12</c:v>
                </c:pt>
                <c:pt idx="40">
                  <c:v>316.12</c:v>
                </c:pt>
                <c:pt idx="41">
                  <c:v>316.12</c:v>
                </c:pt>
                <c:pt idx="42">
                  <c:v>316.12</c:v>
                </c:pt>
                <c:pt idx="43">
                  <c:v>316.12</c:v>
                </c:pt>
                <c:pt idx="44">
                  <c:v>316.12</c:v>
                </c:pt>
                <c:pt idx="45">
                  <c:v>316.12</c:v>
                </c:pt>
                <c:pt idx="46">
                  <c:v>316.12</c:v>
                </c:pt>
                <c:pt idx="47">
                  <c:v>316.12</c:v>
                </c:pt>
                <c:pt idx="48">
                  <c:v>316.12</c:v>
                </c:pt>
                <c:pt idx="49">
                  <c:v>316.12</c:v>
                </c:pt>
                <c:pt idx="50">
                  <c:v>316.12</c:v>
                </c:pt>
                <c:pt idx="51">
                  <c:v>316.12</c:v>
                </c:pt>
                <c:pt idx="52">
                  <c:v>316.12</c:v>
                </c:pt>
                <c:pt idx="53">
                  <c:v>316.12</c:v>
                </c:pt>
                <c:pt idx="54">
                  <c:v>316.12</c:v>
                </c:pt>
                <c:pt idx="55">
                  <c:v>316.12</c:v>
                </c:pt>
                <c:pt idx="56">
                  <c:v>316.12</c:v>
                </c:pt>
                <c:pt idx="57">
                  <c:v>316.12</c:v>
                </c:pt>
                <c:pt idx="58">
                  <c:v>316.12</c:v>
                </c:pt>
                <c:pt idx="59">
                  <c:v>316.12</c:v>
                </c:pt>
                <c:pt idx="60">
                  <c:v>316.12</c:v>
                </c:pt>
                <c:pt idx="61">
                  <c:v>316.12</c:v>
                </c:pt>
                <c:pt idx="62">
                  <c:v>316.12</c:v>
                </c:pt>
                <c:pt idx="63">
                  <c:v>316.12</c:v>
                </c:pt>
                <c:pt idx="64">
                  <c:v>316.12</c:v>
                </c:pt>
                <c:pt idx="65">
                  <c:v>316.12</c:v>
                </c:pt>
                <c:pt idx="66">
                  <c:v>316.12</c:v>
                </c:pt>
                <c:pt idx="67">
                  <c:v>316.12</c:v>
                </c:pt>
                <c:pt idx="68">
                  <c:v>316.12</c:v>
                </c:pt>
                <c:pt idx="69">
                  <c:v>316.12</c:v>
                </c:pt>
                <c:pt idx="70">
                  <c:v>316.12</c:v>
                </c:pt>
                <c:pt idx="71">
                  <c:v>316.12</c:v>
                </c:pt>
                <c:pt idx="72">
                  <c:v>316.12</c:v>
                </c:pt>
                <c:pt idx="73">
                  <c:v>316.12</c:v>
                </c:pt>
                <c:pt idx="74">
                  <c:v>316.12</c:v>
                </c:pt>
                <c:pt idx="75">
                  <c:v>316.12</c:v>
                </c:pt>
                <c:pt idx="76">
                  <c:v>316.12</c:v>
                </c:pt>
                <c:pt idx="77">
                  <c:v>316.12</c:v>
                </c:pt>
                <c:pt idx="78">
                  <c:v>316.12</c:v>
                </c:pt>
                <c:pt idx="79">
                  <c:v>316.12</c:v>
                </c:pt>
                <c:pt idx="80">
                  <c:v>316.12</c:v>
                </c:pt>
                <c:pt idx="81">
                  <c:v>316.12</c:v>
                </c:pt>
                <c:pt idx="82">
                  <c:v>316.12</c:v>
                </c:pt>
                <c:pt idx="83">
                  <c:v>316.12</c:v>
                </c:pt>
                <c:pt idx="84">
                  <c:v>316.12</c:v>
                </c:pt>
                <c:pt idx="85">
                  <c:v>316.12</c:v>
                </c:pt>
                <c:pt idx="86">
                  <c:v>316.12</c:v>
                </c:pt>
                <c:pt idx="87">
                  <c:v>316.12</c:v>
                </c:pt>
                <c:pt idx="88">
                  <c:v>316.12</c:v>
                </c:pt>
                <c:pt idx="89">
                  <c:v>316.12</c:v>
                </c:pt>
                <c:pt idx="90">
                  <c:v>316.12</c:v>
                </c:pt>
                <c:pt idx="91">
                  <c:v>316.12</c:v>
                </c:pt>
                <c:pt idx="92">
                  <c:v>316.12</c:v>
                </c:pt>
                <c:pt idx="93">
                  <c:v>316.12</c:v>
                </c:pt>
                <c:pt idx="94">
                  <c:v>316.12</c:v>
                </c:pt>
                <c:pt idx="95">
                  <c:v>316.12</c:v>
                </c:pt>
                <c:pt idx="96">
                  <c:v>316.12</c:v>
                </c:pt>
                <c:pt idx="97">
                  <c:v>316.12</c:v>
                </c:pt>
                <c:pt idx="98">
                  <c:v>316.12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0-44C2-B3EE-94E1621574D4}"/>
            </c:ext>
          </c:extLst>
        </c:ser>
        <c:ser>
          <c:idx val="3"/>
          <c:order val="2"/>
          <c:tx>
            <c:strRef>
              <c:f>'RQ2 (4)'!$G$1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'RQ2 (4)'!$G$2:$G$100</c:f>
              <c:numCache>
                <c:formatCode>General</c:formatCode>
                <c:ptCount val="99"/>
                <c:pt idx="0">
                  <c:v>978.17263179956274</c:v>
                </c:pt>
                <c:pt idx="1">
                  <c:v>978.17263179956274</c:v>
                </c:pt>
                <c:pt idx="2">
                  <c:v>978.17263179956274</c:v>
                </c:pt>
                <c:pt idx="3">
                  <c:v>978.17263179956274</c:v>
                </c:pt>
                <c:pt idx="4">
                  <c:v>978.17263179956274</c:v>
                </c:pt>
                <c:pt idx="5">
                  <c:v>978.17263179956274</c:v>
                </c:pt>
                <c:pt idx="6">
                  <c:v>978.17263179956274</c:v>
                </c:pt>
                <c:pt idx="7">
                  <c:v>978.17263179956274</c:v>
                </c:pt>
                <c:pt idx="8">
                  <c:v>978.17263179956274</c:v>
                </c:pt>
                <c:pt idx="9">
                  <c:v>978.17263179956274</c:v>
                </c:pt>
                <c:pt idx="10">
                  <c:v>978.17263179956274</c:v>
                </c:pt>
                <c:pt idx="11">
                  <c:v>978.17263179956274</c:v>
                </c:pt>
                <c:pt idx="12">
                  <c:v>978.17263179956274</c:v>
                </c:pt>
                <c:pt idx="13">
                  <c:v>978.17263179956274</c:v>
                </c:pt>
                <c:pt idx="14">
                  <c:v>978.17263179956274</c:v>
                </c:pt>
                <c:pt idx="15">
                  <c:v>978.17263179956274</c:v>
                </c:pt>
                <c:pt idx="16">
                  <c:v>978.17263179956274</c:v>
                </c:pt>
                <c:pt idx="17">
                  <c:v>978.17263179956274</c:v>
                </c:pt>
                <c:pt idx="18">
                  <c:v>978.17263179956274</c:v>
                </c:pt>
                <c:pt idx="19">
                  <c:v>978.17263179956274</c:v>
                </c:pt>
                <c:pt idx="20">
                  <c:v>978.17263179956274</c:v>
                </c:pt>
                <c:pt idx="21">
                  <c:v>978.17263179956274</c:v>
                </c:pt>
                <c:pt idx="22">
                  <c:v>978.17263179956274</c:v>
                </c:pt>
                <c:pt idx="23">
                  <c:v>978.17263179956274</c:v>
                </c:pt>
                <c:pt idx="24">
                  <c:v>978.17263179956274</c:v>
                </c:pt>
                <c:pt idx="25">
                  <c:v>978.17263179956274</c:v>
                </c:pt>
                <c:pt idx="26">
                  <c:v>978.17263179956274</c:v>
                </c:pt>
                <c:pt idx="27">
                  <c:v>978.17263179956274</c:v>
                </c:pt>
                <c:pt idx="28">
                  <c:v>978.17263179956274</c:v>
                </c:pt>
                <c:pt idx="29">
                  <c:v>978.17263179956274</c:v>
                </c:pt>
                <c:pt idx="30">
                  <c:v>978.17263179956274</c:v>
                </c:pt>
                <c:pt idx="31">
                  <c:v>978.17263179956274</c:v>
                </c:pt>
                <c:pt idx="32">
                  <c:v>978.17263179956274</c:v>
                </c:pt>
                <c:pt idx="33">
                  <c:v>978.17263179956274</c:v>
                </c:pt>
                <c:pt idx="34">
                  <c:v>978.17263179956274</c:v>
                </c:pt>
                <c:pt idx="35">
                  <c:v>978.17263179956274</c:v>
                </c:pt>
                <c:pt idx="36">
                  <c:v>978.17263179956274</c:v>
                </c:pt>
                <c:pt idx="37">
                  <c:v>978.17263179956274</c:v>
                </c:pt>
                <c:pt idx="38">
                  <c:v>978.17263179956274</c:v>
                </c:pt>
                <c:pt idx="39">
                  <c:v>978.17263179956274</c:v>
                </c:pt>
                <c:pt idx="40">
                  <c:v>978.17263179956274</c:v>
                </c:pt>
                <c:pt idx="41">
                  <c:v>978.17263179956274</c:v>
                </c:pt>
                <c:pt idx="42">
                  <c:v>978.17263179956274</c:v>
                </c:pt>
                <c:pt idx="43">
                  <c:v>978.17263179956274</c:v>
                </c:pt>
                <c:pt idx="44">
                  <c:v>978.17263179956274</c:v>
                </c:pt>
                <c:pt idx="45">
                  <c:v>978.17263179956274</c:v>
                </c:pt>
                <c:pt idx="46">
                  <c:v>978.17263179956274</c:v>
                </c:pt>
                <c:pt idx="47">
                  <c:v>978.17263179956274</c:v>
                </c:pt>
                <c:pt idx="48">
                  <c:v>978.17263179956274</c:v>
                </c:pt>
                <c:pt idx="49">
                  <c:v>978.17263179956274</c:v>
                </c:pt>
                <c:pt idx="50">
                  <c:v>978.17263179956274</c:v>
                </c:pt>
                <c:pt idx="51">
                  <c:v>978.17263179956274</c:v>
                </c:pt>
                <c:pt idx="52">
                  <c:v>978.17263179956274</c:v>
                </c:pt>
                <c:pt idx="53">
                  <c:v>978.17263179956274</c:v>
                </c:pt>
                <c:pt idx="54">
                  <c:v>978.17263179956274</c:v>
                </c:pt>
                <c:pt idx="55">
                  <c:v>978.17263179956274</c:v>
                </c:pt>
                <c:pt idx="56">
                  <c:v>978.17263179956274</c:v>
                </c:pt>
                <c:pt idx="57">
                  <c:v>978.17263179956274</c:v>
                </c:pt>
                <c:pt idx="58">
                  <c:v>978.17263179956274</c:v>
                </c:pt>
                <c:pt idx="59">
                  <c:v>978.17263179956274</c:v>
                </c:pt>
                <c:pt idx="60">
                  <c:v>978.17263179956274</c:v>
                </c:pt>
                <c:pt idx="61">
                  <c:v>978.17263179956274</c:v>
                </c:pt>
                <c:pt idx="62">
                  <c:v>978.17263179956274</c:v>
                </c:pt>
                <c:pt idx="63">
                  <c:v>978.17263179956274</c:v>
                </c:pt>
                <c:pt idx="64">
                  <c:v>978.17263179956274</c:v>
                </c:pt>
                <c:pt idx="65">
                  <c:v>978.17263179956274</c:v>
                </c:pt>
                <c:pt idx="66">
                  <c:v>978.17263179956274</c:v>
                </c:pt>
                <c:pt idx="67">
                  <c:v>978.17263179956274</c:v>
                </c:pt>
                <c:pt idx="68">
                  <c:v>978.17263179956274</c:v>
                </c:pt>
                <c:pt idx="69">
                  <c:v>978.17263179956274</c:v>
                </c:pt>
                <c:pt idx="70">
                  <c:v>978.17263179956274</c:v>
                </c:pt>
                <c:pt idx="71">
                  <c:v>978.17263179956274</c:v>
                </c:pt>
                <c:pt idx="72">
                  <c:v>978.17263179956274</c:v>
                </c:pt>
                <c:pt idx="73">
                  <c:v>978.17263179956274</c:v>
                </c:pt>
                <c:pt idx="74">
                  <c:v>978.17263179956274</c:v>
                </c:pt>
                <c:pt idx="75">
                  <c:v>978.17263179956274</c:v>
                </c:pt>
                <c:pt idx="76">
                  <c:v>978.17263179956274</c:v>
                </c:pt>
                <c:pt idx="77">
                  <c:v>978.17263179956274</c:v>
                </c:pt>
                <c:pt idx="78">
                  <c:v>978.17263179956274</c:v>
                </c:pt>
                <c:pt idx="79">
                  <c:v>978.17263179956274</c:v>
                </c:pt>
                <c:pt idx="80">
                  <c:v>978.17263179956274</c:v>
                </c:pt>
                <c:pt idx="81">
                  <c:v>978.17263179956274</c:v>
                </c:pt>
                <c:pt idx="82">
                  <c:v>978.17263179956274</c:v>
                </c:pt>
                <c:pt idx="83">
                  <c:v>978.17263179956274</c:v>
                </c:pt>
                <c:pt idx="84">
                  <c:v>978.17263179956274</c:v>
                </c:pt>
                <c:pt idx="85">
                  <c:v>978.17263179956274</c:v>
                </c:pt>
                <c:pt idx="86">
                  <c:v>978.17263179956274</c:v>
                </c:pt>
                <c:pt idx="87">
                  <c:v>978.17263179956274</c:v>
                </c:pt>
                <c:pt idx="88">
                  <c:v>978.17263179956274</c:v>
                </c:pt>
                <c:pt idx="89">
                  <c:v>978.17263179956274</c:v>
                </c:pt>
                <c:pt idx="90">
                  <c:v>978.17263179956274</c:v>
                </c:pt>
                <c:pt idx="91">
                  <c:v>978.17263179956274</c:v>
                </c:pt>
                <c:pt idx="92">
                  <c:v>978.17263179956274</c:v>
                </c:pt>
                <c:pt idx="93">
                  <c:v>978.17263179956274</c:v>
                </c:pt>
                <c:pt idx="94">
                  <c:v>978.17263179956274</c:v>
                </c:pt>
                <c:pt idx="95">
                  <c:v>978.17263179956274</c:v>
                </c:pt>
                <c:pt idx="96">
                  <c:v>978.17263179956274</c:v>
                </c:pt>
                <c:pt idx="97">
                  <c:v>978.17263179956274</c:v>
                </c:pt>
                <c:pt idx="98">
                  <c:v>978.17263179956274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0-44C2-B3EE-94E1621574D4}"/>
            </c:ext>
          </c:extLst>
        </c:ser>
        <c:ser>
          <c:idx val="2"/>
          <c:order val="3"/>
          <c:tx>
            <c:strRef>
              <c:f>'RQ2 (4)'!$F$1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'RQ2 (4)'!$F$2:$F$100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10-44C2-B3EE-94E16215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RQ2_5 -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'RQ2 (5)'!$A$1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'RQ2 (5)'!$D$2:$D$100</c:f>
              <c:numCache>
                <c:formatCode>General</c:formatCode>
                <c:ptCount val="99"/>
                <c:pt idx="0">
                  <c:v>530</c:v>
                </c:pt>
                <c:pt idx="1">
                  <c:v>571</c:v>
                </c:pt>
                <c:pt idx="2">
                  <c:v>2000</c:v>
                </c:pt>
                <c:pt idx="3">
                  <c:v>558</c:v>
                </c:pt>
                <c:pt idx="4">
                  <c:v>611</c:v>
                </c:pt>
                <c:pt idx="5">
                  <c:v>523</c:v>
                </c:pt>
                <c:pt idx="6">
                  <c:v>935</c:v>
                </c:pt>
                <c:pt idx="7">
                  <c:v>549</c:v>
                </c:pt>
                <c:pt idx="8">
                  <c:v>557</c:v>
                </c:pt>
                <c:pt idx="9">
                  <c:v>959</c:v>
                </c:pt>
                <c:pt idx="10">
                  <c:v>544</c:v>
                </c:pt>
                <c:pt idx="11">
                  <c:v>528</c:v>
                </c:pt>
                <c:pt idx="12">
                  <c:v>2000</c:v>
                </c:pt>
                <c:pt idx="13">
                  <c:v>1500</c:v>
                </c:pt>
                <c:pt idx="14">
                  <c:v>560</c:v>
                </c:pt>
                <c:pt idx="15">
                  <c:v>611</c:v>
                </c:pt>
                <c:pt idx="16">
                  <c:v>1000</c:v>
                </c:pt>
                <c:pt idx="17">
                  <c:v>985</c:v>
                </c:pt>
                <c:pt idx="18">
                  <c:v>2500</c:v>
                </c:pt>
                <c:pt idx="19">
                  <c:v>813</c:v>
                </c:pt>
                <c:pt idx="20">
                  <c:v>822</c:v>
                </c:pt>
                <c:pt idx="21">
                  <c:v>796</c:v>
                </c:pt>
                <c:pt idx="22">
                  <c:v>977</c:v>
                </c:pt>
                <c:pt idx="23">
                  <c:v>786</c:v>
                </c:pt>
                <c:pt idx="24">
                  <c:v>803</c:v>
                </c:pt>
                <c:pt idx="25">
                  <c:v>803</c:v>
                </c:pt>
                <c:pt idx="26">
                  <c:v>793</c:v>
                </c:pt>
                <c:pt idx="27">
                  <c:v>812</c:v>
                </c:pt>
                <c:pt idx="28">
                  <c:v>822</c:v>
                </c:pt>
                <c:pt idx="29">
                  <c:v>823</c:v>
                </c:pt>
                <c:pt idx="30">
                  <c:v>791</c:v>
                </c:pt>
                <c:pt idx="31">
                  <c:v>859</c:v>
                </c:pt>
                <c:pt idx="32">
                  <c:v>870</c:v>
                </c:pt>
                <c:pt idx="33">
                  <c:v>805</c:v>
                </c:pt>
                <c:pt idx="34">
                  <c:v>808</c:v>
                </c:pt>
                <c:pt idx="35">
                  <c:v>795</c:v>
                </c:pt>
                <c:pt idx="36">
                  <c:v>810</c:v>
                </c:pt>
                <c:pt idx="37">
                  <c:v>1000</c:v>
                </c:pt>
                <c:pt idx="38">
                  <c:v>831</c:v>
                </c:pt>
                <c:pt idx="39">
                  <c:v>1100</c:v>
                </c:pt>
                <c:pt idx="40">
                  <c:v>822</c:v>
                </c:pt>
                <c:pt idx="41">
                  <c:v>898</c:v>
                </c:pt>
                <c:pt idx="42">
                  <c:v>842</c:v>
                </c:pt>
                <c:pt idx="43">
                  <c:v>838</c:v>
                </c:pt>
                <c:pt idx="44">
                  <c:v>1200</c:v>
                </c:pt>
                <c:pt idx="45">
                  <c:v>787</c:v>
                </c:pt>
                <c:pt idx="46">
                  <c:v>1100</c:v>
                </c:pt>
                <c:pt idx="47">
                  <c:v>1100</c:v>
                </c:pt>
                <c:pt idx="48">
                  <c:v>812</c:v>
                </c:pt>
                <c:pt idx="49">
                  <c:v>1100</c:v>
                </c:pt>
                <c:pt idx="50">
                  <c:v>486</c:v>
                </c:pt>
                <c:pt idx="51">
                  <c:v>436</c:v>
                </c:pt>
                <c:pt idx="52">
                  <c:v>461</c:v>
                </c:pt>
                <c:pt idx="53">
                  <c:v>440</c:v>
                </c:pt>
                <c:pt idx="54">
                  <c:v>474</c:v>
                </c:pt>
                <c:pt idx="55">
                  <c:v>487</c:v>
                </c:pt>
                <c:pt idx="56">
                  <c:v>847</c:v>
                </c:pt>
                <c:pt idx="57">
                  <c:v>470</c:v>
                </c:pt>
                <c:pt idx="58">
                  <c:v>864</c:v>
                </c:pt>
                <c:pt idx="59">
                  <c:v>511</c:v>
                </c:pt>
                <c:pt idx="60">
                  <c:v>461</c:v>
                </c:pt>
                <c:pt idx="61">
                  <c:v>455</c:v>
                </c:pt>
                <c:pt idx="62">
                  <c:v>1900</c:v>
                </c:pt>
                <c:pt idx="63">
                  <c:v>442</c:v>
                </c:pt>
                <c:pt idx="64">
                  <c:v>454</c:v>
                </c:pt>
                <c:pt idx="65">
                  <c:v>839</c:v>
                </c:pt>
                <c:pt idx="66">
                  <c:v>833</c:v>
                </c:pt>
                <c:pt idx="67">
                  <c:v>2400</c:v>
                </c:pt>
                <c:pt idx="68">
                  <c:v>2300</c:v>
                </c:pt>
                <c:pt idx="69">
                  <c:v>977</c:v>
                </c:pt>
                <c:pt idx="70">
                  <c:v>714</c:v>
                </c:pt>
                <c:pt idx="71">
                  <c:v>749</c:v>
                </c:pt>
                <c:pt idx="72">
                  <c:v>706</c:v>
                </c:pt>
                <c:pt idx="73">
                  <c:v>693</c:v>
                </c:pt>
                <c:pt idx="74">
                  <c:v>684</c:v>
                </c:pt>
                <c:pt idx="75">
                  <c:v>685</c:v>
                </c:pt>
                <c:pt idx="76">
                  <c:v>691</c:v>
                </c:pt>
                <c:pt idx="77">
                  <c:v>672</c:v>
                </c:pt>
                <c:pt idx="78">
                  <c:v>688</c:v>
                </c:pt>
                <c:pt idx="79">
                  <c:v>706</c:v>
                </c:pt>
                <c:pt idx="80">
                  <c:v>741</c:v>
                </c:pt>
                <c:pt idx="81">
                  <c:v>768</c:v>
                </c:pt>
                <c:pt idx="82">
                  <c:v>723</c:v>
                </c:pt>
                <c:pt idx="83">
                  <c:v>726</c:v>
                </c:pt>
                <c:pt idx="84">
                  <c:v>686</c:v>
                </c:pt>
                <c:pt idx="85">
                  <c:v>689</c:v>
                </c:pt>
                <c:pt idx="86">
                  <c:v>708</c:v>
                </c:pt>
                <c:pt idx="87">
                  <c:v>696</c:v>
                </c:pt>
                <c:pt idx="88">
                  <c:v>680</c:v>
                </c:pt>
                <c:pt idx="89">
                  <c:v>727</c:v>
                </c:pt>
                <c:pt idx="90">
                  <c:v>728</c:v>
                </c:pt>
                <c:pt idx="91">
                  <c:v>691</c:v>
                </c:pt>
                <c:pt idx="92">
                  <c:v>720</c:v>
                </c:pt>
                <c:pt idx="93">
                  <c:v>726</c:v>
                </c:pt>
                <c:pt idx="94">
                  <c:v>685</c:v>
                </c:pt>
                <c:pt idx="95">
                  <c:v>686</c:v>
                </c:pt>
                <c:pt idx="96">
                  <c:v>960</c:v>
                </c:pt>
                <c:pt idx="97">
                  <c:v>694</c:v>
                </c:pt>
                <c:pt idx="98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7-4167-8586-EB36FA188C73}"/>
            </c:ext>
          </c:extLst>
        </c:ser>
        <c:ser>
          <c:idx val="1"/>
          <c:order val="1"/>
          <c:tx>
            <c:strRef>
              <c:f>'RQ2 (5)'!$E$1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'RQ2 (5)'!$E$2:$E$100</c:f>
              <c:numCache>
                <c:formatCode>General</c:formatCode>
                <c:ptCount val="99"/>
                <c:pt idx="0">
                  <c:v>839.89</c:v>
                </c:pt>
                <c:pt idx="1">
                  <c:v>839.89</c:v>
                </c:pt>
                <c:pt idx="2">
                  <c:v>839.89</c:v>
                </c:pt>
                <c:pt idx="3">
                  <c:v>839.89</c:v>
                </c:pt>
                <c:pt idx="4">
                  <c:v>839.89</c:v>
                </c:pt>
                <c:pt idx="5">
                  <c:v>839.89</c:v>
                </c:pt>
                <c:pt idx="6">
                  <c:v>839.89</c:v>
                </c:pt>
                <c:pt idx="7">
                  <c:v>839.89</c:v>
                </c:pt>
                <c:pt idx="8">
                  <c:v>839.89</c:v>
                </c:pt>
                <c:pt idx="9">
                  <c:v>839.89</c:v>
                </c:pt>
                <c:pt idx="10">
                  <c:v>839.89</c:v>
                </c:pt>
                <c:pt idx="11">
                  <c:v>839.89</c:v>
                </c:pt>
                <c:pt idx="12">
                  <c:v>839.89</c:v>
                </c:pt>
                <c:pt idx="13">
                  <c:v>839.89</c:v>
                </c:pt>
                <c:pt idx="14">
                  <c:v>839.89</c:v>
                </c:pt>
                <c:pt idx="15">
                  <c:v>839.89</c:v>
                </c:pt>
                <c:pt idx="16">
                  <c:v>839.89</c:v>
                </c:pt>
                <c:pt idx="17">
                  <c:v>839.89</c:v>
                </c:pt>
                <c:pt idx="18">
                  <c:v>839.89</c:v>
                </c:pt>
                <c:pt idx="19">
                  <c:v>839.89</c:v>
                </c:pt>
                <c:pt idx="20">
                  <c:v>839.89</c:v>
                </c:pt>
                <c:pt idx="21">
                  <c:v>839.89</c:v>
                </c:pt>
                <c:pt idx="22">
                  <c:v>839.89</c:v>
                </c:pt>
                <c:pt idx="23">
                  <c:v>839.89</c:v>
                </c:pt>
                <c:pt idx="24">
                  <c:v>839.89</c:v>
                </c:pt>
                <c:pt idx="25">
                  <c:v>839.89</c:v>
                </c:pt>
                <c:pt idx="26">
                  <c:v>839.89</c:v>
                </c:pt>
                <c:pt idx="27">
                  <c:v>839.89</c:v>
                </c:pt>
                <c:pt idx="28">
                  <c:v>839.89</c:v>
                </c:pt>
                <c:pt idx="29">
                  <c:v>839.89</c:v>
                </c:pt>
                <c:pt idx="30">
                  <c:v>839.89</c:v>
                </c:pt>
                <c:pt idx="31">
                  <c:v>839.89</c:v>
                </c:pt>
                <c:pt idx="32">
                  <c:v>839.89</c:v>
                </c:pt>
                <c:pt idx="33">
                  <c:v>839.89</c:v>
                </c:pt>
                <c:pt idx="34">
                  <c:v>839.89</c:v>
                </c:pt>
                <c:pt idx="35">
                  <c:v>839.89</c:v>
                </c:pt>
                <c:pt idx="36">
                  <c:v>839.89</c:v>
                </c:pt>
                <c:pt idx="37">
                  <c:v>839.89</c:v>
                </c:pt>
                <c:pt idx="38">
                  <c:v>839.89</c:v>
                </c:pt>
                <c:pt idx="39">
                  <c:v>839.89</c:v>
                </c:pt>
                <c:pt idx="40">
                  <c:v>839.89</c:v>
                </c:pt>
                <c:pt idx="41">
                  <c:v>839.89</c:v>
                </c:pt>
                <c:pt idx="42">
                  <c:v>839.89</c:v>
                </c:pt>
                <c:pt idx="43">
                  <c:v>839.89</c:v>
                </c:pt>
                <c:pt idx="44">
                  <c:v>839.89</c:v>
                </c:pt>
                <c:pt idx="45">
                  <c:v>839.89</c:v>
                </c:pt>
                <c:pt idx="46">
                  <c:v>839.89</c:v>
                </c:pt>
                <c:pt idx="47">
                  <c:v>839.89</c:v>
                </c:pt>
                <c:pt idx="48">
                  <c:v>839.89</c:v>
                </c:pt>
                <c:pt idx="49">
                  <c:v>839.89</c:v>
                </c:pt>
                <c:pt idx="50">
                  <c:v>839.89</c:v>
                </c:pt>
                <c:pt idx="51">
                  <c:v>839.89</c:v>
                </c:pt>
                <c:pt idx="52">
                  <c:v>839.89</c:v>
                </c:pt>
                <c:pt idx="53">
                  <c:v>839.89</c:v>
                </c:pt>
                <c:pt idx="54">
                  <c:v>839.89</c:v>
                </c:pt>
                <c:pt idx="55">
                  <c:v>839.89</c:v>
                </c:pt>
                <c:pt idx="56">
                  <c:v>839.89</c:v>
                </c:pt>
                <c:pt idx="57">
                  <c:v>839.89</c:v>
                </c:pt>
                <c:pt idx="58">
                  <c:v>839.89</c:v>
                </c:pt>
                <c:pt idx="59">
                  <c:v>839.89</c:v>
                </c:pt>
                <c:pt idx="60">
                  <c:v>839.89</c:v>
                </c:pt>
                <c:pt idx="61">
                  <c:v>839.89</c:v>
                </c:pt>
                <c:pt idx="62">
                  <c:v>839.89</c:v>
                </c:pt>
                <c:pt idx="63">
                  <c:v>839.89</c:v>
                </c:pt>
                <c:pt idx="64">
                  <c:v>839.89</c:v>
                </c:pt>
                <c:pt idx="65">
                  <c:v>839.89</c:v>
                </c:pt>
                <c:pt idx="66">
                  <c:v>839.89</c:v>
                </c:pt>
                <c:pt idx="67">
                  <c:v>839.89</c:v>
                </c:pt>
                <c:pt idx="68">
                  <c:v>839.89</c:v>
                </c:pt>
                <c:pt idx="69">
                  <c:v>839.89</c:v>
                </c:pt>
                <c:pt idx="70">
                  <c:v>839.89</c:v>
                </c:pt>
                <c:pt idx="71">
                  <c:v>839.89</c:v>
                </c:pt>
                <c:pt idx="72">
                  <c:v>839.89</c:v>
                </c:pt>
                <c:pt idx="73">
                  <c:v>839.89</c:v>
                </c:pt>
                <c:pt idx="74">
                  <c:v>839.89</c:v>
                </c:pt>
                <c:pt idx="75">
                  <c:v>839.89</c:v>
                </c:pt>
                <c:pt idx="76">
                  <c:v>839.89</c:v>
                </c:pt>
                <c:pt idx="77">
                  <c:v>839.89</c:v>
                </c:pt>
                <c:pt idx="78">
                  <c:v>839.89</c:v>
                </c:pt>
                <c:pt idx="79">
                  <c:v>839.89</c:v>
                </c:pt>
                <c:pt idx="80">
                  <c:v>839.89</c:v>
                </c:pt>
                <c:pt idx="81">
                  <c:v>839.89</c:v>
                </c:pt>
                <c:pt idx="82">
                  <c:v>839.89</c:v>
                </c:pt>
                <c:pt idx="83">
                  <c:v>839.89</c:v>
                </c:pt>
                <c:pt idx="84">
                  <c:v>839.89</c:v>
                </c:pt>
                <c:pt idx="85">
                  <c:v>839.89</c:v>
                </c:pt>
                <c:pt idx="86">
                  <c:v>839.89</c:v>
                </c:pt>
                <c:pt idx="87">
                  <c:v>839.89</c:v>
                </c:pt>
                <c:pt idx="88">
                  <c:v>839.89</c:v>
                </c:pt>
                <c:pt idx="89">
                  <c:v>839.89</c:v>
                </c:pt>
                <c:pt idx="90">
                  <c:v>839.89</c:v>
                </c:pt>
                <c:pt idx="91">
                  <c:v>839.89</c:v>
                </c:pt>
                <c:pt idx="92">
                  <c:v>839.89</c:v>
                </c:pt>
                <c:pt idx="93">
                  <c:v>839.89</c:v>
                </c:pt>
                <c:pt idx="94">
                  <c:v>839.89</c:v>
                </c:pt>
                <c:pt idx="95">
                  <c:v>839.89</c:v>
                </c:pt>
                <c:pt idx="96">
                  <c:v>839.89</c:v>
                </c:pt>
                <c:pt idx="97">
                  <c:v>839.89</c:v>
                </c:pt>
                <c:pt idx="98">
                  <c:v>839.89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7-4167-8586-EB36FA188C73}"/>
            </c:ext>
          </c:extLst>
        </c:ser>
        <c:ser>
          <c:idx val="3"/>
          <c:order val="2"/>
          <c:tx>
            <c:strRef>
              <c:f>'RQ2 (5)'!$G$1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'RQ2 (5)'!$G$2:$G$100</c:f>
              <c:numCache>
                <c:formatCode>General</c:formatCode>
                <c:ptCount val="99"/>
                <c:pt idx="0">
                  <c:v>2033.8746119763705</c:v>
                </c:pt>
                <c:pt idx="1">
                  <c:v>2033.8746119763705</c:v>
                </c:pt>
                <c:pt idx="2">
                  <c:v>2033.8746119763705</c:v>
                </c:pt>
                <c:pt idx="3">
                  <c:v>2033.8746119763705</c:v>
                </c:pt>
                <c:pt idx="4">
                  <c:v>2033.8746119763705</c:v>
                </c:pt>
                <c:pt idx="5">
                  <c:v>2033.8746119763705</c:v>
                </c:pt>
                <c:pt idx="6">
                  <c:v>2033.8746119763705</c:v>
                </c:pt>
                <c:pt idx="7">
                  <c:v>2033.8746119763705</c:v>
                </c:pt>
                <c:pt idx="8">
                  <c:v>2033.8746119763705</c:v>
                </c:pt>
                <c:pt idx="9">
                  <c:v>2033.8746119763705</c:v>
                </c:pt>
                <c:pt idx="10">
                  <c:v>2033.8746119763705</c:v>
                </c:pt>
                <c:pt idx="11">
                  <c:v>2033.8746119763705</c:v>
                </c:pt>
                <c:pt idx="12">
                  <c:v>2033.8746119763705</c:v>
                </c:pt>
                <c:pt idx="13">
                  <c:v>2033.8746119763705</c:v>
                </c:pt>
                <c:pt idx="14">
                  <c:v>2033.8746119763705</c:v>
                </c:pt>
                <c:pt idx="15">
                  <c:v>2033.8746119763705</c:v>
                </c:pt>
                <c:pt idx="16">
                  <c:v>2033.8746119763705</c:v>
                </c:pt>
                <c:pt idx="17">
                  <c:v>2033.8746119763705</c:v>
                </c:pt>
                <c:pt idx="18">
                  <c:v>2033.8746119763705</c:v>
                </c:pt>
                <c:pt idx="19">
                  <c:v>2033.8746119763705</c:v>
                </c:pt>
                <c:pt idx="20">
                  <c:v>2033.8746119763705</c:v>
                </c:pt>
                <c:pt idx="21">
                  <c:v>2033.8746119763705</c:v>
                </c:pt>
                <c:pt idx="22">
                  <c:v>2033.8746119763705</c:v>
                </c:pt>
                <c:pt idx="23">
                  <c:v>2033.8746119763705</c:v>
                </c:pt>
                <c:pt idx="24">
                  <c:v>2033.8746119763705</c:v>
                </c:pt>
                <c:pt idx="25">
                  <c:v>2033.8746119763705</c:v>
                </c:pt>
                <c:pt idx="26">
                  <c:v>2033.8746119763705</c:v>
                </c:pt>
                <c:pt idx="27">
                  <c:v>2033.8746119763705</c:v>
                </c:pt>
                <c:pt idx="28">
                  <c:v>2033.8746119763705</c:v>
                </c:pt>
                <c:pt idx="29">
                  <c:v>2033.8746119763705</c:v>
                </c:pt>
                <c:pt idx="30">
                  <c:v>2033.8746119763705</c:v>
                </c:pt>
                <c:pt idx="31">
                  <c:v>2033.8746119763705</c:v>
                </c:pt>
                <c:pt idx="32">
                  <c:v>2033.8746119763705</c:v>
                </c:pt>
                <c:pt idx="33">
                  <c:v>2033.8746119763705</c:v>
                </c:pt>
                <c:pt idx="34">
                  <c:v>2033.8746119763705</c:v>
                </c:pt>
                <c:pt idx="35">
                  <c:v>2033.8746119763705</c:v>
                </c:pt>
                <c:pt idx="36">
                  <c:v>2033.8746119763705</c:v>
                </c:pt>
                <c:pt idx="37">
                  <c:v>2033.8746119763705</c:v>
                </c:pt>
                <c:pt idx="38">
                  <c:v>2033.8746119763705</c:v>
                </c:pt>
                <c:pt idx="39">
                  <c:v>2033.8746119763705</c:v>
                </c:pt>
                <c:pt idx="40">
                  <c:v>2033.8746119763705</c:v>
                </c:pt>
                <c:pt idx="41">
                  <c:v>2033.8746119763705</c:v>
                </c:pt>
                <c:pt idx="42">
                  <c:v>2033.8746119763705</c:v>
                </c:pt>
                <c:pt idx="43">
                  <c:v>2033.8746119763705</c:v>
                </c:pt>
                <c:pt idx="44">
                  <c:v>2033.8746119763705</c:v>
                </c:pt>
                <c:pt idx="45">
                  <c:v>2033.8746119763705</c:v>
                </c:pt>
                <c:pt idx="46">
                  <c:v>2033.8746119763705</c:v>
                </c:pt>
                <c:pt idx="47">
                  <c:v>2033.8746119763705</c:v>
                </c:pt>
                <c:pt idx="48">
                  <c:v>2033.8746119763705</c:v>
                </c:pt>
                <c:pt idx="49">
                  <c:v>2033.8746119763705</c:v>
                </c:pt>
                <c:pt idx="50">
                  <c:v>2033.8746119763705</c:v>
                </c:pt>
                <c:pt idx="51">
                  <c:v>2033.8746119763705</c:v>
                </c:pt>
                <c:pt idx="52">
                  <c:v>2033.8746119763705</c:v>
                </c:pt>
                <c:pt idx="53">
                  <c:v>2033.8746119763705</c:v>
                </c:pt>
                <c:pt idx="54">
                  <c:v>2033.8746119763705</c:v>
                </c:pt>
                <c:pt idx="55">
                  <c:v>2033.8746119763705</c:v>
                </c:pt>
                <c:pt idx="56">
                  <c:v>2033.8746119763705</c:v>
                </c:pt>
                <c:pt idx="57">
                  <c:v>2033.8746119763705</c:v>
                </c:pt>
                <c:pt idx="58">
                  <c:v>2033.8746119763705</c:v>
                </c:pt>
                <c:pt idx="59">
                  <c:v>2033.8746119763705</c:v>
                </c:pt>
                <c:pt idx="60">
                  <c:v>2033.8746119763705</c:v>
                </c:pt>
                <c:pt idx="61">
                  <c:v>2033.8746119763705</c:v>
                </c:pt>
                <c:pt idx="62">
                  <c:v>2033.8746119763705</c:v>
                </c:pt>
                <c:pt idx="63">
                  <c:v>2033.8746119763705</c:v>
                </c:pt>
                <c:pt idx="64">
                  <c:v>2033.8746119763705</c:v>
                </c:pt>
                <c:pt idx="65">
                  <c:v>2033.8746119763705</c:v>
                </c:pt>
                <c:pt idx="66">
                  <c:v>2033.8746119763705</c:v>
                </c:pt>
                <c:pt idx="67">
                  <c:v>2033.8746119763705</c:v>
                </c:pt>
                <c:pt idx="68">
                  <c:v>2033.8746119763705</c:v>
                </c:pt>
                <c:pt idx="69">
                  <c:v>2033.8746119763705</c:v>
                </c:pt>
                <c:pt idx="70">
                  <c:v>2033.8746119763705</c:v>
                </c:pt>
                <c:pt idx="71">
                  <c:v>2033.8746119763705</c:v>
                </c:pt>
                <c:pt idx="72">
                  <c:v>2033.8746119763705</c:v>
                </c:pt>
                <c:pt idx="73">
                  <c:v>2033.8746119763705</c:v>
                </c:pt>
                <c:pt idx="74">
                  <c:v>2033.8746119763705</c:v>
                </c:pt>
                <c:pt idx="75">
                  <c:v>2033.8746119763705</c:v>
                </c:pt>
                <c:pt idx="76">
                  <c:v>2033.8746119763705</c:v>
                </c:pt>
                <c:pt idx="77">
                  <c:v>2033.8746119763705</c:v>
                </c:pt>
                <c:pt idx="78">
                  <c:v>2033.8746119763705</c:v>
                </c:pt>
                <c:pt idx="79">
                  <c:v>2033.8746119763705</c:v>
                </c:pt>
                <c:pt idx="80">
                  <c:v>2033.8746119763705</c:v>
                </c:pt>
                <c:pt idx="81">
                  <c:v>2033.8746119763705</c:v>
                </c:pt>
                <c:pt idx="82">
                  <c:v>2033.8746119763705</c:v>
                </c:pt>
                <c:pt idx="83">
                  <c:v>2033.8746119763705</c:v>
                </c:pt>
                <c:pt idx="84">
                  <c:v>2033.8746119763705</c:v>
                </c:pt>
                <c:pt idx="85">
                  <c:v>2033.8746119763705</c:v>
                </c:pt>
                <c:pt idx="86">
                  <c:v>2033.8746119763705</c:v>
                </c:pt>
                <c:pt idx="87">
                  <c:v>2033.8746119763705</c:v>
                </c:pt>
                <c:pt idx="88">
                  <c:v>2033.8746119763705</c:v>
                </c:pt>
                <c:pt idx="89">
                  <c:v>2033.8746119763705</c:v>
                </c:pt>
                <c:pt idx="90">
                  <c:v>2033.8746119763705</c:v>
                </c:pt>
                <c:pt idx="91">
                  <c:v>2033.8746119763705</c:v>
                </c:pt>
                <c:pt idx="92">
                  <c:v>2033.8746119763705</c:v>
                </c:pt>
                <c:pt idx="93">
                  <c:v>2033.8746119763705</c:v>
                </c:pt>
                <c:pt idx="94">
                  <c:v>2033.8746119763705</c:v>
                </c:pt>
                <c:pt idx="95">
                  <c:v>2033.8746119763705</c:v>
                </c:pt>
                <c:pt idx="96">
                  <c:v>2033.8746119763705</c:v>
                </c:pt>
                <c:pt idx="97">
                  <c:v>2033.8746119763705</c:v>
                </c:pt>
                <c:pt idx="98">
                  <c:v>2033.8746119763705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7-4167-8586-EB36FA188C73}"/>
            </c:ext>
          </c:extLst>
        </c:ser>
        <c:ser>
          <c:idx val="2"/>
          <c:order val="3"/>
          <c:tx>
            <c:strRef>
              <c:f>'RQ2 (5)'!$F$1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'RQ2 (5)'!$F$2:$F$100</c:f>
              <c:numCache>
                <c:formatCode>General</c:formatCode>
                <c:ptCount val="99"/>
                <c:pt idx="0">
                  <c:v>354.09461197637063</c:v>
                </c:pt>
                <c:pt idx="1">
                  <c:v>354.09461197637063</c:v>
                </c:pt>
                <c:pt idx="2">
                  <c:v>354.09461197637063</c:v>
                </c:pt>
                <c:pt idx="3">
                  <c:v>354.09461197637063</c:v>
                </c:pt>
                <c:pt idx="4">
                  <c:v>354.09461197637063</c:v>
                </c:pt>
                <c:pt idx="5">
                  <c:v>354.09461197637063</c:v>
                </c:pt>
                <c:pt idx="6">
                  <c:v>354.09461197637063</c:v>
                </c:pt>
                <c:pt idx="7">
                  <c:v>354.09461197637063</c:v>
                </c:pt>
                <c:pt idx="8">
                  <c:v>354.09461197637063</c:v>
                </c:pt>
                <c:pt idx="9">
                  <c:v>354.09461197637063</c:v>
                </c:pt>
                <c:pt idx="10">
                  <c:v>354.09461197637063</c:v>
                </c:pt>
                <c:pt idx="11">
                  <c:v>354.09461197637063</c:v>
                </c:pt>
                <c:pt idx="12">
                  <c:v>354.09461197637063</c:v>
                </c:pt>
                <c:pt idx="13">
                  <c:v>354.09461197637063</c:v>
                </c:pt>
                <c:pt idx="14">
                  <c:v>354.09461197637063</c:v>
                </c:pt>
                <c:pt idx="15">
                  <c:v>354.09461197637063</c:v>
                </c:pt>
                <c:pt idx="16">
                  <c:v>354.09461197637063</c:v>
                </c:pt>
                <c:pt idx="17">
                  <c:v>354.09461197637063</c:v>
                </c:pt>
                <c:pt idx="18">
                  <c:v>354.09461197637063</c:v>
                </c:pt>
                <c:pt idx="19">
                  <c:v>354.09461197637063</c:v>
                </c:pt>
                <c:pt idx="20">
                  <c:v>354.09461197637063</c:v>
                </c:pt>
                <c:pt idx="21">
                  <c:v>354.09461197637063</c:v>
                </c:pt>
                <c:pt idx="22">
                  <c:v>354.09461197637063</c:v>
                </c:pt>
                <c:pt idx="23">
                  <c:v>354.09461197637063</c:v>
                </c:pt>
                <c:pt idx="24">
                  <c:v>354.09461197637063</c:v>
                </c:pt>
                <c:pt idx="25">
                  <c:v>354.09461197637063</c:v>
                </c:pt>
                <c:pt idx="26">
                  <c:v>354.09461197637063</c:v>
                </c:pt>
                <c:pt idx="27">
                  <c:v>354.09461197637063</c:v>
                </c:pt>
                <c:pt idx="28">
                  <c:v>354.09461197637063</c:v>
                </c:pt>
                <c:pt idx="29">
                  <c:v>354.09461197637063</c:v>
                </c:pt>
                <c:pt idx="30">
                  <c:v>354.09461197637063</c:v>
                </c:pt>
                <c:pt idx="31">
                  <c:v>354.09461197637063</c:v>
                </c:pt>
                <c:pt idx="32">
                  <c:v>354.09461197637063</c:v>
                </c:pt>
                <c:pt idx="33">
                  <c:v>354.09461197637063</c:v>
                </c:pt>
                <c:pt idx="34">
                  <c:v>354.09461197637063</c:v>
                </c:pt>
                <c:pt idx="35">
                  <c:v>354.09461197637063</c:v>
                </c:pt>
                <c:pt idx="36">
                  <c:v>354.09461197637063</c:v>
                </c:pt>
                <c:pt idx="37">
                  <c:v>354.09461197637063</c:v>
                </c:pt>
                <c:pt idx="38">
                  <c:v>354.09461197637063</c:v>
                </c:pt>
                <c:pt idx="39">
                  <c:v>354.09461197637063</c:v>
                </c:pt>
                <c:pt idx="40">
                  <c:v>354.09461197637063</c:v>
                </c:pt>
                <c:pt idx="41">
                  <c:v>354.09461197637063</c:v>
                </c:pt>
                <c:pt idx="42">
                  <c:v>354.09461197637063</c:v>
                </c:pt>
                <c:pt idx="43">
                  <c:v>354.09461197637063</c:v>
                </c:pt>
                <c:pt idx="44">
                  <c:v>354.09461197637063</c:v>
                </c:pt>
                <c:pt idx="45">
                  <c:v>354.09461197637063</c:v>
                </c:pt>
                <c:pt idx="46">
                  <c:v>354.09461197637063</c:v>
                </c:pt>
                <c:pt idx="47">
                  <c:v>354.09461197637063</c:v>
                </c:pt>
                <c:pt idx="48">
                  <c:v>354.09461197637063</c:v>
                </c:pt>
                <c:pt idx="49">
                  <c:v>354.09461197637063</c:v>
                </c:pt>
                <c:pt idx="50">
                  <c:v>354.09461197637063</c:v>
                </c:pt>
                <c:pt idx="51">
                  <c:v>354.09461197637063</c:v>
                </c:pt>
                <c:pt idx="52">
                  <c:v>354.09461197637063</c:v>
                </c:pt>
                <c:pt idx="53">
                  <c:v>354.09461197637063</c:v>
                </c:pt>
                <c:pt idx="54">
                  <c:v>354.09461197637063</c:v>
                </c:pt>
                <c:pt idx="55">
                  <c:v>354.09461197637063</c:v>
                </c:pt>
                <c:pt idx="56">
                  <c:v>354.09461197637063</c:v>
                </c:pt>
                <c:pt idx="57">
                  <c:v>354.09461197637063</c:v>
                </c:pt>
                <c:pt idx="58">
                  <c:v>354.09461197637063</c:v>
                </c:pt>
                <c:pt idx="59">
                  <c:v>354.09461197637063</c:v>
                </c:pt>
                <c:pt idx="60">
                  <c:v>354.09461197637063</c:v>
                </c:pt>
                <c:pt idx="61">
                  <c:v>354.09461197637063</c:v>
                </c:pt>
                <c:pt idx="62">
                  <c:v>354.09461197637063</c:v>
                </c:pt>
                <c:pt idx="63">
                  <c:v>354.09461197637063</c:v>
                </c:pt>
                <c:pt idx="64">
                  <c:v>354.09461197637063</c:v>
                </c:pt>
                <c:pt idx="65">
                  <c:v>354.09461197637063</c:v>
                </c:pt>
                <c:pt idx="66">
                  <c:v>354.09461197637063</c:v>
                </c:pt>
                <c:pt idx="67">
                  <c:v>354.09461197637063</c:v>
                </c:pt>
                <c:pt idx="68">
                  <c:v>354.09461197637063</c:v>
                </c:pt>
                <c:pt idx="69">
                  <c:v>354.09461197637063</c:v>
                </c:pt>
                <c:pt idx="70">
                  <c:v>354.09461197637063</c:v>
                </c:pt>
                <c:pt idx="71">
                  <c:v>354.09461197637063</c:v>
                </c:pt>
                <c:pt idx="72">
                  <c:v>354.09461197637063</c:v>
                </c:pt>
                <c:pt idx="73">
                  <c:v>354.09461197637063</c:v>
                </c:pt>
                <c:pt idx="74">
                  <c:v>354.09461197637063</c:v>
                </c:pt>
                <c:pt idx="75">
                  <c:v>354.09461197637063</c:v>
                </c:pt>
                <c:pt idx="76">
                  <c:v>354.09461197637063</c:v>
                </c:pt>
                <c:pt idx="77">
                  <c:v>354.09461197637063</c:v>
                </c:pt>
                <c:pt idx="78">
                  <c:v>354.09461197637063</c:v>
                </c:pt>
                <c:pt idx="79">
                  <c:v>354.09461197637063</c:v>
                </c:pt>
                <c:pt idx="80">
                  <c:v>354.09461197637063</c:v>
                </c:pt>
                <c:pt idx="81">
                  <c:v>354.09461197637063</c:v>
                </c:pt>
                <c:pt idx="82">
                  <c:v>354.09461197637063</c:v>
                </c:pt>
                <c:pt idx="83">
                  <c:v>354.09461197637063</c:v>
                </c:pt>
                <c:pt idx="84">
                  <c:v>354.09461197637063</c:v>
                </c:pt>
                <c:pt idx="85">
                  <c:v>354.09461197637063</c:v>
                </c:pt>
                <c:pt idx="86">
                  <c:v>354.09461197637063</c:v>
                </c:pt>
                <c:pt idx="87">
                  <c:v>354.09461197637063</c:v>
                </c:pt>
                <c:pt idx="88">
                  <c:v>354.09461197637063</c:v>
                </c:pt>
                <c:pt idx="89">
                  <c:v>354.09461197637063</c:v>
                </c:pt>
                <c:pt idx="90">
                  <c:v>354.09461197637063</c:v>
                </c:pt>
                <c:pt idx="91">
                  <c:v>354.09461197637063</c:v>
                </c:pt>
                <c:pt idx="92">
                  <c:v>354.09461197637063</c:v>
                </c:pt>
                <c:pt idx="93">
                  <c:v>354.09461197637063</c:v>
                </c:pt>
                <c:pt idx="94">
                  <c:v>354.09461197637063</c:v>
                </c:pt>
                <c:pt idx="95">
                  <c:v>354.09461197637063</c:v>
                </c:pt>
                <c:pt idx="96">
                  <c:v>354.09461197637063</c:v>
                </c:pt>
                <c:pt idx="97">
                  <c:v>354.09461197637063</c:v>
                </c:pt>
                <c:pt idx="98">
                  <c:v>354.09461197637063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C7-4167-8586-EB36FA18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RQ2_6 -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'RQ2 (6)'!$A$1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'RQ2 (6)'!$D$2:$D$151</c:f>
              <c:numCache>
                <c:formatCode>General</c:formatCode>
                <c:ptCount val="150"/>
                <c:pt idx="0">
                  <c:v>285</c:v>
                </c:pt>
                <c:pt idx="1">
                  <c:v>300</c:v>
                </c:pt>
                <c:pt idx="2">
                  <c:v>268</c:v>
                </c:pt>
                <c:pt idx="3">
                  <c:v>283</c:v>
                </c:pt>
                <c:pt idx="4">
                  <c:v>277</c:v>
                </c:pt>
                <c:pt idx="5">
                  <c:v>266</c:v>
                </c:pt>
                <c:pt idx="6">
                  <c:v>294</c:v>
                </c:pt>
                <c:pt idx="7">
                  <c:v>273</c:v>
                </c:pt>
                <c:pt idx="8">
                  <c:v>291</c:v>
                </c:pt>
                <c:pt idx="9">
                  <c:v>284</c:v>
                </c:pt>
                <c:pt idx="10">
                  <c:v>653</c:v>
                </c:pt>
                <c:pt idx="11">
                  <c:v>312</c:v>
                </c:pt>
                <c:pt idx="12">
                  <c:v>312</c:v>
                </c:pt>
                <c:pt idx="13">
                  <c:v>304</c:v>
                </c:pt>
                <c:pt idx="14">
                  <c:v>701</c:v>
                </c:pt>
                <c:pt idx="15">
                  <c:v>272</c:v>
                </c:pt>
                <c:pt idx="16">
                  <c:v>306</c:v>
                </c:pt>
                <c:pt idx="17">
                  <c:v>681</c:v>
                </c:pt>
                <c:pt idx="18">
                  <c:v>1800</c:v>
                </c:pt>
                <c:pt idx="19">
                  <c:v>383</c:v>
                </c:pt>
                <c:pt idx="20">
                  <c:v>381</c:v>
                </c:pt>
                <c:pt idx="21">
                  <c:v>389</c:v>
                </c:pt>
                <c:pt idx="22">
                  <c:v>399</c:v>
                </c:pt>
                <c:pt idx="23">
                  <c:v>382</c:v>
                </c:pt>
                <c:pt idx="24">
                  <c:v>414</c:v>
                </c:pt>
                <c:pt idx="25">
                  <c:v>381</c:v>
                </c:pt>
                <c:pt idx="26">
                  <c:v>398</c:v>
                </c:pt>
                <c:pt idx="27">
                  <c:v>386</c:v>
                </c:pt>
                <c:pt idx="28">
                  <c:v>408</c:v>
                </c:pt>
                <c:pt idx="29">
                  <c:v>383</c:v>
                </c:pt>
                <c:pt idx="30">
                  <c:v>375</c:v>
                </c:pt>
                <c:pt idx="31">
                  <c:v>397</c:v>
                </c:pt>
                <c:pt idx="32">
                  <c:v>381</c:v>
                </c:pt>
                <c:pt idx="33">
                  <c:v>424</c:v>
                </c:pt>
                <c:pt idx="34">
                  <c:v>393</c:v>
                </c:pt>
                <c:pt idx="35">
                  <c:v>398</c:v>
                </c:pt>
                <c:pt idx="36">
                  <c:v>386</c:v>
                </c:pt>
                <c:pt idx="37">
                  <c:v>400</c:v>
                </c:pt>
                <c:pt idx="38">
                  <c:v>382</c:v>
                </c:pt>
                <c:pt idx="39">
                  <c:v>743</c:v>
                </c:pt>
                <c:pt idx="40">
                  <c:v>382</c:v>
                </c:pt>
                <c:pt idx="41">
                  <c:v>389</c:v>
                </c:pt>
                <c:pt idx="42">
                  <c:v>418</c:v>
                </c:pt>
                <c:pt idx="43">
                  <c:v>427</c:v>
                </c:pt>
                <c:pt idx="44">
                  <c:v>383</c:v>
                </c:pt>
                <c:pt idx="45">
                  <c:v>392</c:v>
                </c:pt>
                <c:pt idx="46">
                  <c:v>390</c:v>
                </c:pt>
                <c:pt idx="47">
                  <c:v>502</c:v>
                </c:pt>
                <c:pt idx="48">
                  <c:v>673</c:v>
                </c:pt>
                <c:pt idx="49">
                  <c:v>721</c:v>
                </c:pt>
                <c:pt idx="50">
                  <c:v>1600</c:v>
                </c:pt>
                <c:pt idx="51">
                  <c:v>180</c:v>
                </c:pt>
                <c:pt idx="52">
                  <c:v>169</c:v>
                </c:pt>
                <c:pt idx="53">
                  <c:v>171</c:v>
                </c:pt>
                <c:pt idx="54">
                  <c:v>170</c:v>
                </c:pt>
                <c:pt idx="55">
                  <c:v>172</c:v>
                </c:pt>
                <c:pt idx="56">
                  <c:v>172</c:v>
                </c:pt>
                <c:pt idx="57">
                  <c:v>546</c:v>
                </c:pt>
                <c:pt idx="58">
                  <c:v>169</c:v>
                </c:pt>
                <c:pt idx="59">
                  <c:v>171</c:v>
                </c:pt>
                <c:pt idx="60">
                  <c:v>168</c:v>
                </c:pt>
                <c:pt idx="61">
                  <c:v>541</c:v>
                </c:pt>
                <c:pt idx="62">
                  <c:v>174</c:v>
                </c:pt>
                <c:pt idx="63">
                  <c:v>171</c:v>
                </c:pt>
                <c:pt idx="64">
                  <c:v>584</c:v>
                </c:pt>
                <c:pt idx="65">
                  <c:v>540</c:v>
                </c:pt>
                <c:pt idx="66">
                  <c:v>170</c:v>
                </c:pt>
                <c:pt idx="67">
                  <c:v>577</c:v>
                </c:pt>
                <c:pt idx="68">
                  <c:v>1700</c:v>
                </c:pt>
                <c:pt idx="69">
                  <c:v>293</c:v>
                </c:pt>
                <c:pt idx="70">
                  <c:v>272</c:v>
                </c:pt>
                <c:pt idx="71">
                  <c:v>285</c:v>
                </c:pt>
                <c:pt idx="72">
                  <c:v>270</c:v>
                </c:pt>
                <c:pt idx="73">
                  <c:v>284</c:v>
                </c:pt>
                <c:pt idx="74">
                  <c:v>274</c:v>
                </c:pt>
                <c:pt idx="75">
                  <c:v>281</c:v>
                </c:pt>
                <c:pt idx="76">
                  <c:v>275</c:v>
                </c:pt>
                <c:pt idx="77">
                  <c:v>288</c:v>
                </c:pt>
                <c:pt idx="78">
                  <c:v>281</c:v>
                </c:pt>
                <c:pt idx="79">
                  <c:v>281</c:v>
                </c:pt>
                <c:pt idx="80">
                  <c:v>270</c:v>
                </c:pt>
                <c:pt idx="81">
                  <c:v>284</c:v>
                </c:pt>
                <c:pt idx="82">
                  <c:v>291</c:v>
                </c:pt>
                <c:pt idx="83">
                  <c:v>275</c:v>
                </c:pt>
                <c:pt idx="84">
                  <c:v>275</c:v>
                </c:pt>
                <c:pt idx="85">
                  <c:v>300</c:v>
                </c:pt>
                <c:pt idx="86">
                  <c:v>299</c:v>
                </c:pt>
                <c:pt idx="87">
                  <c:v>277</c:v>
                </c:pt>
                <c:pt idx="88">
                  <c:v>281</c:v>
                </c:pt>
                <c:pt idx="89">
                  <c:v>277</c:v>
                </c:pt>
                <c:pt idx="90">
                  <c:v>274</c:v>
                </c:pt>
                <c:pt idx="91">
                  <c:v>398</c:v>
                </c:pt>
                <c:pt idx="92">
                  <c:v>275</c:v>
                </c:pt>
                <c:pt idx="93">
                  <c:v>558</c:v>
                </c:pt>
                <c:pt idx="94">
                  <c:v>280</c:v>
                </c:pt>
                <c:pt idx="95">
                  <c:v>280</c:v>
                </c:pt>
                <c:pt idx="96">
                  <c:v>281</c:v>
                </c:pt>
                <c:pt idx="97">
                  <c:v>274</c:v>
                </c:pt>
                <c:pt idx="98">
                  <c:v>564</c:v>
                </c:pt>
                <c:pt idx="99">
                  <c:v>558</c:v>
                </c:pt>
                <c:pt idx="100">
                  <c:v>174</c:v>
                </c:pt>
                <c:pt idx="101">
                  <c:v>175</c:v>
                </c:pt>
                <c:pt idx="102">
                  <c:v>168</c:v>
                </c:pt>
                <c:pt idx="103">
                  <c:v>173</c:v>
                </c:pt>
                <c:pt idx="104">
                  <c:v>173</c:v>
                </c:pt>
                <c:pt idx="105">
                  <c:v>170</c:v>
                </c:pt>
                <c:pt idx="106">
                  <c:v>179</c:v>
                </c:pt>
                <c:pt idx="107">
                  <c:v>170</c:v>
                </c:pt>
                <c:pt idx="108">
                  <c:v>171</c:v>
                </c:pt>
                <c:pt idx="109">
                  <c:v>1600</c:v>
                </c:pt>
                <c:pt idx="110">
                  <c:v>178</c:v>
                </c:pt>
                <c:pt idx="111">
                  <c:v>173</c:v>
                </c:pt>
                <c:pt idx="112">
                  <c:v>174</c:v>
                </c:pt>
                <c:pt idx="113">
                  <c:v>560</c:v>
                </c:pt>
                <c:pt idx="114">
                  <c:v>170</c:v>
                </c:pt>
                <c:pt idx="115">
                  <c:v>169</c:v>
                </c:pt>
                <c:pt idx="116">
                  <c:v>531</c:v>
                </c:pt>
                <c:pt idx="117">
                  <c:v>170</c:v>
                </c:pt>
                <c:pt idx="118">
                  <c:v>1700</c:v>
                </c:pt>
                <c:pt idx="119">
                  <c:v>321</c:v>
                </c:pt>
                <c:pt idx="120">
                  <c:v>275</c:v>
                </c:pt>
                <c:pt idx="121">
                  <c:v>290</c:v>
                </c:pt>
                <c:pt idx="122">
                  <c:v>273</c:v>
                </c:pt>
                <c:pt idx="123">
                  <c:v>284</c:v>
                </c:pt>
                <c:pt idx="124">
                  <c:v>274</c:v>
                </c:pt>
                <c:pt idx="125">
                  <c:v>556</c:v>
                </c:pt>
                <c:pt idx="126">
                  <c:v>277</c:v>
                </c:pt>
                <c:pt idx="127">
                  <c:v>284</c:v>
                </c:pt>
                <c:pt idx="128">
                  <c:v>278</c:v>
                </c:pt>
                <c:pt idx="129">
                  <c:v>280</c:v>
                </c:pt>
                <c:pt idx="130">
                  <c:v>274</c:v>
                </c:pt>
                <c:pt idx="131">
                  <c:v>320</c:v>
                </c:pt>
                <c:pt idx="132">
                  <c:v>301</c:v>
                </c:pt>
                <c:pt idx="133">
                  <c:v>279</c:v>
                </c:pt>
                <c:pt idx="134">
                  <c:v>276</c:v>
                </c:pt>
                <c:pt idx="135">
                  <c:v>294</c:v>
                </c:pt>
                <c:pt idx="136">
                  <c:v>289</c:v>
                </c:pt>
                <c:pt idx="137">
                  <c:v>276</c:v>
                </c:pt>
                <c:pt idx="138">
                  <c:v>285</c:v>
                </c:pt>
                <c:pt idx="139">
                  <c:v>278</c:v>
                </c:pt>
                <c:pt idx="140">
                  <c:v>281</c:v>
                </c:pt>
                <c:pt idx="141">
                  <c:v>285</c:v>
                </c:pt>
                <c:pt idx="142">
                  <c:v>593</c:v>
                </c:pt>
                <c:pt idx="143">
                  <c:v>278</c:v>
                </c:pt>
                <c:pt idx="144">
                  <c:v>272</c:v>
                </c:pt>
                <c:pt idx="145">
                  <c:v>273</c:v>
                </c:pt>
                <c:pt idx="146">
                  <c:v>273</c:v>
                </c:pt>
                <c:pt idx="147">
                  <c:v>272</c:v>
                </c:pt>
                <c:pt idx="148">
                  <c:v>555</c:v>
                </c:pt>
                <c:pt idx="14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0-4EC7-8978-A80284A0B1C7}"/>
            </c:ext>
          </c:extLst>
        </c:ser>
        <c:ser>
          <c:idx val="1"/>
          <c:order val="1"/>
          <c:tx>
            <c:strRef>
              <c:f>'RQ2 (6)'!$E$1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'RQ2 (6)'!$E$2:$E$151</c:f>
              <c:numCache>
                <c:formatCode>General</c:formatCode>
                <c:ptCount val="150"/>
                <c:pt idx="0">
                  <c:v>372.14666666666665</c:v>
                </c:pt>
                <c:pt idx="1">
                  <c:v>372.14666666666665</c:v>
                </c:pt>
                <c:pt idx="2">
                  <c:v>372.14666666666665</c:v>
                </c:pt>
                <c:pt idx="3">
                  <c:v>372.14666666666665</c:v>
                </c:pt>
                <c:pt idx="4">
                  <c:v>372.14666666666665</c:v>
                </c:pt>
                <c:pt idx="5">
                  <c:v>372.14666666666665</c:v>
                </c:pt>
                <c:pt idx="6">
                  <c:v>372.14666666666665</c:v>
                </c:pt>
                <c:pt idx="7">
                  <c:v>372.14666666666665</c:v>
                </c:pt>
                <c:pt idx="8">
                  <c:v>372.14666666666665</c:v>
                </c:pt>
                <c:pt idx="9">
                  <c:v>372.14666666666665</c:v>
                </c:pt>
                <c:pt idx="10">
                  <c:v>372.14666666666665</c:v>
                </c:pt>
                <c:pt idx="11">
                  <c:v>372.14666666666665</c:v>
                </c:pt>
                <c:pt idx="12">
                  <c:v>372.14666666666665</c:v>
                </c:pt>
                <c:pt idx="13">
                  <c:v>372.14666666666665</c:v>
                </c:pt>
                <c:pt idx="14">
                  <c:v>372.14666666666665</c:v>
                </c:pt>
                <c:pt idx="15">
                  <c:v>372.14666666666665</c:v>
                </c:pt>
                <c:pt idx="16">
                  <c:v>372.14666666666665</c:v>
                </c:pt>
                <c:pt idx="17">
                  <c:v>372.14666666666665</c:v>
                </c:pt>
                <c:pt idx="18">
                  <c:v>372.14666666666665</c:v>
                </c:pt>
                <c:pt idx="19">
                  <c:v>372.14666666666665</c:v>
                </c:pt>
                <c:pt idx="20">
                  <c:v>372.14666666666665</c:v>
                </c:pt>
                <c:pt idx="21">
                  <c:v>372.14666666666665</c:v>
                </c:pt>
                <c:pt idx="22">
                  <c:v>372.14666666666665</c:v>
                </c:pt>
                <c:pt idx="23">
                  <c:v>372.14666666666665</c:v>
                </c:pt>
                <c:pt idx="24">
                  <c:v>372.14666666666665</c:v>
                </c:pt>
                <c:pt idx="25">
                  <c:v>372.14666666666665</c:v>
                </c:pt>
                <c:pt idx="26">
                  <c:v>372.14666666666665</c:v>
                </c:pt>
                <c:pt idx="27">
                  <c:v>372.14666666666665</c:v>
                </c:pt>
                <c:pt idx="28">
                  <c:v>372.14666666666665</c:v>
                </c:pt>
                <c:pt idx="29">
                  <c:v>372.14666666666665</c:v>
                </c:pt>
                <c:pt idx="30">
                  <c:v>372.14666666666665</c:v>
                </c:pt>
                <c:pt idx="31">
                  <c:v>372.14666666666665</c:v>
                </c:pt>
                <c:pt idx="32">
                  <c:v>372.14666666666665</c:v>
                </c:pt>
                <c:pt idx="33">
                  <c:v>372.14666666666665</c:v>
                </c:pt>
                <c:pt idx="34">
                  <c:v>372.14666666666665</c:v>
                </c:pt>
                <c:pt idx="35">
                  <c:v>372.14666666666665</c:v>
                </c:pt>
                <c:pt idx="36">
                  <c:v>372.14666666666665</c:v>
                </c:pt>
                <c:pt idx="37">
                  <c:v>372.14666666666665</c:v>
                </c:pt>
                <c:pt idx="38">
                  <c:v>372.14666666666665</c:v>
                </c:pt>
                <c:pt idx="39">
                  <c:v>372.14666666666665</c:v>
                </c:pt>
                <c:pt idx="40">
                  <c:v>372.14666666666665</c:v>
                </c:pt>
                <c:pt idx="41">
                  <c:v>372.14666666666665</c:v>
                </c:pt>
                <c:pt idx="42">
                  <c:v>372.14666666666665</c:v>
                </c:pt>
                <c:pt idx="43">
                  <c:v>372.14666666666665</c:v>
                </c:pt>
                <c:pt idx="44">
                  <c:v>372.14666666666665</c:v>
                </c:pt>
                <c:pt idx="45">
                  <c:v>372.14666666666665</c:v>
                </c:pt>
                <c:pt idx="46">
                  <c:v>372.14666666666665</c:v>
                </c:pt>
                <c:pt idx="47">
                  <c:v>372.14666666666665</c:v>
                </c:pt>
                <c:pt idx="48">
                  <c:v>372.14666666666665</c:v>
                </c:pt>
                <c:pt idx="49">
                  <c:v>372.14666666666665</c:v>
                </c:pt>
                <c:pt idx="50">
                  <c:v>372.14666666666665</c:v>
                </c:pt>
                <c:pt idx="51">
                  <c:v>372.14666666666665</c:v>
                </c:pt>
                <c:pt idx="52">
                  <c:v>372.14666666666665</c:v>
                </c:pt>
                <c:pt idx="53">
                  <c:v>372.14666666666665</c:v>
                </c:pt>
                <c:pt idx="54">
                  <c:v>372.14666666666665</c:v>
                </c:pt>
                <c:pt idx="55">
                  <c:v>372.14666666666665</c:v>
                </c:pt>
                <c:pt idx="56">
                  <c:v>372.14666666666665</c:v>
                </c:pt>
                <c:pt idx="57">
                  <c:v>372.14666666666665</c:v>
                </c:pt>
                <c:pt idx="58">
                  <c:v>372.14666666666665</c:v>
                </c:pt>
                <c:pt idx="59">
                  <c:v>372.14666666666665</c:v>
                </c:pt>
                <c:pt idx="60">
                  <c:v>372.14666666666665</c:v>
                </c:pt>
                <c:pt idx="61">
                  <c:v>372.14666666666665</c:v>
                </c:pt>
                <c:pt idx="62">
                  <c:v>372.14666666666665</c:v>
                </c:pt>
                <c:pt idx="63">
                  <c:v>372.14666666666665</c:v>
                </c:pt>
                <c:pt idx="64">
                  <c:v>372.14666666666665</c:v>
                </c:pt>
                <c:pt idx="65">
                  <c:v>372.14666666666665</c:v>
                </c:pt>
                <c:pt idx="66">
                  <c:v>372.14666666666665</c:v>
                </c:pt>
                <c:pt idx="67">
                  <c:v>372.14666666666665</c:v>
                </c:pt>
                <c:pt idx="68">
                  <c:v>372.14666666666665</c:v>
                </c:pt>
                <c:pt idx="69">
                  <c:v>372.14666666666665</c:v>
                </c:pt>
                <c:pt idx="70">
                  <c:v>372.14666666666665</c:v>
                </c:pt>
                <c:pt idx="71">
                  <c:v>372.14666666666665</c:v>
                </c:pt>
                <c:pt idx="72">
                  <c:v>372.14666666666665</c:v>
                </c:pt>
                <c:pt idx="73">
                  <c:v>372.14666666666665</c:v>
                </c:pt>
                <c:pt idx="74">
                  <c:v>372.14666666666665</c:v>
                </c:pt>
                <c:pt idx="75">
                  <c:v>372.14666666666665</c:v>
                </c:pt>
                <c:pt idx="76">
                  <c:v>372.14666666666665</c:v>
                </c:pt>
                <c:pt idx="77">
                  <c:v>372.14666666666665</c:v>
                </c:pt>
                <c:pt idx="78">
                  <c:v>372.14666666666665</c:v>
                </c:pt>
                <c:pt idx="79">
                  <c:v>372.14666666666665</c:v>
                </c:pt>
                <c:pt idx="80">
                  <c:v>372.14666666666665</c:v>
                </c:pt>
                <c:pt idx="81">
                  <c:v>372.14666666666665</c:v>
                </c:pt>
                <c:pt idx="82">
                  <c:v>372.14666666666665</c:v>
                </c:pt>
                <c:pt idx="83">
                  <c:v>372.14666666666665</c:v>
                </c:pt>
                <c:pt idx="84">
                  <c:v>372.14666666666665</c:v>
                </c:pt>
                <c:pt idx="85">
                  <c:v>372.14666666666665</c:v>
                </c:pt>
                <c:pt idx="86">
                  <c:v>372.14666666666665</c:v>
                </c:pt>
                <c:pt idx="87">
                  <c:v>372.14666666666665</c:v>
                </c:pt>
                <c:pt idx="88">
                  <c:v>372.14666666666665</c:v>
                </c:pt>
                <c:pt idx="89">
                  <c:v>372.14666666666665</c:v>
                </c:pt>
                <c:pt idx="90">
                  <c:v>372.14666666666665</c:v>
                </c:pt>
                <c:pt idx="91">
                  <c:v>372.14666666666665</c:v>
                </c:pt>
                <c:pt idx="92">
                  <c:v>372.14666666666665</c:v>
                </c:pt>
                <c:pt idx="93">
                  <c:v>372.14666666666665</c:v>
                </c:pt>
                <c:pt idx="94">
                  <c:v>372.14666666666665</c:v>
                </c:pt>
                <c:pt idx="95">
                  <c:v>372.14666666666665</c:v>
                </c:pt>
                <c:pt idx="96">
                  <c:v>372.14666666666665</c:v>
                </c:pt>
                <c:pt idx="97">
                  <c:v>372.14666666666665</c:v>
                </c:pt>
                <c:pt idx="98">
                  <c:v>372.14666666666665</c:v>
                </c:pt>
                <c:pt idx="99">
                  <c:v>372.14666666666665</c:v>
                </c:pt>
                <c:pt idx="100">
                  <c:v>372.14666666666665</c:v>
                </c:pt>
                <c:pt idx="101">
                  <c:v>372.14666666666665</c:v>
                </c:pt>
                <c:pt idx="102">
                  <c:v>372.14666666666665</c:v>
                </c:pt>
                <c:pt idx="103">
                  <c:v>372.14666666666665</c:v>
                </c:pt>
                <c:pt idx="104">
                  <c:v>372.14666666666665</c:v>
                </c:pt>
                <c:pt idx="105">
                  <c:v>372.14666666666665</c:v>
                </c:pt>
                <c:pt idx="106">
                  <c:v>372.14666666666665</c:v>
                </c:pt>
                <c:pt idx="107">
                  <c:v>372.14666666666665</c:v>
                </c:pt>
                <c:pt idx="108">
                  <c:v>372.14666666666665</c:v>
                </c:pt>
                <c:pt idx="109">
                  <c:v>372.14666666666665</c:v>
                </c:pt>
                <c:pt idx="110">
                  <c:v>372.14666666666665</c:v>
                </c:pt>
                <c:pt idx="111">
                  <c:v>372.14666666666665</c:v>
                </c:pt>
                <c:pt idx="112">
                  <c:v>372.14666666666665</c:v>
                </c:pt>
                <c:pt idx="113">
                  <c:v>372.14666666666665</c:v>
                </c:pt>
                <c:pt idx="114">
                  <c:v>372.14666666666665</c:v>
                </c:pt>
                <c:pt idx="115">
                  <c:v>372.14666666666665</c:v>
                </c:pt>
                <c:pt idx="116">
                  <c:v>372.14666666666665</c:v>
                </c:pt>
                <c:pt idx="117">
                  <c:v>372.14666666666665</c:v>
                </c:pt>
                <c:pt idx="118">
                  <c:v>372.14666666666665</c:v>
                </c:pt>
                <c:pt idx="119">
                  <c:v>372.14666666666665</c:v>
                </c:pt>
                <c:pt idx="120">
                  <c:v>372.14666666666665</c:v>
                </c:pt>
                <c:pt idx="121">
                  <c:v>372.14666666666665</c:v>
                </c:pt>
                <c:pt idx="122">
                  <c:v>372.14666666666665</c:v>
                </c:pt>
                <c:pt idx="123">
                  <c:v>372.14666666666665</c:v>
                </c:pt>
                <c:pt idx="124">
                  <c:v>372.14666666666665</c:v>
                </c:pt>
                <c:pt idx="125">
                  <c:v>372.14666666666665</c:v>
                </c:pt>
                <c:pt idx="126">
                  <c:v>372.14666666666665</c:v>
                </c:pt>
                <c:pt idx="127">
                  <c:v>372.14666666666665</c:v>
                </c:pt>
                <c:pt idx="128">
                  <c:v>372.14666666666665</c:v>
                </c:pt>
                <c:pt idx="129">
                  <c:v>372.14666666666665</c:v>
                </c:pt>
                <c:pt idx="130">
                  <c:v>372.14666666666665</c:v>
                </c:pt>
                <c:pt idx="131">
                  <c:v>372.14666666666665</c:v>
                </c:pt>
                <c:pt idx="132">
                  <c:v>372.14666666666665</c:v>
                </c:pt>
                <c:pt idx="133">
                  <c:v>372.14666666666665</c:v>
                </c:pt>
                <c:pt idx="134">
                  <c:v>372.14666666666665</c:v>
                </c:pt>
                <c:pt idx="135">
                  <c:v>372.14666666666665</c:v>
                </c:pt>
                <c:pt idx="136">
                  <c:v>372.14666666666665</c:v>
                </c:pt>
                <c:pt idx="137">
                  <c:v>372.14666666666665</c:v>
                </c:pt>
                <c:pt idx="138">
                  <c:v>372.14666666666665</c:v>
                </c:pt>
                <c:pt idx="139">
                  <c:v>372.14666666666665</c:v>
                </c:pt>
                <c:pt idx="140">
                  <c:v>372.14666666666665</c:v>
                </c:pt>
                <c:pt idx="141">
                  <c:v>372.14666666666665</c:v>
                </c:pt>
                <c:pt idx="142">
                  <c:v>372.14666666666665</c:v>
                </c:pt>
                <c:pt idx="143">
                  <c:v>372.14666666666665</c:v>
                </c:pt>
                <c:pt idx="144">
                  <c:v>372.14666666666665</c:v>
                </c:pt>
                <c:pt idx="145">
                  <c:v>372.14666666666665</c:v>
                </c:pt>
                <c:pt idx="146">
                  <c:v>372.14666666666665</c:v>
                </c:pt>
                <c:pt idx="147">
                  <c:v>372.14666666666665</c:v>
                </c:pt>
                <c:pt idx="148">
                  <c:v>372.14666666666665</c:v>
                </c:pt>
                <c:pt idx="149">
                  <c:v>372.14666666666665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0-4EC7-8978-A80284A0B1C7}"/>
            </c:ext>
          </c:extLst>
        </c:ser>
        <c:ser>
          <c:idx val="3"/>
          <c:order val="2"/>
          <c:tx>
            <c:strRef>
              <c:f>'RQ2 (6)'!$G$1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'RQ2 (6)'!$G$2:$G$151</c:f>
              <c:numCache>
                <c:formatCode>General</c:formatCode>
                <c:ptCount val="150"/>
                <c:pt idx="0">
                  <c:v>1200.1265604017321</c:v>
                </c:pt>
                <c:pt idx="1">
                  <c:v>1200.1265604017321</c:v>
                </c:pt>
                <c:pt idx="2">
                  <c:v>1200.1265604017321</c:v>
                </c:pt>
                <c:pt idx="3">
                  <c:v>1200.1265604017321</c:v>
                </c:pt>
                <c:pt idx="4">
                  <c:v>1200.1265604017321</c:v>
                </c:pt>
                <c:pt idx="5">
                  <c:v>1200.1265604017321</c:v>
                </c:pt>
                <c:pt idx="6">
                  <c:v>1200.1265604017321</c:v>
                </c:pt>
                <c:pt idx="7">
                  <c:v>1200.1265604017321</c:v>
                </c:pt>
                <c:pt idx="8">
                  <c:v>1200.1265604017321</c:v>
                </c:pt>
                <c:pt idx="9">
                  <c:v>1200.1265604017321</c:v>
                </c:pt>
                <c:pt idx="10">
                  <c:v>1200.1265604017321</c:v>
                </c:pt>
                <c:pt idx="11">
                  <c:v>1200.1265604017321</c:v>
                </c:pt>
                <c:pt idx="12">
                  <c:v>1200.1265604017321</c:v>
                </c:pt>
                <c:pt idx="13">
                  <c:v>1200.1265604017321</c:v>
                </c:pt>
                <c:pt idx="14">
                  <c:v>1200.1265604017321</c:v>
                </c:pt>
                <c:pt idx="15">
                  <c:v>1200.1265604017321</c:v>
                </c:pt>
                <c:pt idx="16">
                  <c:v>1200.1265604017321</c:v>
                </c:pt>
                <c:pt idx="17">
                  <c:v>1200.1265604017321</c:v>
                </c:pt>
                <c:pt idx="18">
                  <c:v>1200.1265604017321</c:v>
                </c:pt>
                <c:pt idx="19">
                  <c:v>1200.1265604017321</c:v>
                </c:pt>
                <c:pt idx="20">
                  <c:v>1200.1265604017321</c:v>
                </c:pt>
                <c:pt idx="21">
                  <c:v>1200.1265604017321</c:v>
                </c:pt>
                <c:pt idx="22">
                  <c:v>1200.1265604017321</c:v>
                </c:pt>
                <c:pt idx="23">
                  <c:v>1200.1265604017321</c:v>
                </c:pt>
                <c:pt idx="24">
                  <c:v>1200.1265604017321</c:v>
                </c:pt>
                <c:pt idx="25">
                  <c:v>1200.1265604017321</c:v>
                </c:pt>
                <c:pt idx="26">
                  <c:v>1200.1265604017321</c:v>
                </c:pt>
                <c:pt idx="27">
                  <c:v>1200.1265604017321</c:v>
                </c:pt>
                <c:pt idx="28">
                  <c:v>1200.1265604017321</c:v>
                </c:pt>
                <c:pt idx="29">
                  <c:v>1200.1265604017321</c:v>
                </c:pt>
                <c:pt idx="30">
                  <c:v>1200.1265604017321</c:v>
                </c:pt>
                <c:pt idx="31">
                  <c:v>1200.1265604017321</c:v>
                </c:pt>
                <c:pt idx="32">
                  <c:v>1200.1265604017321</c:v>
                </c:pt>
                <c:pt idx="33">
                  <c:v>1200.1265604017321</c:v>
                </c:pt>
                <c:pt idx="34">
                  <c:v>1200.1265604017321</c:v>
                </c:pt>
                <c:pt idx="35">
                  <c:v>1200.1265604017321</c:v>
                </c:pt>
                <c:pt idx="36">
                  <c:v>1200.1265604017321</c:v>
                </c:pt>
                <c:pt idx="37">
                  <c:v>1200.1265604017321</c:v>
                </c:pt>
                <c:pt idx="38">
                  <c:v>1200.1265604017321</c:v>
                </c:pt>
                <c:pt idx="39">
                  <c:v>1200.1265604017321</c:v>
                </c:pt>
                <c:pt idx="40">
                  <c:v>1200.1265604017321</c:v>
                </c:pt>
                <c:pt idx="41">
                  <c:v>1200.1265604017321</c:v>
                </c:pt>
                <c:pt idx="42">
                  <c:v>1200.1265604017321</c:v>
                </c:pt>
                <c:pt idx="43">
                  <c:v>1200.1265604017321</c:v>
                </c:pt>
                <c:pt idx="44">
                  <c:v>1200.1265604017321</c:v>
                </c:pt>
                <c:pt idx="45">
                  <c:v>1200.1265604017321</c:v>
                </c:pt>
                <c:pt idx="46">
                  <c:v>1200.1265604017321</c:v>
                </c:pt>
                <c:pt idx="47">
                  <c:v>1200.1265604017321</c:v>
                </c:pt>
                <c:pt idx="48">
                  <c:v>1200.1265604017321</c:v>
                </c:pt>
                <c:pt idx="49">
                  <c:v>1200.1265604017321</c:v>
                </c:pt>
                <c:pt idx="50">
                  <c:v>1200.1265604017321</c:v>
                </c:pt>
                <c:pt idx="51">
                  <c:v>1200.1265604017321</c:v>
                </c:pt>
                <c:pt idx="52">
                  <c:v>1200.1265604017321</c:v>
                </c:pt>
                <c:pt idx="53">
                  <c:v>1200.1265604017321</c:v>
                </c:pt>
                <c:pt idx="54">
                  <c:v>1200.1265604017321</c:v>
                </c:pt>
                <c:pt idx="55">
                  <c:v>1200.1265604017321</c:v>
                </c:pt>
                <c:pt idx="56">
                  <c:v>1200.1265604017321</c:v>
                </c:pt>
                <c:pt idx="57">
                  <c:v>1200.1265604017321</c:v>
                </c:pt>
                <c:pt idx="58">
                  <c:v>1200.1265604017321</c:v>
                </c:pt>
                <c:pt idx="59">
                  <c:v>1200.1265604017321</c:v>
                </c:pt>
                <c:pt idx="60">
                  <c:v>1200.1265604017321</c:v>
                </c:pt>
                <c:pt idx="61">
                  <c:v>1200.1265604017321</c:v>
                </c:pt>
                <c:pt idx="62">
                  <c:v>1200.1265604017321</c:v>
                </c:pt>
                <c:pt idx="63">
                  <c:v>1200.1265604017321</c:v>
                </c:pt>
                <c:pt idx="64">
                  <c:v>1200.1265604017321</c:v>
                </c:pt>
                <c:pt idx="65">
                  <c:v>1200.1265604017321</c:v>
                </c:pt>
                <c:pt idx="66">
                  <c:v>1200.1265604017321</c:v>
                </c:pt>
                <c:pt idx="67">
                  <c:v>1200.1265604017321</c:v>
                </c:pt>
                <c:pt idx="68">
                  <c:v>1200.1265604017321</c:v>
                </c:pt>
                <c:pt idx="69">
                  <c:v>1200.1265604017321</c:v>
                </c:pt>
                <c:pt idx="70">
                  <c:v>1200.1265604017321</c:v>
                </c:pt>
                <c:pt idx="71">
                  <c:v>1200.1265604017321</c:v>
                </c:pt>
                <c:pt idx="72">
                  <c:v>1200.1265604017321</c:v>
                </c:pt>
                <c:pt idx="73">
                  <c:v>1200.1265604017321</c:v>
                </c:pt>
                <c:pt idx="74">
                  <c:v>1200.1265604017321</c:v>
                </c:pt>
                <c:pt idx="75">
                  <c:v>1200.1265604017321</c:v>
                </c:pt>
                <c:pt idx="76">
                  <c:v>1200.1265604017321</c:v>
                </c:pt>
                <c:pt idx="77">
                  <c:v>1200.1265604017321</c:v>
                </c:pt>
                <c:pt idx="78">
                  <c:v>1200.1265604017321</c:v>
                </c:pt>
                <c:pt idx="79">
                  <c:v>1200.1265604017321</c:v>
                </c:pt>
                <c:pt idx="80">
                  <c:v>1200.1265604017321</c:v>
                </c:pt>
                <c:pt idx="81">
                  <c:v>1200.1265604017321</c:v>
                </c:pt>
                <c:pt idx="82">
                  <c:v>1200.1265604017321</c:v>
                </c:pt>
                <c:pt idx="83">
                  <c:v>1200.1265604017321</c:v>
                </c:pt>
                <c:pt idx="84">
                  <c:v>1200.1265604017321</c:v>
                </c:pt>
                <c:pt idx="85">
                  <c:v>1200.1265604017321</c:v>
                </c:pt>
                <c:pt idx="86">
                  <c:v>1200.1265604017321</c:v>
                </c:pt>
                <c:pt idx="87">
                  <c:v>1200.1265604017321</c:v>
                </c:pt>
                <c:pt idx="88">
                  <c:v>1200.1265604017321</c:v>
                </c:pt>
                <c:pt idx="89">
                  <c:v>1200.1265604017321</c:v>
                </c:pt>
                <c:pt idx="90">
                  <c:v>1200.1265604017321</c:v>
                </c:pt>
                <c:pt idx="91">
                  <c:v>1200.1265604017321</c:v>
                </c:pt>
                <c:pt idx="92">
                  <c:v>1200.1265604017321</c:v>
                </c:pt>
                <c:pt idx="93">
                  <c:v>1200.1265604017321</c:v>
                </c:pt>
                <c:pt idx="94">
                  <c:v>1200.1265604017321</c:v>
                </c:pt>
                <c:pt idx="95">
                  <c:v>1200.1265604017321</c:v>
                </c:pt>
                <c:pt idx="96">
                  <c:v>1200.1265604017321</c:v>
                </c:pt>
                <c:pt idx="97">
                  <c:v>1200.1265604017321</c:v>
                </c:pt>
                <c:pt idx="98">
                  <c:v>1200.1265604017321</c:v>
                </c:pt>
                <c:pt idx="99">
                  <c:v>1200.1265604017321</c:v>
                </c:pt>
                <c:pt idx="100">
                  <c:v>1200.1265604017321</c:v>
                </c:pt>
                <c:pt idx="101">
                  <c:v>1200.1265604017321</c:v>
                </c:pt>
                <c:pt idx="102">
                  <c:v>1200.1265604017321</c:v>
                </c:pt>
                <c:pt idx="103">
                  <c:v>1200.1265604017321</c:v>
                </c:pt>
                <c:pt idx="104">
                  <c:v>1200.1265604017321</c:v>
                </c:pt>
                <c:pt idx="105">
                  <c:v>1200.1265604017321</c:v>
                </c:pt>
                <c:pt idx="106">
                  <c:v>1200.1265604017321</c:v>
                </c:pt>
                <c:pt idx="107">
                  <c:v>1200.1265604017321</c:v>
                </c:pt>
                <c:pt idx="108">
                  <c:v>1200.1265604017321</c:v>
                </c:pt>
                <c:pt idx="109">
                  <c:v>1200.1265604017321</c:v>
                </c:pt>
                <c:pt idx="110">
                  <c:v>1200.1265604017321</c:v>
                </c:pt>
                <c:pt idx="111">
                  <c:v>1200.1265604017321</c:v>
                </c:pt>
                <c:pt idx="112">
                  <c:v>1200.1265604017321</c:v>
                </c:pt>
                <c:pt idx="113">
                  <c:v>1200.1265604017321</c:v>
                </c:pt>
                <c:pt idx="114">
                  <c:v>1200.1265604017321</c:v>
                </c:pt>
                <c:pt idx="115">
                  <c:v>1200.1265604017321</c:v>
                </c:pt>
                <c:pt idx="116">
                  <c:v>1200.1265604017321</c:v>
                </c:pt>
                <c:pt idx="117">
                  <c:v>1200.1265604017321</c:v>
                </c:pt>
                <c:pt idx="118">
                  <c:v>1200.1265604017321</c:v>
                </c:pt>
                <c:pt idx="119">
                  <c:v>1200.1265604017321</c:v>
                </c:pt>
                <c:pt idx="120">
                  <c:v>1200.1265604017321</c:v>
                </c:pt>
                <c:pt idx="121">
                  <c:v>1200.1265604017321</c:v>
                </c:pt>
                <c:pt idx="122">
                  <c:v>1200.1265604017321</c:v>
                </c:pt>
                <c:pt idx="123">
                  <c:v>1200.1265604017321</c:v>
                </c:pt>
                <c:pt idx="124">
                  <c:v>1200.1265604017321</c:v>
                </c:pt>
                <c:pt idx="125">
                  <c:v>1200.1265604017321</c:v>
                </c:pt>
                <c:pt idx="126">
                  <c:v>1200.1265604017321</c:v>
                </c:pt>
                <c:pt idx="127">
                  <c:v>1200.1265604017321</c:v>
                </c:pt>
                <c:pt idx="128">
                  <c:v>1200.1265604017321</c:v>
                </c:pt>
                <c:pt idx="129">
                  <c:v>1200.1265604017321</c:v>
                </c:pt>
                <c:pt idx="130">
                  <c:v>1200.1265604017321</c:v>
                </c:pt>
                <c:pt idx="131">
                  <c:v>1200.1265604017321</c:v>
                </c:pt>
                <c:pt idx="132">
                  <c:v>1200.1265604017321</c:v>
                </c:pt>
                <c:pt idx="133">
                  <c:v>1200.1265604017321</c:v>
                </c:pt>
                <c:pt idx="134">
                  <c:v>1200.1265604017321</c:v>
                </c:pt>
                <c:pt idx="135">
                  <c:v>1200.1265604017321</c:v>
                </c:pt>
                <c:pt idx="136">
                  <c:v>1200.1265604017321</c:v>
                </c:pt>
                <c:pt idx="137">
                  <c:v>1200.1265604017321</c:v>
                </c:pt>
                <c:pt idx="138">
                  <c:v>1200.1265604017321</c:v>
                </c:pt>
                <c:pt idx="139">
                  <c:v>1200.1265604017321</c:v>
                </c:pt>
                <c:pt idx="140">
                  <c:v>1200.1265604017321</c:v>
                </c:pt>
                <c:pt idx="141">
                  <c:v>1200.1265604017321</c:v>
                </c:pt>
                <c:pt idx="142">
                  <c:v>1200.1265604017321</c:v>
                </c:pt>
                <c:pt idx="143">
                  <c:v>1200.1265604017321</c:v>
                </c:pt>
                <c:pt idx="144">
                  <c:v>1200.1265604017321</c:v>
                </c:pt>
                <c:pt idx="145">
                  <c:v>1200.1265604017321</c:v>
                </c:pt>
                <c:pt idx="146">
                  <c:v>1200.1265604017321</c:v>
                </c:pt>
                <c:pt idx="147">
                  <c:v>1200.1265604017321</c:v>
                </c:pt>
                <c:pt idx="148">
                  <c:v>1200.1265604017321</c:v>
                </c:pt>
                <c:pt idx="149">
                  <c:v>1200.1265604017321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0-4EC7-8978-A80284A0B1C7}"/>
            </c:ext>
          </c:extLst>
        </c:ser>
        <c:ser>
          <c:idx val="2"/>
          <c:order val="3"/>
          <c:tx>
            <c:strRef>
              <c:f>'RQ2 (6)'!$F$1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'RQ2 (6)'!$F$2:$F$151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0-4EC7-8978-A80284A0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UC1_2 -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UC1_2!$A$1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UC1_2!$D$2:$D$92</c:f>
              <c:numCache>
                <c:formatCode>General</c:formatCode>
                <c:ptCount val="91"/>
                <c:pt idx="0">
                  <c:v>542</c:v>
                </c:pt>
                <c:pt idx="1">
                  <c:v>541</c:v>
                </c:pt>
                <c:pt idx="2">
                  <c:v>582</c:v>
                </c:pt>
                <c:pt idx="3">
                  <c:v>534</c:v>
                </c:pt>
                <c:pt idx="4">
                  <c:v>562</c:v>
                </c:pt>
                <c:pt idx="5">
                  <c:v>529</c:v>
                </c:pt>
                <c:pt idx="6">
                  <c:v>553</c:v>
                </c:pt>
                <c:pt idx="7">
                  <c:v>544</c:v>
                </c:pt>
                <c:pt idx="8">
                  <c:v>542</c:v>
                </c:pt>
                <c:pt idx="9">
                  <c:v>536</c:v>
                </c:pt>
                <c:pt idx="10">
                  <c:v>523</c:v>
                </c:pt>
                <c:pt idx="11">
                  <c:v>555</c:v>
                </c:pt>
                <c:pt idx="12">
                  <c:v>557</c:v>
                </c:pt>
                <c:pt idx="13">
                  <c:v>539</c:v>
                </c:pt>
                <c:pt idx="14">
                  <c:v>570</c:v>
                </c:pt>
                <c:pt idx="15">
                  <c:v>570</c:v>
                </c:pt>
                <c:pt idx="16">
                  <c:v>539</c:v>
                </c:pt>
                <c:pt idx="17">
                  <c:v>532</c:v>
                </c:pt>
                <c:pt idx="18">
                  <c:v>537</c:v>
                </c:pt>
                <c:pt idx="19">
                  <c:v>540</c:v>
                </c:pt>
                <c:pt idx="20">
                  <c:v>513</c:v>
                </c:pt>
                <c:pt idx="21">
                  <c:v>530</c:v>
                </c:pt>
                <c:pt idx="22">
                  <c:v>524</c:v>
                </c:pt>
                <c:pt idx="23">
                  <c:v>522</c:v>
                </c:pt>
                <c:pt idx="24">
                  <c:v>531</c:v>
                </c:pt>
                <c:pt idx="25">
                  <c:v>553</c:v>
                </c:pt>
                <c:pt idx="26">
                  <c:v>539</c:v>
                </c:pt>
                <c:pt idx="27">
                  <c:v>534</c:v>
                </c:pt>
                <c:pt idx="28">
                  <c:v>579</c:v>
                </c:pt>
                <c:pt idx="29">
                  <c:v>558</c:v>
                </c:pt>
                <c:pt idx="30">
                  <c:v>514</c:v>
                </c:pt>
                <c:pt idx="31">
                  <c:v>565</c:v>
                </c:pt>
                <c:pt idx="32">
                  <c:v>527</c:v>
                </c:pt>
                <c:pt idx="33">
                  <c:v>553</c:v>
                </c:pt>
                <c:pt idx="34">
                  <c:v>519</c:v>
                </c:pt>
                <c:pt idx="35">
                  <c:v>522</c:v>
                </c:pt>
                <c:pt idx="36">
                  <c:v>539</c:v>
                </c:pt>
                <c:pt idx="37">
                  <c:v>616</c:v>
                </c:pt>
                <c:pt idx="38">
                  <c:v>519</c:v>
                </c:pt>
                <c:pt idx="39">
                  <c:v>537</c:v>
                </c:pt>
                <c:pt idx="40">
                  <c:v>632</c:v>
                </c:pt>
                <c:pt idx="41">
                  <c:v>702</c:v>
                </c:pt>
                <c:pt idx="42">
                  <c:v>539</c:v>
                </c:pt>
                <c:pt idx="43">
                  <c:v>551</c:v>
                </c:pt>
                <c:pt idx="44">
                  <c:v>524</c:v>
                </c:pt>
                <c:pt idx="45">
                  <c:v>528</c:v>
                </c:pt>
                <c:pt idx="46">
                  <c:v>502</c:v>
                </c:pt>
                <c:pt idx="47">
                  <c:v>519</c:v>
                </c:pt>
                <c:pt idx="48">
                  <c:v>516</c:v>
                </c:pt>
                <c:pt idx="49">
                  <c:v>534</c:v>
                </c:pt>
                <c:pt idx="50">
                  <c:v>518</c:v>
                </c:pt>
                <c:pt idx="51">
                  <c:v>519</c:v>
                </c:pt>
                <c:pt idx="52">
                  <c:v>527</c:v>
                </c:pt>
                <c:pt idx="53">
                  <c:v>530</c:v>
                </c:pt>
                <c:pt idx="54">
                  <c:v>512</c:v>
                </c:pt>
                <c:pt idx="55">
                  <c:v>553</c:v>
                </c:pt>
                <c:pt idx="56">
                  <c:v>538</c:v>
                </c:pt>
                <c:pt idx="57">
                  <c:v>608</c:v>
                </c:pt>
                <c:pt idx="58">
                  <c:v>525</c:v>
                </c:pt>
                <c:pt idx="59">
                  <c:v>524</c:v>
                </c:pt>
                <c:pt idx="60">
                  <c:v>530</c:v>
                </c:pt>
                <c:pt idx="61">
                  <c:v>533</c:v>
                </c:pt>
                <c:pt idx="62">
                  <c:v>508</c:v>
                </c:pt>
                <c:pt idx="63">
                  <c:v>503</c:v>
                </c:pt>
                <c:pt idx="64">
                  <c:v>513</c:v>
                </c:pt>
                <c:pt idx="65">
                  <c:v>627</c:v>
                </c:pt>
                <c:pt idx="66">
                  <c:v>530</c:v>
                </c:pt>
                <c:pt idx="67">
                  <c:v>543</c:v>
                </c:pt>
                <c:pt idx="68">
                  <c:v>523</c:v>
                </c:pt>
                <c:pt idx="69">
                  <c:v>520</c:v>
                </c:pt>
                <c:pt idx="70">
                  <c:v>520</c:v>
                </c:pt>
                <c:pt idx="71">
                  <c:v>515</c:v>
                </c:pt>
                <c:pt idx="72">
                  <c:v>540</c:v>
                </c:pt>
                <c:pt idx="73">
                  <c:v>513</c:v>
                </c:pt>
                <c:pt idx="74">
                  <c:v>534</c:v>
                </c:pt>
                <c:pt idx="75">
                  <c:v>552</c:v>
                </c:pt>
                <c:pt idx="76">
                  <c:v>531</c:v>
                </c:pt>
                <c:pt idx="77">
                  <c:v>545</c:v>
                </c:pt>
                <c:pt idx="78">
                  <c:v>569</c:v>
                </c:pt>
                <c:pt idx="79">
                  <c:v>521</c:v>
                </c:pt>
                <c:pt idx="80">
                  <c:v>522</c:v>
                </c:pt>
                <c:pt idx="81">
                  <c:v>519</c:v>
                </c:pt>
                <c:pt idx="82">
                  <c:v>532</c:v>
                </c:pt>
                <c:pt idx="83">
                  <c:v>517</c:v>
                </c:pt>
                <c:pt idx="84">
                  <c:v>599</c:v>
                </c:pt>
                <c:pt idx="85">
                  <c:v>546</c:v>
                </c:pt>
                <c:pt idx="86">
                  <c:v>561</c:v>
                </c:pt>
                <c:pt idx="87">
                  <c:v>638</c:v>
                </c:pt>
                <c:pt idx="88">
                  <c:v>533</c:v>
                </c:pt>
                <c:pt idx="89">
                  <c:v>515</c:v>
                </c:pt>
                <c:pt idx="90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5-45DD-906E-3DF08985E2CF}"/>
            </c:ext>
          </c:extLst>
        </c:ser>
        <c:ser>
          <c:idx val="1"/>
          <c:order val="1"/>
          <c:tx>
            <c:strRef>
              <c:f>UC1_2!$E$1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UC1_2!$E$2:$E$92</c:f>
              <c:numCache>
                <c:formatCode>General</c:formatCode>
                <c:ptCount val="91"/>
                <c:pt idx="0">
                  <c:v>542.34090909090912</c:v>
                </c:pt>
                <c:pt idx="1">
                  <c:v>542.34090909090912</c:v>
                </c:pt>
                <c:pt idx="2">
                  <c:v>542.34090909090912</c:v>
                </c:pt>
                <c:pt idx="3">
                  <c:v>542.34090909090912</c:v>
                </c:pt>
                <c:pt idx="4">
                  <c:v>542.34090909090912</c:v>
                </c:pt>
                <c:pt idx="5">
                  <c:v>542.34090909090912</c:v>
                </c:pt>
                <c:pt idx="6">
                  <c:v>542.34090909090912</c:v>
                </c:pt>
                <c:pt idx="7">
                  <c:v>542.34090909090912</c:v>
                </c:pt>
                <c:pt idx="8">
                  <c:v>542.34090909090912</c:v>
                </c:pt>
                <c:pt idx="9">
                  <c:v>542.34090909090912</c:v>
                </c:pt>
                <c:pt idx="10">
                  <c:v>542.34090909090912</c:v>
                </c:pt>
                <c:pt idx="11">
                  <c:v>542.34090909090912</c:v>
                </c:pt>
                <c:pt idx="12">
                  <c:v>542.34090909090912</c:v>
                </c:pt>
                <c:pt idx="13">
                  <c:v>542.34090909090912</c:v>
                </c:pt>
                <c:pt idx="14">
                  <c:v>542.34090909090912</c:v>
                </c:pt>
                <c:pt idx="15">
                  <c:v>542.34090909090912</c:v>
                </c:pt>
                <c:pt idx="16">
                  <c:v>542.34090909090912</c:v>
                </c:pt>
                <c:pt idx="17">
                  <c:v>542.34090909090912</c:v>
                </c:pt>
                <c:pt idx="18">
                  <c:v>542.34090909090912</c:v>
                </c:pt>
                <c:pt idx="19">
                  <c:v>542.34090909090912</c:v>
                </c:pt>
                <c:pt idx="20">
                  <c:v>542.34090909090912</c:v>
                </c:pt>
                <c:pt idx="21">
                  <c:v>542.34090909090912</c:v>
                </c:pt>
                <c:pt idx="22">
                  <c:v>542.34090909090912</c:v>
                </c:pt>
                <c:pt idx="23">
                  <c:v>542.34090909090912</c:v>
                </c:pt>
                <c:pt idx="24">
                  <c:v>542.34090909090912</c:v>
                </c:pt>
                <c:pt idx="25">
                  <c:v>542.34090909090912</c:v>
                </c:pt>
                <c:pt idx="26">
                  <c:v>542.34090909090912</c:v>
                </c:pt>
                <c:pt idx="27">
                  <c:v>542.34090909090912</c:v>
                </c:pt>
                <c:pt idx="28">
                  <c:v>542.34090909090912</c:v>
                </c:pt>
                <c:pt idx="29">
                  <c:v>542.34090909090912</c:v>
                </c:pt>
                <c:pt idx="30">
                  <c:v>542.34090909090912</c:v>
                </c:pt>
                <c:pt idx="31">
                  <c:v>542.34090909090912</c:v>
                </c:pt>
                <c:pt idx="32">
                  <c:v>542.34090909090912</c:v>
                </c:pt>
                <c:pt idx="33">
                  <c:v>542.34090909090912</c:v>
                </c:pt>
                <c:pt idx="34">
                  <c:v>542.34090909090912</c:v>
                </c:pt>
                <c:pt idx="35">
                  <c:v>542.34090909090912</c:v>
                </c:pt>
                <c:pt idx="36">
                  <c:v>542.34090909090912</c:v>
                </c:pt>
                <c:pt idx="37">
                  <c:v>542.34090909090912</c:v>
                </c:pt>
                <c:pt idx="38">
                  <c:v>542.34090909090912</c:v>
                </c:pt>
                <c:pt idx="39">
                  <c:v>542.34090909090912</c:v>
                </c:pt>
                <c:pt idx="40">
                  <c:v>542.34090909090912</c:v>
                </c:pt>
                <c:pt idx="41">
                  <c:v>542.34090909090912</c:v>
                </c:pt>
                <c:pt idx="42">
                  <c:v>542.34090909090912</c:v>
                </c:pt>
                <c:pt idx="43">
                  <c:v>542.34090909090912</c:v>
                </c:pt>
                <c:pt idx="44">
                  <c:v>542.34090909090912</c:v>
                </c:pt>
                <c:pt idx="45">
                  <c:v>542.34090909090912</c:v>
                </c:pt>
                <c:pt idx="46">
                  <c:v>542.34090909090912</c:v>
                </c:pt>
                <c:pt idx="47">
                  <c:v>542.34090909090912</c:v>
                </c:pt>
                <c:pt idx="48">
                  <c:v>542.34090909090912</c:v>
                </c:pt>
                <c:pt idx="49">
                  <c:v>542.34090909090912</c:v>
                </c:pt>
                <c:pt idx="50">
                  <c:v>542.34090909090912</c:v>
                </c:pt>
                <c:pt idx="51">
                  <c:v>542.34090909090912</c:v>
                </c:pt>
                <c:pt idx="52">
                  <c:v>542.34090909090912</c:v>
                </c:pt>
                <c:pt idx="53">
                  <c:v>542.34090909090912</c:v>
                </c:pt>
                <c:pt idx="54">
                  <c:v>542.34090909090912</c:v>
                </c:pt>
                <c:pt idx="55">
                  <c:v>542.34090909090912</c:v>
                </c:pt>
                <c:pt idx="56">
                  <c:v>542.34090909090912</c:v>
                </c:pt>
                <c:pt idx="57">
                  <c:v>542.34090909090912</c:v>
                </c:pt>
                <c:pt idx="58">
                  <c:v>542.34090909090912</c:v>
                </c:pt>
                <c:pt idx="59">
                  <c:v>542.34090909090912</c:v>
                </c:pt>
                <c:pt idx="60">
                  <c:v>542.34090909090912</c:v>
                </c:pt>
                <c:pt idx="61">
                  <c:v>542.34090909090912</c:v>
                </c:pt>
                <c:pt idx="62">
                  <c:v>542.34090909090912</c:v>
                </c:pt>
                <c:pt idx="63">
                  <c:v>542.34090909090912</c:v>
                </c:pt>
                <c:pt idx="64">
                  <c:v>542.34090909090912</c:v>
                </c:pt>
                <c:pt idx="65">
                  <c:v>542.34090909090912</c:v>
                </c:pt>
                <c:pt idx="66">
                  <c:v>542.34090909090912</c:v>
                </c:pt>
                <c:pt idx="67">
                  <c:v>542.34090909090912</c:v>
                </c:pt>
                <c:pt idx="68">
                  <c:v>542.34090909090912</c:v>
                </c:pt>
                <c:pt idx="69">
                  <c:v>542.34090909090912</c:v>
                </c:pt>
                <c:pt idx="70">
                  <c:v>542.34090909090912</c:v>
                </c:pt>
                <c:pt idx="71">
                  <c:v>542.34090909090912</c:v>
                </c:pt>
                <c:pt idx="72">
                  <c:v>542.34090909090912</c:v>
                </c:pt>
                <c:pt idx="73">
                  <c:v>542.34090909090912</c:v>
                </c:pt>
                <c:pt idx="74">
                  <c:v>542.34090909090912</c:v>
                </c:pt>
                <c:pt idx="75">
                  <c:v>542.34090909090912</c:v>
                </c:pt>
                <c:pt idx="76">
                  <c:v>542.34090909090912</c:v>
                </c:pt>
                <c:pt idx="77">
                  <c:v>542.34090909090912</c:v>
                </c:pt>
                <c:pt idx="78">
                  <c:v>542.34090909090912</c:v>
                </c:pt>
                <c:pt idx="79">
                  <c:v>542.34090909090912</c:v>
                </c:pt>
                <c:pt idx="80">
                  <c:v>542.34090909090912</c:v>
                </c:pt>
                <c:pt idx="81">
                  <c:v>542.34090909090912</c:v>
                </c:pt>
                <c:pt idx="82">
                  <c:v>542.34090909090912</c:v>
                </c:pt>
                <c:pt idx="83">
                  <c:v>542.34090909090912</c:v>
                </c:pt>
                <c:pt idx="84">
                  <c:v>542.34090909090912</c:v>
                </c:pt>
                <c:pt idx="85">
                  <c:v>542.34090909090912</c:v>
                </c:pt>
                <c:pt idx="86">
                  <c:v>542.34090909090912</c:v>
                </c:pt>
                <c:pt idx="87">
                  <c:v>542.34090909090912</c:v>
                </c:pt>
                <c:pt idx="88">
                  <c:v>542.34090909090912</c:v>
                </c:pt>
                <c:pt idx="89">
                  <c:v>542.34090909090912</c:v>
                </c:pt>
                <c:pt idx="90">
                  <c:v>542.34090909090912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5-45DD-906E-3DF08985E2CF}"/>
            </c:ext>
          </c:extLst>
        </c:ser>
        <c:ser>
          <c:idx val="3"/>
          <c:order val="2"/>
          <c:tx>
            <c:strRef>
              <c:f>UC1_2!$G$1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UC1_2!$G$2:$G$92</c:f>
              <c:numCache>
                <c:formatCode>General</c:formatCode>
                <c:ptCount val="91"/>
                <c:pt idx="0">
                  <c:v>607.29563168642801</c:v>
                </c:pt>
                <c:pt idx="1">
                  <c:v>607.29563168642801</c:v>
                </c:pt>
                <c:pt idx="2">
                  <c:v>607.29563168642801</c:v>
                </c:pt>
                <c:pt idx="3">
                  <c:v>607.29563168642801</c:v>
                </c:pt>
                <c:pt idx="4">
                  <c:v>607.29563168642801</c:v>
                </c:pt>
                <c:pt idx="5">
                  <c:v>607.29563168642801</c:v>
                </c:pt>
                <c:pt idx="6">
                  <c:v>607.29563168642801</c:v>
                </c:pt>
                <c:pt idx="7">
                  <c:v>607.29563168642801</c:v>
                </c:pt>
                <c:pt idx="8">
                  <c:v>607.29563168642801</c:v>
                </c:pt>
                <c:pt idx="9">
                  <c:v>607.29563168642801</c:v>
                </c:pt>
                <c:pt idx="10">
                  <c:v>607.29563168642801</c:v>
                </c:pt>
                <c:pt idx="11">
                  <c:v>607.29563168642801</c:v>
                </c:pt>
                <c:pt idx="12">
                  <c:v>607.29563168642801</c:v>
                </c:pt>
                <c:pt idx="13">
                  <c:v>607.29563168642801</c:v>
                </c:pt>
                <c:pt idx="14">
                  <c:v>607.29563168642801</c:v>
                </c:pt>
                <c:pt idx="15">
                  <c:v>607.29563168642801</c:v>
                </c:pt>
                <c:pt idx="16">
                  <c:v>607.29563168642801</c:v>
                </c:pt>
                <c:pt idx="17">
                  <c:v>607.29563168642801</c:v>
                </c:pt>
                <c:pt idx="18">
                  <c:v>607.29563168642801</c:v>
                </c:pt>
                <c:pt idx="19">
                  <c:v>607.29563168642801</c:v>
                </c:pt>
                <c:pt idx="20">
                  <c:v>607.29563168642801</c:v>
                </c:pt>
                <c:pt idx="21">
                  <c:v>607.29563168642801</c:v>
                </c:pt>
                <c:pt idx="22">
                  <c:v>607.29563168642801</c:v>
                </c:pt>
                <c:pt idx="23">
                  <c:v>607.29563168642801</c:v>
                </c:pt>
                <c:pt idx="24">
                  <c:v>607.29563168642801</c:v>
                </c:pt>
                <c:pt idx="25">
                  <c:v>607.29563168642801</c:v>
                </c:pt>
                <c:pt idx="26">
                  <c:v>607.29563168642801</c:v>
                </c:pt>
                <c:pt idx="27">
                  <c:v>607.29563168642801</c:v>
                </c:pt>
                <c:pt idx="28">
                  <c:v>607.29563168642801</c:v>
                </c:pt>
                <c:pt idx="29">
                  <c:v>607.29563168642801</c:v>
                </c:pt>
                <c:pt idx="30">
                  <c:v>607.29563168642801</c:v>
                </c:pt>
                <c:pt idx="31">
                  <c:v>607.29563168642801</c:v>
                </c:pt>
                <c:pt idx="32">
                  <c:v>607.29563168642801</c:v>
                </c:pt>
                <c:pt idx="33">
                  <c:v>607.29563168642801</c:v>
                </c:pt>
                <c:pt idx="34">
                  <c:v>607.29563168642801</c:v>
                </c:pt>
                <c:pt idx="35">
                  <c:v>607.29563168642801</c:v>
                </c:pt>
                <c:pt idx="36">
                  <c:v>607.29563168642801</c:v>
                </c:pt>
                <c:pt idx="37">
                  <c:v>607.29563168642801</c:v>
                </c:pt>
                <c:pt idx="38">
                  <c:v>607.29563168642801</c:v>
                </c:pt>
                <c:pt idx="39">
                  <c:v>607.29563168642801</c:v>
                </c:pt>
                <c:pt idx="40">
                  <c:v>607.29563168642801</c:v>
                </c:pt>
                <c:pt idx="41">
                  <c:v>607.29563168642801</c:v>
                </c:pt>
                <c:pt idx="42">
                  <c:v>607.29563168642801</c:v>
                </c:pt>
                <c:pt idx="43">
                  <c:v>607.29563168642801</c:v>
                </c:pt>
                <c:pt idx="44">
                  <c:v>607.29563168642801</c:v>
                </c:pt>
                <c:pt idx="45">
                  <c:v>607.29563168642801</c:v>
                </c:pt>
                <c:pt idx="46">
                  <c:v>607.29563168642801</c:v>
                </c:pt>
                <c:pt idx="47">
                  <c:v>607.29563168642801</c:v>
                </c:pt>
                <c:pt idx="48">
                  <c:v>607.29563168642801</c:v>
                </c:pt>
                <c:pt idx="49">
                  <c:v>607.29563168642801</c:v>
                </c:pt>
                <c:pt idx="50">
                  <c:v>607.29563168642801</c:v>
                </c:pt>
                <c:pt idx="51">
                  <c:v>607.29563168642801</c:v>
                </c:pt>
                <c:pt idx="52">
                  <c:v>607.29563168642801</c:v>
                </c:pt>
                <c:pt idx="53">
                  <c:v>607.29563168642801</c:v>
                </c:pt>
                <c:pt idx="54">
                  <c:v>607.29563168642801</c:v>
                </c:pt>
                <c:pt idx="55">
                  <c:v>607.29563168642801</c:v>
                </c:pt>
                <c:pt idx="56">
                  <c:v>607.29563168642801</c:v>
                </c:pt>
                <c:pt idx="57">
                  <c:v>607.29563168642801</c:v>
                </c:pt>
                <c:pt idx="58">
                  <c:v>607.29563168642801</c:v>
                </c:pt>
                <c:pt idx="59">
                  <c:v>607.29563168642801</c:v>
                </c:pt>
                <c:pt idx="60">
                  <c:v>607.29563168642801</c:v>
                </c:pt>
                <c:pt idx="61">
                  <c:v>607.29563168642801</c:v>
                </c:pt>
                <c:pt idx="62">
                  <c:v>607.29563168642801</c:v>
                </c:pt>
                <c:pt idx="63">
                  <c:v>607.29563168642801</c:v>
                </c:pt>
                <c:pt idx="64">
                  <c:v>607.29563168642801</c:v>
                </c:pt>
                <c:pt idx="65">
                  <c:v>607.29563168642801</c:v>
                </c:pt>
                <c:pt idx="66">
                  <c:v>607.29563168642801</c:v>
                </c:pt>
                <c:pt idx="67">
                  <c:v>607.29563168642801</c:v>
                </c:pt>
                <c:pt idx="68">
                  <c:v>607.29563168642801</c:v>
                </c:pt>
                <c:pt idx="69">
                  <c:v>607.29563168642801</c:v>
                </c:pt>
                <c:pt idx="70">
                  <c:v>607.29563168642801</c:v>
                </c:pt>
                <c:pt idx="71">
                  <c:v>607.29563168642801</c:v>
                </c:pt>
                <c:pt idx="72">
                  <c:v>607.29563168642801</c:v>
                </c:pt>
                <c:pt idx="73">
                  <c:v>607.29563168642801</c:v>
                </c:pt>
                <c:pt idx="74">
                  <c:v>607.29563168642801</c:v>
                </c:pt>
                <c:pt idx="75">
                  <c:v>607.29563168642801</c:v>
                </c:pt>
                <c:pt idx="76">
                  <c:v>607.29563168642801</c:v>
                </c:pt>
                <c:pt idx="77">
                  <c:v>607.29563168642801</c:v>
                </c:pt>
                <c:pt idx="78">
                  <c:v>607.29563168642801</c:v>
                </c:pt>
                <c:pt idx="79">
                  <c:v>607.29563168642801</c:v>
                </c:pt>
                <c:pt idx="80">
                  <c:v>607.29563168642801</c:v>
                </c:pt>
                <c:pt idx="81">
                  <c:v>607.29563168642801</c:v>
                </c:pt>
                <c:pt idx="82">
                  <c:v>607.29563168642801</c:v>
                </c:pt>
                <c:pt idx="83">
                  <c:v>607.29563168642801</c:v>
                </c:pt>
                <c:pt idx="84">
                  <c:v>607.29563168642801</c:v>
                </c:pt>
                <c:pt idx="85">
                  <c:v>607.29563168642801</c:v>
                </c:pt>
                <c:pt idx="86">
                  <c:v>607.29563168642801</c:v>
                </c:pt>
                <c:pt idx="87">
                  <c:v>607.29563168642801</c:v>
                </c:pt>
                <c:pt idx="88">
                  <c:v>607.29563168642801</c:v>
                </c:pt>
                <c:pt idx="89">
                  <c:v>607.29563168642801</c:v>
                </c:pt>
                <c:pt idx="90">
                  <c:v>607.29563168642801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5-45DD-906E-3DF08985E2CF}"/>
            </c:ext>
          </c:extLst>
        </c:ser>
        <c:ser>
          <c:idx val="2"/>
          <c:order val="3"/>
          <c:tx>
            <c:strRef>
              <c:f>UC1_2!$F$1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UC1_2!$F$2:$F$92</c:f>
              <c:numCache>
                <c:formatCode>General</c:formatCode>
                <c:ptCount val="91"/>
                <c:pt idx="0">
                  <c:v>477.38618649539023</c:v>
                </c:pt>
                <c:pt idx="1">
                  <c:v>477.38618649539023</c:v>
                </c:pt>
                <c:pt idx="2">
                  <c:v>477.38618649539023</c:v>
                </c:pt>
                <c:pt idx="3">
                  <c:v>477.38618649539023</c:v>
                </c:pt>
                <c:pt idx="4">
                  <c:v>477.38618649539023</c:v>
                </c:pt>
                <c:pt idx="5">
                  <c:v>477.38618649539023</c:v>
                </c:pt>
                <c:pt idx="6">
                  <c:v>477.38618649539023</c:v>
                </c:pt>
                <c:pt idx="7">
                  <c:v>477.38618649539023</c:v>
                </c:pt>
                <c:pt idx="8">
                  <c:v>477.38618649539023</c:v>
                </c:pt>
                <c:pt idx="9">
                  <c:v>477.38618649539023</c:v>
                </c:pt>
                <c:pt idx="10">
                  <c:v>477.38618649539023</c:v>
                </c:pt>
                <c:pt idx="11">
                  <c:v>477.38618649539023</c:v>
                </c:pt>
                <c:pt idx="12">
                  <c:v>477.38618649539023</c:v>
                </c:pt>
                <c:pt idx="13">
                  <c:v>477.38618649539023</c:v>
                </c:pt>
                <c:pt idx="14">
                  <c:v>477.38618649539023</c:v>
                </c:pt>
                <c:pt idx="15">
                  <c:v>477.38618649539023</c:v>
                </c:pt>
                <c:pt idx="16">
                  <c:v>477.38618649539023</c:v>
                </c:pt>
                <c:pt idx="17">
                  <c:v>477.38618649539023</c:v>
                </c:pt>
                <c:pt idx="18">
                  <c:v>477.38618649539023</c:v>
                </c:pt>
                <c:pt idx="19">
                  <c:v>477.38618649539023</c:v>
                </c:pt>
                <c:pt idx="20">
                  <c:v>477.38618649539023</c:v>
                </c:pt>
                <c:pt idx="21">
                  <c:v>477.38618649539023</c:v>
                </c:pt>
                <c:pt idx="22">
                  <c:v>477.38618649539023</c:v>
                </c:pt>
                <c:pt idx="23">
                  <c:v>477.38618649539023</c:v>
                </c:pt>
                <c:pt idx="24">
                  <c:v>477.38618649539023</c:v>
                </c:pt>
                <c:pt idx="25">
                  <c:v>477.38618649539023</c:v>
                </c:pt>
                <c:pt idx="26">
                  <c:v>477.38618649539023</c:v>
                </c:pt>
                <c:pt idx="27">
                  <c:v>477.38618649539023</c:v>
                </c:pt>
                <c:pt idx="28">
                  <c:v>477.38618649539023</c:v>
                </c:pt>
                <c:pt idx="29">
                  <c:v>477.38618649539023</c:v>
                </c:pt>
                <c:pt idx="30">
                  <c:v>477.38618649539023</c:v>
                </c:pt>
                <c:pt idx="31">
                  <c:v>477.38618649539023</c:v>
                </c:pt>
                <c:pt idx="32">
                  <c:v>477.38618649539023</c:v>
                </c:pt>
                <c:pt idx="33">
                  <c:v>477.38618649539023</c:v>
                </c:pt>
                <c:pt idx="34">
                  <c:v>477.38618649539023</c:v>
                </c:pt>
                <c:pt idx="35">
                  <c:v>477.38618649539023</c:v>
                </c:pt>
                <c:pt idx="36">
                  <c:v>477.38618649539023</c:v>
                </c:pt>
                <c:pt idx="37">
                  <c:v>477.38618649539023</c:v>
                </c:pt>
                <c:pt idx="38">
                  <c:v>477.38618649539023</c:v>
                </c:pt>
                <c:pt idx="39">
                  <c:v>477.38618649539023</c:v>
                </c:pt>
                <c:pt idx="40">
                  <c:v>477.38618649539023</c:v>
                </c:pt>
                <c:pt idx="41">
                  <c:v>477.38618649539023</c:v>
                </c:pt>
                <c:pt idx="42">
                  <c:v>477.38618649539023</c:v>
                </c:pt>
                <c:pt idx="43">
                  <c:v>477.38618649539023</c:v>
                </c:pt>
                <c:pt idx="44">
                  <c:v>477.38618649539023</c:v>
                </c:pt>
                <c:pt idx="45">
                  <c:v>477.38618649539023</c:v>
                </c:pt>
                <c:pt idx="46">
                  <c:v>477.38618649539023</c:v>
                </c:pt>
                <c:pt idx="47">
                  <c:v>477.38618649539023</c:v>
                </c:pt>
                <c:pt idx="48">
                  <c:v>477.38618649539023</c:v>
                </c:pt>
                <c:pt idx="49">
                  <c:v>477.38618649539023</c:v>
                </c:pt>
                <c:pt idx="50">
                  <c:v>477.38618649539023</c:v>
                </c:pt>
                <c:pt idx="51">
                  <c:v>477.38618649539023</c:v>
                </c:pt>
                <c:pt idx="52">
                  <c:v>477.38618649539023</c:v>
                </c:pt>
                <c:pt idx="53">
                  <c:v>477.38618649539023</c:v>
                </c:pt>
                <c:pt idx="54">
                  <c:v>477.38618649539023</c:v>
                </c:pt>
                <c:pt idx="55">
                  <c:v>477.38618649539023</c:v>
                </c:pt>
                <c:pt idx="56">
                  <c:v>477.38618649539023</c:v>
                </c:pt>
                <c:pt idx="57">
                  <c:v>477.38618649539023</c:v>
                </c:pt>
                <c:pt idx="58">
                  <c:v>477.38618649539023</c:v>
                </c:pt>
                <c:pt idx="59">
                  <c:v>477.38618649539023</c:v>
                </c:pt>
                <c:pt idx="60">
                  <c:v>477.38618649539023</c:v>
                </c:pt>
                <c:pt idx="61">
                  <c:v>477.38618649539023</c:v>
                </c:pt>
                <c:pt idx="62">
                  <c:v>477.38618649539023</c:v>
                </c:pt>
                <c:pt idx="63">
                  <c:v>477.38618649539023</c:v>
                </c:pt>
                <c:pt idx="64">
                  <c:v>477.38618649539023</c:v>
                </c:pt>
                <c:pt idx="65">
                  <c:v>477.38618649539023</c:v>
                </c:pt>
                <c:pt idx="66">
                  <c:v>477.38618649539023</c:v>
                </c:pt>
                <c:pt idx="67">
                  <c:v>477.38618649539023</c:v>
                </c:pt>
                <c:pt idx="68">
                  <c:v>477.38618649539023</c:v>
                </c:pt>
                <c:pt idx="69">
                  <c:v>477.38618649539023</c:v>
                </c:pt>
                <c:pt idx="70">
                  <c:v>477.38618649539023</c:v>
                </c:pt>
                <c:pt idx="71">
                  <c:v>477.38618649539023</c:v>
                </c:pt>
                <c:pt idx="72">
                  <c:v>477.38618649539023</c:v>
                </c:pt>
                <c:pt idx="73">
                  <c:v>477.38618649539023</c:v>
                </c:pt>
                <c:pt idx="74">
                  <c:v>477.38618649539023</c:v>
                </c:pt>
                <c:pt idx="75">
                  <c:v>477.38618649539023</c:v>
                </c:pt>
                <c:pt idx="76">
                  <c:v>477.38618649539023</c:v>
                </c:pt>
                <c:pt idx="77">
                  <c:v>477.38618649539023</c:v>
                </c:pt>
                <c:pt idx="78">
                  <c:v>477.38618649539023</c:v>
                </c:pt>
                <c:pt idx="79">
                  <c:v>477.38618649539023</c:v>
                </c:pt>
                <c:pt idx="80">
                  <c:v>477.38618649539023</c:v>
                </c:pt>
                <c:pt idx="81">
                  <c:v>477.38618649539023</c:v>
                </c:pt>
                <c:pt idx="82">
                  <c:v>477.38618649539023</c:v>
                </c:pt>
                <c:pt idx="83">
                  <c:v>477.38618649539023</c:v>
                </c:pt>
                <c:pt idx="84">
                  <c:v>477.38618649539023</c:v>
                </c:pt>
                <c:pt idx="85">
                  <c:v>477.38618649539023</c:v>
                </c:pt>
                <c:pt idx="86">
                  <c:v>477.38618649539023</c:v>
                </c:pt>
                <c:pt idx="87">
                  <c:v>477.38618649539023</c:v>
                </c:pt>
                <c:pt idx="88">
                  <c:v>477.38618649539023</c:v>
                </c:pt>
                <c:pt idx="89">
                  <c:v>477.38618649539023</c:v>
                </c:pt>
                <c:pt idx="90">
                  <c:v>477.38618649539023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5-45DD-906E-3DF08985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ax val="75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RQ2_7 -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'RQ2 (7)'!$A$1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'RQ2 (7)'!$D$2:$D$151</c:f>
              <c:numCache>
                <c:formatCode>General</c:formatCode>
                <c:ptCount val="150"/>
                <c:pt idx="0">
                  <c:v>167</c:v>
                </c:pt>
                <c:pt idx="1">
                  <c:v>170</c:v>
                </c:pt>
                <c:pt idx="2">
                  <c:v>179</c:v>
                </c:pt>
                <c:pt idx="3">
                  <c:v>170</c:v>
                </c:pt>
                <c:pt idx="4">
                  <c:v>170</c:v>
                </c:pt>
                <c:pt idx="5">
                  <c:v>168</c:v>
                </c:pt>
                <c:pt idx="6">
                  <c:v>168</c:v>
                </c:pt>
                <c:pt idx="7">
                  <c:v>175</c:v>
                </c:pt>
                <c:pt idx="8">
                  <c:v>171</c:v>
                </c:pt>
                <c:pt idx="9">
                  <c:v>171</c:v>
                </c:pt>
                <c:pt idx="10">
                  <c:v>174</c:v>
                </c:pt>
                <c:pt idx="11">
                  <c:v>556</c:v>
                </c:pt>
                <c:pt idx="12">
                  <c:v>168</c:v>
                </c:pt>
                <c:pt idx="13">
                  <c:v>565</c:v>
                </c:pt>
                <c:pt idx="14">
                  <c:v>1700</c:v>
                </c:pt>
                <c:pt idx="15">
                  <c:v>173</c:v>
                </c:pt>
                <c:pt idx="16">
                  <c:v>1600</c:v>
                </c:pt>
                <c:pt idx="17">
                  <c:v>173</c:v>
                </c:pt>
                <c:pt idx="18">
                  <c:v>537</c:v>
                </c:pt>
                <c:pt idx="19">
                  <c:v>288</c:v>
                </c:pt>
                <c:pt idx="20">
                  <c:v>280</c:v>
                </c:pt>
                <c:pt idx="21">
                  <c:v>306</c:v>
                </c:pt>
                <c:pt idx="22">
                  <c:v>283</c:v>
                </c:pt>
                <c:pt idx="23">
                  <c:v>271</c:v>
                </c:pt>
                <c:pt idx="24">
                  <c:v>274</c:v>
                </c:pt>
                <c:pt idx="25">
                  <c:v>273</c:v>
                </c:pt>
                <c:pt idx="26">
                  <c:v>275</c:v>
                </c:pt>
                <c:pt idx="27">
                  <c:v>276</c:v>
                </c:pt>
                <c:pt idx="28">
                  <c:v>294</c:v>
                </c:pt>
                <c:pt idx="29">
                  <c:v>272</c:v>
                </c:pt>
                <c:pt idx="30">
                  <c:v>304</c:v>
                </c:pt>
                <c:pt idx="31">
                  <c:v>279</c:v>
                </c:pt>
                <c:pt idx="32">
                  <c:v>288</c:v>
                </c:pt>
                <c:pt idx="33">
                  <c:v>345</c:v>
                </c:pt>
                <c:pt idx="34">
                  <c:v>271</c:v>
                </c:pt>
                <c:pt idx="35">
                  <c:v>277</c:v>
                </c:pt>
                <c:pt idx="36">
                  <c:v>283</c:v>
                </c:pt>
                <c:pt idx="37">
                  <c:v>278</c:v>
                </c:pt>
                <c:pt idx="38">
                  <c:v>279</c:v>
                </c:pt>
                <c:pt idx="39">
                  <c:v>276</c:v>
                </c:pt>
                <c:pt idx="40">
                  <c:v>278</c:v>
                </c:pt>
                <c:pt idx="41">
                  <c:v>264</c:v>
                </c:pt>
                <c:pt idx="42">
                  <c:v>268</c:v>
                </c:pt>
                <c:pt idx="43">
                  <c:v>302</c:v>
                </c:pt>
                <c:pt idx="44">
                  <c:v>274</c:v>
                </c:pt>
                <c:pt idx="45">
                  <c:v>276</c:v>
                </c:pt>
                <c:pt idx="46">
                  <c:v>282</c:v>
                </c:pt>
                <c:pt idx="47">
                  <c:v>271</c:v>
                </c:pt>
                <c:pt idx="48">
                  <c:v>270</c:v>
                </c:pt>
                <c:pt idx="49">
                  <c:v>269</c:v>
                </c:pt>
                <c:pt idx="50">
                  <c:v>168</c:v>
                </c:pt>
                <c:pt idx="51">
                  <c:v>185</c:v>
                </c:pt>
                <c:pt idx="52">
                  <c:v>175</c:v>
                </c:pt>
                <c:pt idx="53">
                  <c:v>172</c:v>
                </c:pt>
                <c:pt idx="54">
                  <c:v>173</c:v>
                </c:pt>
                <c:pt idx="55">
                  <c:v>174</c:v>
                </c:pt>
                <c:pt idx="56">
                  <c:v>177</c:v>
                </c:pt>
                <c:pt idx="57">
                  <c:v>172</c:v>
                </c:pt>
                <c:pt idx="58">
                  <c:v>553</c:v>
                </c:pt>
                <c:pt idx="59">
                  <c:v>174</c:v>
                </c:pt>
                <c:pt idx="60">
                  <c:v>173</c:v>
                </c:pt>
                <c:pt idx="61">
                  <c:v>192</c:v>
                </c:pt>
                <c:pt idx="62">
                  <c:v>226</c:v>
                </c:pt>
                <c:pt idx="63">
                  <c:v>169</c:v>
                </c:pt>
                <c:pt idx="64">
                  <c:v>178</c:v>
                </c:pt>
                <c:pt idx="65">
                  <c:v>1700</c:v>
                </c:pt>
                <c:pt idx="66">
                  <c:v>550</c:v>
                </c:pt>
                <c:pt idx="67">
                  <c:v>554</c:v>
                </c:pt>
                <c:pt idx="68">
                  <c:v>553</c:v>
                </c:pt>
                <c:pt idx="69">
                  <c:v>279</c:v>
                </c:pt>
                <c:pt idx="70">
                  <c:v>427</c:v>
                </c:pt>
                <c:pt idx="71">
                  <c:v>276</c:v>
                </c:pt>
                <c:pt idx="72">
                  <c:v>274</c:v>
                </c:pt>
                <c:pt idx="73">
                  <c:v>284</c:v>
                </c:pt>
                <c:pt idx="74">
                  <c:v>290</c:v>
                </c:pt>
                <c:pt idx="75">
                  <c:v>297</c:v>
                </c:pt>
                <c:pt idx="76">
                  <c:v>289</c:v>
                </c:pt>
                <c:pt idx="77">
                  <c:v>290</c:v>
                </c:pt>
                <c:pt idx="78">
                  <c:v>309</c:v>
                </c:pt>
                <c:pt idx="79">
                  <c:v>289</c:v>
                </c:pt>
                <c:pt idx="80">
                  <c:v>279</c:v>
                </c:pt>
                <c:pt idx="81">
                  <c:v>280</c:v>
                </c:pt>
                <c:pt idx="82">
                  <c:v>299</c:v>
                </c:pt>
                <c:pt idx="83">
                  <c:v>297</c:v>
                </c:pt>
                <c:pt idx="84">
                  <c:v>300</c:v>
                </c:pt>
                <c:pt idx="85">
                  <c:v>277</c:v>
                </c:pt>
                <c:pt idx="86">
                  <c:v>347</c:v>
                </c:pt>
                <c:pt idx="87">
                  <c:v>278</c:v>
                </c:pt>
                <c:pt idx="88">
                  <c:v>281</c:v>
                </c:pt>
                <c:pt idx="89">
                  <c:v>276</c:v>
                </c:pt>
                <c:pt idx="90">
                  <c:v>273</c:v>
                </c:pt>
                <c:pt idx="91">
                  <c:v>286</c:v>
                </c:pt>
                <c:pt idx="92">
                  <c:v>1400</c:v>
                </c:pt>
                <c:pt idx="93">
                  <c:v>277</c:v>
                </c:pt>
                <c:pt idx="94">
                  <c:v>282</c:v>
                </c:pt>
                <c:pt idx="95">
                  <c:v>275</c:v>
                </c:pt>
                <c:pt idx="96">
                  <c:v>567</c:v>
                </c:pt>
                <c:pt idx="97">
                  <c:v>557</c:v>
                </c:pt>
                <c:pt idx="98">
                  <c:v>270</c:v>
                </c:pt>
                <c:pt idx="99">
                  <c:v>280</c:v>
                </c:pt>
                <c:pt idx="100">
                  <c:v>169</c:v>
                </c:pt>
                <c:pt idx="101">
                  <c:v>175</c:v>
                </c:pt>
                <c:pt idx="102">
                  <c:v>172</c:v>
                </c:pt>
                <c:pt idx="103">
                  <c:v>178</c:v>
                </c:pt>
                <c:pt idx="104">
                  <c:v>174</c:v>
                </c:pt>
                <c:pt idx="105">
                  <c:v>177</c:v>
                </c:pt>
                <c:pt idx="106">
                  <c:v>172</c:v>
                </c:pt>
                <c:pt idx="107">
                  <c:v>180</c:v>
                </c:pt>
                <c:pt idx="108">
                  <c:v>178</c:v>
                </c:pt>
                <c:pt idx="109">
                  <c:v>568</c:v>
                </c:pt>
                <c:pt idx="110">
                  <c:v>179</c:v>
                </c:pt>
                <c:pt idx="111">
                  <c:v>177</c:v>
                </c:pt>
                <c:pt idx="112">
                  <c:v>178</c:v>
                </c:pt>
                <c:pt idx="113">
                  <c:v>546</c:v>
                </c:pt>
                <c:pt idx="114">
                  <c:v>567</c:v>
                </c:pt>
                <c:pt idx="115">
                  <c:v>534</c:v>
                </c:pt>
                <c:pt idx="116">
                  <c:v>180</c:v>
                </c:pt>
                <c:pt idx="117">
                  <c:v>1600</c:v>
                </c:pt>
                <c:pt idx="118">
                  <c:v>546</c:v>
                </c:pt>
                <c:pt idx="119">
                  <c:v>282</c:v>
                </c:pt>
                <c:pt idx="120">
                  <c:v>302</c:v>
                </c:pt>
                <c:pt idx="121">
                  <c:v>337</c:v>
                </c:pt>
                <c:pt idx="122">
                  <c:v>282</c:v>
                </c:pt>
                <c:pt idx="123">
                  <c:v>282</c:v>
                </c:pt>
                <c:pt idx="124">
                  <c:v>286</c:v>
                </c:pt>
                <c:pt idx="125">
                  <c:v>282</c:v>
                </c:pt>
                <c:pt idx="126">
                  <c:v>279</c:v>
                </c:pt>
                <c:pt idx="127">
                  <c:v>277</c:v>
                </c:pt>
                <c:pt idx="128">
                  <c:v>301</c:v>
                </c:pt>
                <c:pt idx="129">
                  <c:v>281</c:v>
                </c:pt>
                <c:pt idx="130">
                  <c:v>374</c:v>
                </c:pt>
                <c:pt idx="131">
                  <c:v>298</c:v>
                </c:pt>
                <c:pt idx="132">
                  <c:v>295</c:v>
                </c:pt>
                <c:pt idx="133">
                  <c:v>300</c:v>
                </c:pt>
                <c:pt idx="134">
                  <c:v>318</c:v>
                </c:pt>
                <c:pt idx="135">
                  <c:v>278</c:v>
                </c:pt>
                <c:pt idx="136">
                  <c:v>330</c:v>
                </c:pt>
                <c:pt idx="137">
                  <c:v>272</c:v>
                </c:pt>
                <c:pt idx="138">
                  <c:v>285</c:v>
                </c:pt>
                <c:pt idx="139">
                  <c:v>283</c:v>
                </c:pt>
                <c:pt idx="140">
                  <c:v>282</c:v>
                </c:pt>
                <c:pt idx="141">
                  <c:v>297</c:v>
                </c:pt>
                <c:pt idx="142">
                  <c:v>284</c:v>
                </c:pt>
                <c:pt idx="143">
                  <c:v>575</c:v>
                </c:pt>
                <c:pt idx="144">
                  <c:v>295</c:v>
                </c:pt>
                <c:pt idx="145">
                  <c:v>294</c:v>
                </c:pt>
                <c:pt idx="146">
                  <c:v>554</c:v>
                </c:pt>
                <c:pt idx="147">
                  <c:v>276</c:v>
                </c:pt>
                <c:pt idx="148">
                  <c:v>576</c:v>
                </c:pt>
                <c:pt idx="149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1-43DE-B251-0E5170CAFDB4}"/>
            </c:ext>
          </c:extLst>
        </c:ser>
        <c:ser>
          <c:idx val="1"/>
          <c:order val="1"/>
          <c:tx>
            <c:strRef>
              <c:f>'RQ2 (7)'!$E$1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'RQ2 (7)'!$E$2:$E$151</c:f>
              <c:numCache>
                <c:formatCode>General</c:formatCode>
                <c:ptCount val="150"/>
                <c:pt idx="0">
                  <c:v>331.21499999999997</c:v>
                </c:pt>
                <c:pt idx="1">
                  <c:v>331.21499999999997</c:v>
                </c:pt>
                <c:pt idx="2">
                  <c:v>331.21499999999997</c:v>
                </c:pt>
                <c:pt idx="3">
                  <c:v>331.21499999999997</c:v>
                </c:pt>
                <c:pt idx="4">
                  <c:v>331.21499999999997</c:v>
                </c:pt>
                <c:pt idx="5">
                  <c:v>331.21499999999997</c:v>
                </c:pt>
                <c:pt idx="6">
                  <c:v>331.21499999999997</c:v>
                </c:pt>
                <c:pt idx="7">
                  <c:v>331.21499999999997</c:v>
                </c:pt>
                <c:pt idx="8">
                  <c:v>331.21499999999997</c:v>
                </c:pt>
                <c:pt idx="9">
                  <c:v>331.21499999999997</c:v>
                </c:pt>
                <c:pt idx="10">
                  <c:v>331.21499999999997</c:v>
                </c:pt>
                <c:pt idx="11">
                  <c:v>331.21499999999997</c:v>
                </c:pt>
                <c:pt idx="12">
                  <c:v>331.21499999999997</c:v>
                </c:pt>
                <c:pt idx="13">
                  <c:v>331.21499999999997</c:v>
                </c:pt>
                <c:pt idx="14">
                  <c:v>331.21499999999997</c:v>
                </c:pt>
                <c:pt idx="15">
                  <c:v>331.21499999999997</c:v>
                </c:pt>
                <c:pt idx="16">
                  <c:v>331.21499999999997</c:v>
                </c:pt>
                <c:pt idx="17">
                  <c:v>331.21499999999997</c:v>
                </c:pt>
                <c:pt idx="18">
                  <c:v>331.21499999999997</c:v>
                </c:pt>
                <c:pt idx="19">
                  <c:v>331.21499999999997</c:v>
                </c:pt>
                <c:pt idx="20">
                  <c:v>331.21499999999997</c:v>
                </c:pt>
                <c:pt idx="21">
                  <c:v>331.21499999999997</c:v>
                </c:pt>
                <c:pt idx="22">
                  <c:v>331.21499999999997</c:v>
                </c:pt>
                <c:pt idx="23">
                  <c:v>331.21499999999997</c:v>
                </c:pt>
                <c:pt idx="24">
                  <c:v>331.21499999999997</c:v>
                </c:pt>
                <c:pt idx="25">
                  <c:v>331.21499999999997</c:v>
                </c:pt>
                <c:pt idx="26">
                  <c:v>331.21499999999997</c:v>
                </c:pt>
                <c:pt idx="27">
                  <c:v>331.21499999999997</c:v>
                </c:pt>
                <c:pt idx="28">
                  <c:v>331.21499999999997</c:v>
                </c:pt>
                <c:pt idx="29">
                  <c:v>331.21499999999997</c:v>
                </c:pt>
                <c:pt idx="30">
                  <c:v>331.21499999999997</c:v>
                </c:pt>
                <c:pt idx="31">
                  <c:v>331.21499999999997</c:v>
                </c:pt>
                <c:pt idx="32">
                  <c:v>331.21499999999997</c:v>
                </c:pt>
                <c:pt idx="33">
                  <c:v>331.21499999999997</c:v>
                </c:pt>
                <c:pt idx="34">
                  <c:v>331.21499999999997</c:v>
                </c:pt>
                <c:pt idx="35">
                  <c:v>331.21499999999997</c:v>
                </c:pt>
                <c:pt idx="36">
                  <c:v>331.21499999999997</c:v>
                </c:pt>
                <c:pt idx="37">
                  <c:v>331.21499999999997</c:v>
                </c:pt>
                <c:pt idx="38">
                  <c:v>331.21499999999997</c:v>
                </c:pt>
                <c:pt idx="39">
                  <c:v>331.21499999999997</c:v>
                </c:pt>
                <c:pt idx="40">
                  <c:v>331.21499999999997</c:v>
                </c:pt>
                <c:pt idx="41">
                  <c:v>331.21499999999997</c:v>
                </c:pt>
                <c:pt idx="42">
                  <c:v>331.21499999999997</c:v>
                </c:pt>
                <c:pt idx="43">
                  <c:v>331.21499999999997</c:v>
                </c:pt>
                <c:pt idx="44">
                  <c:v>331.21499999999997</c:v>
                </c:pt>
                <c:pt idx="45">
                  <c:v>331.21499999999997</c:v>
                </c:pt>
                <c:pt idx="46">
                  <c:v>331.21499999999997</c:v>
                </c:pt>
                <c:pt idx="47">
                  <c:v>331.21499999999997</c:v>
                </c:pt>
                <c:pt idx="48">
                  <c:v>331.21499999999997</c:v>
                </c:pt>
                <c:pt idx="49">
                  <c:v>331.21499999999997</c:v>
                </c:pt>
                <c:pt idx="50">
                  <c:v>331.21499999999997</c:v>
                </c:pt>
                <c:pt idx="51">
                  <c:v>331.21499999999997</c:v>
                </c:pt>
                <c:pt idx="52">
                  <c:v>331.21499999999997</c:v>
                </c:pt>
                <c:pt idx="53">
                  <c:v>331.21499999999997</c:v>
                </c:pt>
                <c:pt idx="54">
                  <c:v>331.21499999999997</c:v>
                </c:pt>
                <c:pt idx="55">
                  <c:v>331.21499999999997</c:v>
                </c:pt>
                <c:pt idx="56">
                  <c:v>331.21499999999997</c:v>
                </c:pt>
                <c:pt idx="57">
                  <c:v>331.21499999999997</c:v>
                </c:pt>
                <c:pt idx="58">
                  <c:v>331.21499999999997</c:v>
                </c:pt>
                <c:pt idx="59">
                  <c:v>331.21499999999997</c:v>
                </c:pt>
                <c:pt idx="60">
                  <c:v>331.21499999999997</c:v>
                </c:pt>
                <c:pt idx="61">
                  <c:v>331.21499999999997</c:v>
                </c:pt>
                <c:pt idx="62">
                  <c:v>331.21499999999997</c:v>
                </c:pt>
                <c:pt idx="63">
                  <c:v>331.21499999999997</c:v>
                </c:pt>
                <c:pt idx="64">
                  <c:v>331.21499999999997</c:v>
                </c:pt>
                <c:pt idx="65">
                  <c:v>331.21499999999997</c:v>
                </c:pt>
                <c:pt idx="66">
                  <c:v>331.21499999999997</c:v>
                </c:pt>
                <c:pt idx="67">
                  <c:v>331.21499999999997</c:v>
                </c:pt>
                <c:pt idx="68">
                  <c:v>331.21499999999997</c:v>
                </c:pt>
                <c:pt idx="69">
                  <c:v>331.21499999999997</c:v>
                </c:pt>
                <c:pt idx="70">
                  <c:v>331.21499999999997</c:v>
                </c:pt>
                <c:pt idx="71">
                  <c:v>331.21499999999997</c:v>
                </c:pt>
                <c:pt idx="72">
                  <c:v>331.21499999999997</c:v>
                </c:pt>
                <c:pt idx="73">
                  <c:v>331.21499999999997</c:v>
                </c:pt>
                <c:pt idx="74">
                  <c:v>331.21499999999997</c:v>
                </c:pt>
                <c:pt idx="75">
                  <c:v>331.21499999999997</c:v>
                </c:pt>
                <c:pt idx="76">
                  <c:v>331.21499999999997</c:v>
                </c:pt>
                <c:pt idx="77">
                  <c:v>331.21499999999997</c:v>
                </c:pt>
                <c:pt idx="78">
                  <c:v>331.21499999999997</c:v>
                </c:pt>
                <c:pt idx="79">
                  <c:v>331.21499999999997</c:v>
                </c:pt>
                <c:pt idx="80">
                  <c:v>331.21499999999997</c:v>
                </c:pt>
                <c:pt idx="81">
                  <c:v>331.21499999999997</c:v>
                </c:pt>
                <c:pt idx="82">
                  <c:v>331.21499999999997</c:v>
                </c:pt>
                <c:pt idx="83">
                  <c:v>331.21499999999997</c:v>
                </c:pt>
                <c:pt idx="84">
                  <c:v>331.21499999999997</c:v>
                </c:pt>
                <c:pt idx="85">
                  <c:v>331.21499999999997</c:v>
                </c:pt>
                <c:pt idx="86">
                  <c:v>331.21499999999997</c:v>
                </c:pt>
                <c:pt idx="87">
                  <c:v>331.21499999999997</c:v>
                </c:pt>
                <c:pt idx="88">
                  <c:v>331.21499999999997</c:v>
                </c:pt>
                <c:pt idx="89">
                  <c:v>331.21499999999997</c:v>
                </c:pt>
                <c:pt idx="90">
                  <c:v>331.21499999999997</c:v>
                </c:pt>
                <c:pt idx="91">
                  <c:v>331.21499999999997</c:v>
                </c:pt>
                <c:pt idx="92">
                  <c:v>331.21499999999997</c:v>
                </c:pt>
                <c:pt idx="93">
                  <c:v>331.21499999999997</c:v>
                </c:pt>
                <c:pt idx="94">
                  <c:v>331.21499999999997</c:v>
                </c:pt>
                <c:pt idx="95">
                  <c:v>331.21499999999997</c:v>
                </c:pt>
                <c:pt idx="96">
                  <c:v>331.21499999999997</c:v>
                </c:pt>
                <c:pt idx="97">
                  <c:v>331.21499999999997</c:v>
                </c:pt>
                <c:pt idx="98">
                  <c:v>331.21499999999997</c:v>
                </c:pt>
                <c:pt idx="99">
                  <c:v>331.21499999999997</c:v>
                </c:pt>
                <c:pt idx="100">
                  <c:v>331.21499999999997</c:v>
                </c:pt>
                <c:pt idx="101">
                  <c:v>331.21499999999997</c:v>
                </c:pt>
                <c:pt idx="102">
                  <c:v>331.21499999999997</c:v>
                </c:pt>
                <c:pt idx="103">
                  <c:v>331.21499999999997</c:v>
                </c:pt>
                <c:pt idx="104">
                  <c:v>331.21499999999997</c:v>
                </c:pt>
                <c:pt idx="105">
                  <c:v>331.21499999999997</c:v>
                </c:pt>
                <c:pt idx="106">
                  <c:v>331.21499999999997</c:v>
                </c:pt>
                <c:pt idx="107">
                  <c:v>331.21499999999997</c:v>
                </c:pt>
                <c:pt idx="108">
                  <c:v>331.21499999999997</c:v>
                </c:pt>
                <c:pt idx="109">
                  <c:v>331.21499999999997</c:v>
                </c:pt>
                <c:pt idx="110">
                  <c:v>331.21499999999997</c:v>
                </c:pt>
                <c:pt idx="111">
                  <c:v>331.21499999999997</c:v>
                </c:pt>
                <c:pt idx="112">
                  <c:v>331.21499999999997</c:v>
                </c:pt>
                <c:pt idx="113">
                  <c:v>331.21499999999997</c:v>
                </c:pt>
                <c:pt idx="114">
                  <c:v>331.21499999999997</c:v>
                </c:pt>
                <c:pt idx="115">
                  <c:v>331.21499999999997</c:v>
                </c:pt>
                <c:pt idx="116">
                  <c:v>331.21499999999997</c:v>
                </c:pt>
                <c:pt idx="117">
                  <c:v>331.21499999999997</c:v>
                </c:pt>
                <c:pt idx="118">
                  <c:v>331.21499999999997</c:v>
                </c:pt>
                <c:pt idx="119">
                  <c:v>331.21499999999997</c:v>
                </c:pt>
                <c:pt idx="120">
                  <c:v>331.21499999999997</c:v>
                </c:pt>
                <c:pt idx="121">
                  <c:v>331.21499999999997</c:v>
                </c:pt>
                <c:pt idx="122">
                  <c:v>331.21499999999997</c:v>
                </c:pt>
                <c:pt idx="123">
                  <c:v>331.21499999999997</c:v>
                </c:pt>
                <c:pt idx="124">
                  <c:v>331.21499999999997</c:v>
                </c:pt>
                <c:pt idx="125">
                  <c:v>331.21499999999997</c:v>
                </c:pt>
                <c:pt idx="126">
                  <c:v>331.21499999999997</c:v>
                </c:pt>
                <c:pt idx="127">
                  <c:v>331.21499999999997</c:v>
                </c:pt>
                <c:pt idx="128">
                  <c:v>331.21499999999997</c:v>
                </c:pt>
                <c:pt idx="129">
                  <c:v>331.21499999999997</c:v>
                </c:pt>
                <c:pt idx="130">
                  <c:v>331.21499999999997</c:v>
                </c:pt>
                <c:pt idx="131">
                  <c:v>331.21499999999997</c:v>
                </c:pt>
                <c:pt idx="132">
                  <c:v>331.21499999999997</c:v>
                </c:pt>
                <c:pt idx="133">
                  <c:v>331.21499999999997</c:v>
                </c:pt>
                <c:pt idx="134">
                  <c:v>331.21499999999997</c:v>
                </c:pt>
                <c:pt idx="135">
                  <c:v>331.21499999999997</c:v>
                </c:pt>
                <c:pt idx="136">
                  <c:v>331.21499999999997</c:v>
                </c:pt>
                <c:pt idx="137">
                  <c:v>331.21499999999997</c:v>
                </c:pt>
                <c:pt idx="138">
                  <c:v>331.21499999999997</c:v>
                </c:pt>
                <c:pt idx="139">
                  <c:v>331.21499999999997</c:v>
                </c:pt>
                <c:pt idx="140">
                  <c:v>331.21499999999997</c:v>
                </c:pt>
                <c:pt idx="141">
                  <c:v>331.21499999999997</c:v>
                </c:pt>
                <c:pt idx="142">
                  <c:v>331.21499999999997</c:v>
                </c:pt>
                <c:pt idx="143">
                  <c:v>331.21499999999997</c:v>
                </c:pt>
                <c:pt idx="144">
                  <c:v>331.21499999999997</c:v>
                </c:pt>
                <c:pt idx="145">
                  <c:v>331.21499999999997</c:v>
                </c:pt>
                <c:pt idx="146">
                  <c:v>331.21499999999997</c:v>
                </c:pt>
                <c:pt idx="147">
                  <c:v>331.21499999999997</c:v>
                </c:pt>
                <c:pt idx="148">
                  <c:v>331.21499999999997</c:v>
                </c:pt>
                <c:pt idx="149">
                  <c:v>331.21499999999997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1-43DE-B251-0E5170CAFDB4}"/>
            </c:ext>
          </c:extLst>
        </c:ser>
        <c:ser>
          <c:idx val="3"/>
          <c:order val="2"/>
          <c:tx>
            <c:strRef>
              <c:f>'RQ2 (7)'!$G$1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'RQ2 (7)'!$G$2:$G$151</c:f>
              <c:numCache>
                <c:formatCode>General</c:formatCode>
                <c:ptCount val="150"/>
                <c:pt idx="0">
                  <c:v>1093.4159316947741</c:v>
                </c:pt>
                <c:pt idx="1">
                  <c:v>1093.4159316947741</c:v>
                </c:pt>
                <c:pt idx="2">
                  <c:v>1093.4159316947741</c:v>
                </c:pt>
                <c:pt idx="3">
                  <c:v>1093.4159316947741</c:v>
                </c:pt>
                <c:pt idx="4">
                  <c:v>1093.4159316947741</c:v>
                </c:pt>
                <c:pt idx="5">
                  <c:v>1093.4159316947741</c:v>
                </c:pt>
                <c:pt idx="6">
                  <c:v>1093.4159316947741</c:v>
                </c:pt>
                <c:pt idx="7">
                  <c:v>1093.4159316947741</c:v>
                </c:pt>
                <c:pt idx="8">
                  <c:v>1093.4159316947741</c:v>
                </c:pt>
                <c:pt idx="9">
                  <c:v>1093.4159316947741</c:v>
                </c:pt>
                <c:pt idx="10">
                  <c:v>1093.4159316947741</c:v>
                </c:pt>
                <c:pt idx="11">
                  <c:v>1093.4159316947741</c:v>
                </c:pt>
                <c:pt idx="12">
                  <c:v>1093.4159316947741</c:v>
                </c:pt>
                <c:pt idx="13">
                  <c:v>1093.4159316947741</c:v>
                </c:pt>
                <c:pt idx="14">
                  <c:v>1093.4159316947741</c:v>
                </c:pt>
                <c:pt idx="15">
                  <c:v>1093.4159316947741</c:v>
                </c:pt>
                <c:pt idx="16">
                  <c:v>1093.4159316947741</c:v>
                </c:pt>
                <c:pt idx="17">
                  <c:v>1093.4159316947741</c:v>
                </c:pt>
                <c:pt idx="18">
                  <c:v>1093.4159316947741</c:v>
                </c:pt>
                <c:pt idx="19">
                  <c:v>1093.4159316947741</c:v>
                </c:pt>
                <c:pt idx="20">
                  <c:v>1093.4159316947741</c:v>
                </c:pt>
                <c:pt idx="21">
                  <c:v>1093.4159316947741</c:v>
                </c:pt>
                <c:pt idx="22">
                  <c:v>1093.4159316947741</c:v>
                </c:pt>
                <c:pt idx="23">
                  <c:v>1093.4159316947741</c:v>
                </c:pt>
                <c:pt idx="24">
                  <c:v>1093.4159316947741</c:v>
                </c:pt>
                <c:pt idx="25">
                  <c:v>1093.4159316947741</c:v>
                </c:pt>
                <c:pt idx="26">
                  <c:v>1093.4159316947741</c:v>
                </c:pt>
                <c:pt idx="27">
                  <c:v>1093.4159316947741</c:v>
                </c:pt>
                <c:pt idx="28">
                  <c:v>1093.4159316947741</c:v>
                </c:pt>
                <c:pt idx="29">
                  <c:v>1093.4159316947741</c:v>
                </c:pt>
                <c:pt idx="30">
                  <c:v>1093.4159316947741</c:v>
                </c:pt>
                <c:pt idx="31">
                  <c:v>1093.4159316947741</c:v>
                </c:pt>
                <c:pt idx="32">
                  <c:v>1093.4159316947741</c:v>
                </c:pt>
                <c:pt idx="33">
                  <c:v>1093.4159316947741</c:v>
                </c:pt>
                <c:pt idx="34">
                  <c:v>1093.4159316947741</c:v>
                </c:pt>
                <c:pt idx="35">
                  <c:v>1093.4159316947741</c:v>
                </c:pt>
                <c:pt idx="36">
                  <c:v>1093.4159316947741</c:v>
                </c:pt>
                <c:pt idx="37">
                  <c:v>1093.4159316947741</c:v>
                </c:pt>
                <c:pt idx="38">
                  <c:v>1093.4159316947741</c:v>
                </c:pt>
                <c:pt idx="39">
                  <c:v>1093.4159316947741</c:v>
                </c:pt>
                <c:pt idx="40">
                  <c:v>1093.4159316947741</c:v>
                </c:pt>
                <c:pt idx="41">
                  <c:v>1093.4159316947741</c:v>
                </c:pt>
                <c:pt idx="42">
                  <c:v>1093.4159316947741</c:v>
                </c:pt>
                <c:pt idx="43">
                  <c:v>1093.4159316947741</c:v>
                </c:pt>
                <c:pt idx="44">
                  <c:v>1093.4159316947741</c:v>
                </c:pt>
                <c:pt idx="45">
                  <c:v>1093.4159316947741</c:v>
                </c:pt>
                <c:pt idx="46">
                  <c:v>1093.4159316947741</c:v>
                </c:pt>
                <c:pt idx="47">
                  <c:v>1093.4159316947741</c:v>
                </c:pt>
                <c:pt idx="48">
                  <c:v>1093.4159316947741</c:v>
                </c:pt>
                <c:pt idx="49">
                  <c:v>1093.4159316947741</c:v>
                </c:pt>
                <c:pt idx="50">
                  <c:v>1093.4159316947741</c:v>
                </c:pt>
                <c:pt idx="51">
                  <c:v>1093.4159316947741</c:v>
                </c:pt>
                <c:pt idx="52">
                  <c:v>1093.4159316947741</c:v>
                </c:pt>
                <c:pt idx="53">
                  <c:v>1093.4159316947741</c:v>
                </c:pt>
                <c:pt idx="54">
                  <c:v>1093.4159316947741</c:v>
                </c:pt>
                <c:pt idx="55">
                  <c:v>1093.4159316947741</c:v>
                </c:pt>
                <c:pt idx="56">
                  <c:v>1093.4159316947741</c:v>
                </c:pt>
                <c:pt idx="57">
                  <c:v>1093.4159316947741</c:v>
                </c:pt>
                <c:pt idx="58">
                  <c:v>1093.4159316947741</c:v>
                </c:pt>
                <c:pt idx="59">
                  <c:v>1093.4159316947741</c:v>
                </c:pt>
                <c:pt idx="60">
                  <c:v>1093.4159316947741</c:v>
                </c:pt>
                <c:pt idx="61">
                  <c:v>1093.4159316947741</c:v>
                </c:pt>
                <c:pt idx="62">
                  <c:v>1093.4159316947741</c:v>
                </c:pt>
                <c:pt idx="63">
                  <c:v>1093.4159316947741</c:v>
                </c:pt>
                <c:pt idx="64">
                  <c:v>1093.4159316947741</c:v>
                </c:pt>
                <c:pt idx="65">
                  <c:v>1093.4159316947741</c:v>
                </c:pt>
                <c:pt idx="66">
                  <c:v>1093.4159316947741</c:v>
                </c:pt>
                <c:pt idx="67">
                  <c:v>1093.4159316947741</c:v>
                </c:pt>
                <c:pt idx="68">
                  <c:v>1093.4159316947741</c:v>
                </c:pt>
                <c:pt idx="69">
                  <c:v>1093.4159316947741</c:v>
                </c:pt>
                <c:pt idx="70">
                  <c:v>1093.4159316947741</c:v>
                </c:pt>
                <c:pt idx="71">
                  <c:v>1093.4159316947741</c:v>
                </c:pt>
                <c:pt idx="72">
                  <c:v>1093.4159316947741</c:v>
                </c:pt>
                <c:pt idx="73">
                  <c:v>1093.4159316947741</c:v>
                </c:pt>
                <c:pt idx="74">
                  <c:v>1093.4159316947741</c:v>
                </c:pt>
                <c:pt idx="75">
                  <c:v>1093.4159316947741</c:v>
                </c:pt>
                <c:pt idx="76">
                  <c:v>1093.4159316947741</c:v>
                </c:pt>
                <c:pt idx="77">
                  <c:v>1093.4159316947741</c:v>
                </c:pt>
                <c:pt idx="78">
                  <c:v>1093.4159316947741</c:v>
                </c:pt>
                <c:pt idx="79">
                  <c:v>1093.4159316947741</c:v>
                </c:pt>
                <c:pt idx="80">
                  <c:v>1093.4159316947741</c:v>
                </c:pt>
                <c:pt idx="81">
                  <c:v>1093.4159316947741</c:v>
                </c:pt>
                <c:pt idx="82">
                  <c:v>1093.4159316947741</c:v>
                </c:pt>
                <c:pt idx="83">
                  <c:v>1093.4159316947741</c:v>
                </c:pt>
                <c:pt idx="84">
                  <c:v>1093.4159316947741</c:v>
                </c:pt>
                <c:pt idx="85">
                  <c:v>1093.4159316947741</c:v>
                </c:pt>
                <c:pt idx="86">
                  <c:v>1093.4159316947741</c:v>
                </c:pt>
                <c:pt idx="87">
                  <c:v>1093.4159316947741</c:v>
                </c:pt>
                <c:pt idx="88">
                  <c:v>1093.4159316947741</c:v>
                </c:pt>
                <c:pt idx="89">
                  <c:v>1093.4159316947741</c:v>
                </c:pt>
                <c:pt idx="90">
                  <c:v>1093.4159316947741</c:v>
                </c:pt>
                <c:pt idx="91">
                  <c:v>1093.4159316947741</c:v>
                </c:pt>
                <c:pt idx="92">
                  <c:v>1093.4159316947741</c:v>
                </c:pt>
                <c:pt idx="93">
                  <c:v>1093.4159316947741</c:v>
                </c:pt>
                <c:pt idx="94">
                  <c:v>1093.4159316947741</c:v>
                </c:pt>
                <c:pt idx="95">
                  <c:v>1093.4159316947741</c:v>
                </c:pt>
                <c:pt idx="96">
                  <c:v>1093.4159316947741</c:v>
                </c:pt>
                <c:pt idx="97">
                  <c:v>1093.4159316947741</c:v>
                </c:pt>
                <c:pt idx="98">
                  <c:v>1093.4159316947741</c:v>
                </c:pt>
                <c:pt idx="99">
                  <c:v>1093.4159316947741</c:v>
                </c:pt>
                <c:pt idx="100">
                  <c:v>1093.4159316947741</c:v>
                </c:pt>
                <c:pt idx="101">
                  <c:v>1093.4159316947741</c:v>
                </c:pt>
                <c:pt idx="102">
                  <c:v>1093.4159316947741</c:v>
                </c:pt>
                <c:pt idx="103">
                  <c:v>1093.4159316947741</c:v>
                </c:pt>
                <c:pt idx="104">
                  <c:v>1093.4159316947741</c:v>
                </c:pt>
                <c:pt idx="105">
                  <c:v>1093.4159316947741</c:v>
                </c:pt>
                <c:pt idx="106">
                  <c:v>1093.4159316947741</c:v>
                </c:pt>
                <c:pt idx="107">
                  <c:v>1093.4159316947741</c:v>
                </c:pt>
                <c:pt idx="108">
                  <c:v>1093.4159316947741</c:v>
                </c:pt>
                <c:pt idx="109">
                  <c:v>1093.4159316947741</c:v>
                </c:pt>
                <c:pt idx="110">
                  <c:v>1093.4159316947741</c:v>
                </c:pt>
                <c:pt idx="111">
                  <c:v>1093.4159316947741</c:v>
                </c:pt>
                <c:pt idx="112">
                  <c:v>1093.4159316947741</c:v>
                </c:pt>
                <c:pt idx="113">
                  <c:v>1093.4159316947741</c:v>
                </c:pt>
                <c:pt idx="114">
                  <c:v>1093.4159316947741</c:v>
                </c:pt>
                <c:pt idx="115">
                  <c:v>1093.4159316947741</c:v>
                </c:pt>
                <c:pt idx="116">
                  <c:v>1093.4159316947741</c:v>
                </c:pt>
                <c:pt idx="117">
                  <c:v>1093.4159316947741</c:v>
                </c:pt>
                <c:pt idx="118">
                  <c:v>1093.4159316947741</c:v>
                </c:pt>
                <c:pt idx="119">
                  <c:v>1093.4159316947741</c:v>
                </c:pt>
                <c:pt idx="120">
                  <c:v>1093.4159316947741</c:v>
                </c:pt>
                <c:pt idx="121">
                  <c:v>1093.4159316947741</c:v>
                </c:pt>
                <c:pt idx="122">
                  <c:v>1093.4159316947741</c:v>
                </c:pt>
                <c:pt idx="123">
                  <c:v>1093.4159316947741</c:v>
                </c:pt>
                <c:pt idx="124">
                  <c:v>1093.4159316947741</c:v>
                </c:pt>
                <c:pt idx="125">
                  <c:v>1093.4159316947741</c:v>
                </c:pt>
                <c:pt idx="126">
                  <c:v>1093.4159316947741</c:v>
                </c:pt>
                <c:pt idx="127">
                  <c:v>1093.4159316947741</c:v>
                </c:pt>
                <c:pt idx="128">
                  <c:v>1093.4159316947741</c:v>
                </c:pt>
                <c:pt idx="129">
                  <c:v>1093.4159316947741</c:v>
                </c:pt>
                <c:pt idx="130">
                  <c:v>1093.4159316947741</c:v>
                </c:pt>
                <c:pt idx="131">
                  <c:v>1093.4159316947741</c:v>
                </c:pt>
                <c:pt idx="132">
                  <c:v>1093.4159316947741</c:v>
                </c:pt>
                <c:pt idx="133">
                  <c:v>1093.4159316947741</c:v>
                </c:pt>
                <c:pt idx="134">
                  <c:v>1093.4159316947741</c:v>
                </c:pt>
                <c:pt idx="135">
                  <c:v>1093.4159316947741</c:v>
                </c:pt>
                <c:pt idx="136">
                  <c:v>1093.4159316947741</c:v>
                </c:pt>
                <c:pt idx="137">
                  <c:v>1093.4159316947741</c:v>
                </c:pt>
                <c:pt idx="138">
                  <c:v>1093.4159316947741</c:v>
                </c:pt>
                <c:pt idx="139">
                  <c:v>1093.4159316947741</c:v>
                </c:pt>
                <c:pt idx="140">
                  <c:v>1093.4159316947741</c:v>
                </c:pt>
                <c:pt idx="141">
                  <c:v>1093.4159316947741</c:v>
                </c:pt>
                <c:pt idx="142">
                  <c:v>1093.4159316947741</c:v>
                </c:pt>
                <c:pt idx="143">
                  <c:v>1093.4159316947741</c:v>
                </c:pt>
                <c:pt idx="144">
                  <c:v>1093.4159316947741</c:v>
                </c:pt>
                <c:pt idx="145">
                  <c:v>1093.4159316947741</c:v>
                </c:pt>
                <c:pt idx="146">
                  <c:v>1093.4159316947741</c:v>
                </c:pt>
                <c:pt idx="147">
                  <c:v>1093.4159316947741</c:v>
                </c:pt>
                <c:pt idx="148">
                  <c:v>1093.4159316947741</c:v>
                </c:pt>
                <c:pt idx="149">
                  <c:v>1093.4159316947741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1-43DE-B251-0E5170CAFDB4}"/>
            </c:ext>
          </c:extLst>
        </c:ser>
        <c:ser>
          <c:idx val="2"/>
          <c:order val="3"/>
          <c:tx>
            <c:strRef>
              <c:f>'RQ2 (7)'!$F$1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'RQ2 (7)'!$F$2:$F$151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1-43DE-B251-0E5170CA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RQ3 -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'RQ3'!$A$1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'RQ3'!$D$2:$D$50</c:f>
              <c:numCache>
                <c:formatCode>General</c:formatCode>
                <c:ptCount val="49"/>
                <c:pt idx="0">
                  <c:v>1200</c:v>
                </c:pt>
                <c:pt idx="1">
                  <c:v>842</c:v>
                </c:pt>
                <c:pt idx="2">
                  <c:v>851</c:v>
                </c:pt>
                <c:pt idx="3">
                  <c:v>798</c:v>
                </c:pt>
                <c:pt idx="4">
                  <c:v>869</c:v>
                </c:pt>
                <c:pt idx="5">
                  <c:v>778</c:v>
                </c:pt>
                <c:pt idx="6">
                  <c:v>662</c:v>
                </c:pt>
                <c:pt idx="7">
                  <c:v>745</c:v>
                </c:pt>
                <c:pt idx="8">
                  <c:v>780</c:v>
                </c:pt>
                <c:pt idx="9">
                  <c:v>676</c:v>
                </c:pt>
                <c:pt idx="10">
                  <c:v>788</c:v>
                </c:pt>
                <c:pt idx="11">
                  <c:v>747</c:v>
                </c:pt>
                <c:pt idx="12">
                  <c:v>800</c:v>
                </c:pt>
                <c:pt idx="13">
                  <c:v>821</c:v>
                </c:pt>
                <c:pt idx="14">
                  <c:v>784</c:v>
                </c:pt>
                <c:pt idx="15">
                  <c:v>1100</c:v>
                </c:pt>
                <c:pt idx="16">
                  <c:v>2000</c:v>
                </c:pt>
                <c:pt idx="17">
                  <c:v>1300</c:v>
                </c:pt>
                <c:pt idx="18">
                  <c:v>1000</c:v>
                </c:pt>
                <c:pt idx="19">
                  <c:v>893</c:v>
                </c:pt>
                <c:pt idx="20">
                  <c:v>804</c:v>
                </c:pt>
                <c:pt idx="21">
                  <c:v>847</c:v>
                </c:pt>
                <c:pt idx="22">
                  <c:v>890</c:v>
                </c:pt>
                <c:pt idx="23">
                  <c:v>924</c:v>
                </c:pt>
                <c:pt idx="24">
                  <c:v>871</c:v>
                </c:pt>
                <c:pt idx="25">
                  <c:v>1000</c:v>
                </c:pt>
                <c:pt idx="26">
                  <c:v>888</c:v>
                </c:pt>
                <c:pt idx="27">
                  <c:v>892</c:v>
                </c:pt>
                <c:pt idx="28">
                  <c:v>884</c:v>
                </c:pt>
                <c:pt idx="29">
                  <c:v>922</c:v>
                </c:pt>
                <c:pt idx="30">
                  <c:v>940</c:v>
                </c:pt>
                <c:pt idx="31">
                  <c:v>1100</c:v>
                </c:pt>
                <c:pt idx="32">
                  <c:v>967</c:v>
                </c:pt>
                <c:pt idx="33">
                  <c:v>872</c:v>
                </c:pt>
                <c:pt idx="34">
                  <c:v>905</c:v>
                </c:pt>
                <c:pt idx="35">
                  <c:v>903</c:v>
                </c:pt>
                <c:pt idx="36">
                  <c:v>1100</c:v>
                </c:pt>
                <c:pt idx="37">
                  <c:v>893</c:v>
                </c:pt>
                <c:pt idx="38">
                  <c:v>922</c:v>
                </c:pt>
                <c:pt idx="39">
                  <c:v>892</c:v>
                </c:pt>
                <c:pt idx="40">
                  <c:v>1000</c:v>
                </c:pt>
                <c:pt idx="41">
                  <c:v>915</c:v>
                </c:pt>
                <c:pt idx="42">
                  <c:v>1000</c:v>
                </c:pt>
                <c:pt idx="43">
                  <c:v>1000</c:v>
                </c:pt>
                <c:pt idx="44">
                  <c:v>857</c:v>
                </c:pt>
                <c:pt idx="45">
                  <c:v>870</c:v>
                </c:pt>
                <c:pt idx="46">
                  <c:v>848</c:v>
                </c:pt>
                <c:pt idx="47">
                  <c:v>867</c:v>
                </c:pt>
                <c:pt idx="48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35-8610-9C5FD347EE60}"/>
            </c:ext>
          </c:extLst>
        </c:ser>
        <c:ser>
          <c:idx val="1"/>
          <c:order val="1"/>
          <c:tx>
            <c:strRef>
              <c:f>'RQ3'!$E$1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'RQ3'!$E$2:$E$51</c:f>
              <c:numCache>
                <c:formatCode>General</c:formatCode>
                <c:ptCount val="50"/>
                <c:pt idx="0">
                  <c:v>903.37254901960785</c:v>
                </c:pt>
                <c:pt idx="1">
                  <c:v>903.37254901960785</c:v>
                </c:pt>
                <c:pt idx="2">
                  <c:v>903.37254901960785</c:v>
                </c:pt>
                <c:pt idx="3">
                  <c:v>903.37254901960785</c:v>
                </c:pt>
                <c:pt idx="4">
                  <c:v>903.37254901960785</c:v>
                </c:pt>
                <c:pt idx="5">
                  <c:v>903.37254901960785</c:v>
                </c:pt>
                <c:pt idx="6">
                  <c:v>903.37254901960785</c:v>
                </c:pt>
                <c:pt idx="7">
                  <c:v>903.37254901960785</c:v>
                </c:pt>
                <c:pt idx="8">
                  <c:v>903.37254901960785</c:v>
                </c:pt>
                <c:pt idx="9">
                  <c:v>903.37254901960785</c:v>
                </c:pt>
                <c:pt idx="10">
                  <c:v>903.37254901960785</c:v>
                </c:pt>
                <c:pt idx="11">
                  <c:v>903.37254901960785</c:v>
                </c:pt>
                <c:pt idx="12">
                  <c:v>903.37254901960785</c:v>
                </c:pt>
                <c:pt idx="13">
                  <c:v>903.37254901960785</c:v>
                </c:pt>
                <c:pt idx="14">
                  <c:v>903.37254901960785</c:v>
                </c:pt>
                <c:pt idx="15">
                  <c:v>903.37254901960785</c:v>
                </c:pt>
                <c:pt idx="16">
                  <c:v>903.37254901960785</c:v>
                </c:pt>
                <c:pt idx="17">
                  <c:v>903.37254901960785</c:v>
                </c:pt>
                <c:pt idx="18">
                  <c:v>903.37254901960785</c:v>
                </c:pt>
                <c:pt idx="19">
                  <c:v>903.37254901960785</c:v>
                </c:pt>
                <c:pt idx="20">
                  <c:v>903.37254901960785</c:v>
                </c:pt>
                <c:pt idx="21">
                  <c:v>903.37254901960785</c:v>
                </c:pt>
                <c:pt idx="22">
                  <c:v>903.37254901960785</c:v>
                </c:pt>
                <c:pt idx="23">
                  <c:v>903.37254901960785</c:v>
                </c:pt>
                <c:pt idx="24">
                  <c:v>903.37254901960785</c:v>
                </c:pt>
                <c:pt idx="25">
                  <c:v>903.37254901960785</c:v>
                </c:pt>
                <c:pt idx="26">
                  <c:v>903.37254901960785</c:v>
                </c:pt>
                <c:pt idx="27">
                  <c:v>903.37254901960785</c:v>
                </c:pt>
                <c:pt idx="28">
                  <c:v>903.37254901960785</c:v>
                </c:pt>
                <c:pt idx="29">
                  <c:v>903.37254901960785</c:v>
                </c:pt>
                <c:pt idx="30">
                  <c:v>903.37254901960785</c:v>
                </c:pt>
                <c:pt idx="31">
                  <c:v>903.37254901960785</c:v>
                </c:pt>
                <c:pt idx="32">
                  <c:v>903.37254901960785</c:v>
                </c:pt>
                <c:pt idx="33">
                  <c:v>903.37254901960785</c:v>
                </c:pt>
                <c:pt idx="34">
                  <c:v>903.37254901960785</c:v>
                </c:pt>
                <c:pt idx="35">
                  <c:v>903.37254901960785</c:v>
                </c:pt>
                <c:pt idx="36">
                  <c:v>903.37254901960785</c:v>
                </c:pt>
                <c:pt idx="37">
                  <c:v>903.37254901960785</c:v>
                </c:pt>
                <c:pt idx="38">
                  <c:v>903.37254901960785</c:v>
                </c:pt>
                <c:pt idx="39">
                  <c:v>903.37254901960785</c:v>
                </c:pt>
                <c:pt idx="40">
                  <c:v>903.37254901960785</c:v>
                </c:pt>
                <c:pt idx="41">
                  <c:v>903.37254901960785</c:v>
                </c:pt>
                <c:pt idx="42">
                  <c:v>903.37254901960785</c:v>
                </c:pt>
                <c:pt idx="43">
                  <c:v>903.37254901960785</c:v>
                </c:pt>
                <c:pt idx="44">
                  <c:v>903.37254901960785</c:v>
                </c:pt>
                <c:pt idx="45">
                  <c:v>903.37254901960785</c:v>
                </c:pt>
                <c:pt idx="46">
                  <c:v>903.37254901960785</c:v>
                </c:pt>
                <c:pt idx="47">
                  <c:v>903.37254901960785</c:v>
                </c:pt>
                <c:pt idx="48">
                  <c:v>903.37254901960785</c:v>
                </c:pt>
                <c:pt idx="49">
                  <c:v>903.37254901960785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35-8610-9C5FD347EE60}"/>
            </c:ext>
          </c:extLst>
        </c:ser>
        <c:ser>
          <c:idx val="3"/>
          <c:order val="2"/>
          <c:tx>
            <c:strRef>
              <c:f>'RQ3'!$G$1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'RQ3'!$G$2:$G$50</c:f>
              <c:numCache>
                <c:formatCode>General</c:formatCode>
                <c:ptCount val="49"/>
                <c:pt idx="0">
                  <c:v>1566.6713850523213</c:v>
                </c:pt>
                <c:pt idx="1">
                  <c:v>1566.6713850523213</c:v>
                </c:pt>
                <c:pt idx="2">
                  <c:v>1566.6713850523213</c:v>
                </c:pt>
                <c:pt idx="3">
                  <c:v>1566.6713850523213</c:v>
                </c:pt>
                <c:pt idx="4">
                  <c:v>1566.6713850523213</c:v>
                </c:pt>
                <c:pt idx="5">
                  <c:v>1566.6713850523213</c:v>
                </c:pt>
                <c:pt idx="6">
                  <c:v>1566.6713850523213</c:v>
                </c:pt>
                <c:pt idx="7">
                  <c:v>1566.6713850523213</c:v>
                </c:pt>
                <c:pt idx="8">
                  <c:v>1566.6713850523213</c:v>
                </c:pt>
                <c:pt idx="9">
                  <c:v>1566.6713850523213</c:v>
                </c:pt>
                <c:pt idx="10">
                  <c:v>1566.6713850523213</c:v>
                </c:pt>
                <c:pt idx="11">
                  <c:v>1566.6713850523213</c:v>
                </c:pt>
                <c:pt idx="12">
                  <c:v>1566.6713850523213</c:v>
                </c:pt>
                <c:pt idx="13">
                  <c:v>1566.6713850523213</c:v>
                </c:pt>
                <c:pt idx="14">
                  <c:v>1566.6713850523213</c:v>
                </c:pt>
                <c:pt idx="15">
                  <c:v>1566.6713850523213</c:v>
                </c:pt>
                <c:pt idx="16">
                  <c:v>1566.6713850523213</c:v>
                </c:pt>
                <c:pt idx="17">
                  <c:v>1566.6713850523213</c:v>
                </c:pt>
                <c:pt idx="18">
                  <c:v>1566.6713850523213</c:v>
                </c:pt>
                <c:pt idx="19">
                  <c:v>1566.6713850523213</c:v>
                </c:pt>
                <c:pt idx="20">
                  <c:v>1566.6713850523213</c:v>
                </c:pt>
                <c:pt idx="21">
                  <c:v>1566.6713850523213</c:v>
                </c:pt>
                <c:pt idx="22">
                  <c:v>1566.6713850523213</c:v>
                </c:pt>
                <c:pt idx="23">
                  <c:v>1566.6713850523213</c:v>
                </c:pt>
                <c:pt idx="24">
                  <c:v>1566.6713850523213</c:v>
                </c:pt>
                <c:pt idx="25">
                  <c:v>1566.6713850523213</c:v>
                </c:pt>
                <c:pt idx="26">
                  <c:v>1566.6713850523213</c:v>
                </c:pt>
                <c:pt idx="27">
                  <c:v>1566.6713850523213</c:v>
                </c:pt>
                <c:pt idx="28">
                  <c:v>1566.6713850523213</c:v>
                </c:pt>
                <c:pt idx="29">
                  <c:v>1566.6713850523213</c:v>
                </c:pt>
                <c:pt idx="30">
                  <c:v>1566.6713850523213</c:v>
                </c:pt>
                <c:pt idx="31">
                  <c:v>1566.6713850523213</c:v>
                </c:pt>
                <c:pt idx="32">
                  <c:v>1566.6713850523213</c:v>
                </c:pt>
                <c:pt idx="33">
                  <c:v>1566.6713850523213</c:v>
                </c:pt>
                <c:pt idx="34">
                  <c:v>1566.6713850523213</c:v>
                </c:pt>
                <c:pt idx="35">
                  <c:v>1566.6713850523213</c:v>
                </c:pt>
                <c:pt idx="36">
                  <c:v>1566.6713850523213</c:v>
                </c:pt>
                <c:pt idx="37">
                  <c:v>1566.6713850523213</c:v>
                </c:pt>
                <c:pt idx="38">
                  <c:v>1566.6713850523213</c:v>
                </c:pt>
                <c:pt idx="39">
                  <c:v>1566.6713850523213</c:v>
                </c:pt>
                <c:pt idx="40">
                  <c:v>1566.6713850523213</c:v>
                </c:pt>
                <c:pt idx="41">
                  <c:v>1566.6713850523213</c:v>
                </c:pt>
                <c:pt idx="42">
                  <c:v>1566.6713850523213</c:v>
                </c:pt>
                <c:pt idx="43">
                  <c:v>1566.6713850523213</c:v>
                </c:pt>
                <c:pt idx="44">
                  <c:v>1566.6713850523213</c:v>
                </c:pt>
                <c:pt idx="45">
                  <c:v>1566.6713850523213</c:v>
                </c:pt>
                <c:pt idx="46">
                  <c:v>1566.6713850523213</c:v>
                </c:pt>
                <c:pt idx="47">
                  <c:v>1566.6713850523213</c:v>
                </c:pt>
                <c:pt idx="48">
                  <c:v>1566.6713850523213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35-8610-9C5FD347EE60}"/>
            </c:ext>
          </c:extLst>
        </c:ser>
        <c:ser>
          <c:idx val="2"/>
          <c:order val="3"/>
          <c:tx>
            <c:strRef>
              <c:f>'RQ3'!$F$1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'RQ3'!$F$2:$F$50</c:f>
              <c:numCache>
                <c:formatCode>General</c:formatCode>
                <c:ptCount val="49"/>
                <c:pt idx="0">
                  <c:v>240.07371298689441</c:v>
                </c:pt>
                <c:pt idx="1">
                  <c:v>240.07371298689441</c:v>
                </c:pt>
                <c:pt idx="2">
                  <c:v>240.07371298689441</c:v>
                </c:pt>
                <c:pt idx="3">
                  <c:v>240.07371298689441</c:v>
                </c:pt>
                <c:pt idx="4">
                  <c:v>240.07371298689441</c:v>
                </c:pt>
                <c:pt idx="5">
                  <c:v>240.07371298689441</c:v>
                </c:pt>
                <c:pt idx="6">
                  <c:v>240.07371298689441</c:v>
                </c:pt>
                <c:pt idx="7">
                  <c:v>240.07371298689441</c:v>
                </c:pt>
                <c:pt idx="8">
                  <c:v>240.07371298689441</c:v>
                </c:pt>
                <c:pt idx="9">
                  <c:v>240.07371298689441</c:v>
                </c:pt>
                <c:pt idx="10">
                  <c:v>240.07371298689441</c:v>
                </c:pt>
                <c:pt idx="11">
                  <c:v>240.07371298689441</c:v>
                </c:pt>
                <c:pt idx="12">
                  <c:v>240.07371298689441</c:v>
                </c:pt>
                <c:pt idx="13">
                  <c:v>240.07371298689441</c:v>
                </c:pt>
                <c:pt idx="14">
                  <c:v>240.07371298689441</c:v>
                </c:pt>
                <c:pt idx="15">
                  <c:v>240.07371298689441</c:v>
                </c:pt>
                <c:pt idx="16">
                  <c:v>240.07371298689441</c:v>
                </c:pt>
                <c:pt idx="17">
                  <c:v>240.07371298689441</c:v>
                </c:pt>
                <c:pt idx="18">
                  <c:v>240.07371298689441</c:v>
                </c:pt>
                <c:pt idx="19">
                  <c:v>240.07371298689441</c:v>
                </c:pt>
                <c:pt idx="20">
                  <c:v>240.07371298689441</c:v>
                </c:pt>
                <c:pt idx="21">
                  <c:v>240.07371298689441</c:v>
                </c:pt>
                <c:pt idx="22">
                  <c:v>240.07371298689441</c:v>
                </c:pt>
                <c:pt idx="23">
                  <c:v>240.07371298689441</c:v>
                </c:pt>
                <c:pt idx="24">
                  <c:v>240.07371298689441</c:v>
                </c:pt>
                <c:pt idx="25">
                  <c:v>240.07371298689441</c:v>
                </c:pt>
                <c:pt idx="26">
                  <c:v>240.07371298689441</c:v>
                </c:pt>
                <c:pt idx="27">
                  <c:v>240.07371298689441</c:v>
                </c:pt>
                <c:pt idx="28">
                  <c:v>240.07371298689441</c:v>
                </c:pt>
                <c:pt idx="29">
                  <c:v>240.07371298689441</c:v>
                </c:pt>
                <c:pt idx="30">
                  <c:v>240.07371298689441</c:v>
                </c:pt>
                <c:pt idx="31">
                  <c:v>240.07371298689441</c:v>
                </c:pt>
                <c:pt idx="32">
                  <c:v>240.07371298689441</c:v>
                </c:pt>
                <c:pt idx="33">
                  <c:v>240.07371298689441</c:v>
                </c:pt>
                <c:pt idx="34">
                  <c:v>240.07371298689441</c:v>
                </c:pt>
                <c:pt idx="35">
                  <c:v>240.07371298689441</c:v>
                </c:pt>
                <c:pt idx="36">
                  <c:v>240.07371298689441</c:v>
                </c:pt>
                <c:pt idx="37">
                  <c:v>240.07371298689441</c:v>
                </c:pt>
                <c:pt idx="38">
                  <c:v>240.07371298689441</c:v>
                </c:pt>
                <c:pt idx="39">
                  <c:v>240.07371298689441</c:v>
                </c:pt>
                <c:pt idx="40">
                  <c:v>240.07371298689441</c:v>
                </c:pt>
                <c:pt idx="41">
                  <c:v>240.07371298689441</c:v>
                </c:pt>
                <c:pt idx="42">
                  <c:v>240.07371298689441</c:v>
                </c:pt>
                <c:pt idx="43">
                  <c:v>240.07371298689441</c:v>
                </c:pt>
                <c:pt idx="44">
                  <c:v>240.07371298689441</c:v>
                </c:pt>
                <c:pt idx="45">
                  <c:v>240.07371298689441</c:v>
                </c:pt>
                <c:pt idx="46">
                  <c:v>240.07371298689441</c:v>
                </c:pt>
                <c:pt idx="47">
                  <c:v>240.07371298689441</c:v>
                </c:pt>
                <c:pt idx="48">
                  <c:v>240.07371298689441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1-4835-8610-9C5FD347E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RQ4 -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'RQ4'!$D$2:$D$50</c:f>
              <c:numCache>
                <c:formatCode>General</c:formatCode>
                <c:ptCount val="49"/>
                <c:pt idx="0">
                  <c:v>36</c:v>
                </c:pt>
                <c:pt idx="1">
                  <c:v>42</c:v>
                </c:pt>
                <c:pt idx="2">
                  <c:v>52</c:v>
                </c:pt>
                <c:pt idx="3">
                  <c:v>49</c:v>
                </c:pt>
                <c:pt idx="4">
                  <c:v>43</c:v>
                </c:pt>
                <c:pt idx="5">
                  <c:v>40</c:v>
                </c:pt>
                <c:pt idx="6">
                  <c:v>40</c:v>
                </c:pt>
                <c:pt idx="7">
                  <c:v>38</c:v>
                </c:pt>
                <c:pt idx="8">
                  <c:v>47</c:v>
                </c:pt>
                <c:pt idx="9">
                  <c:v>39</c:v>
                </c:pt>
                <c:pt idx="10">
                  <c:v>38</c:v>
                </c:pt>
                <c:pt idx="11">
                  <c:v>47</c:v>
                </c:pt>
                <c:pt idx="12">
                  <c:v>50</c:v>
                </c:pt>
                <c:pt idx="13">
                  <c:v>46</c:v>
                </c:pt>
                <c:pt idx="14">
                  <c:v>42</c:v>
                </c:pt>
                <c:pt idx="15">
                  <c:v>39</c:v>
                </c:pt>
                <c:pt idx="16">
                  <c:v>39</c:v>
                </c:pt>
                <c:pt idx="17">
                  <c:v>43</c:v>
                </c:pt>
                <c:pt idx="18">
                  <c:v>41</c:v>
                </c:pt>
                <c:pt idx="19">
                  <c:v>40</c:v>
                </c:pt>
                <c:pt idx="20">
                  <c:v>43</c:v>
                </c:pt>
                <c:pt idx="21">
                  <c:v>39</c:v>
                </c:pt>
                <c:pt idx="22">
                  <c:v>38</c:v>
                </c:pt>
                <c:pt idx="23">
                  <c:v>48</c:v>
                </c:pt>
                <c:pt idx="24">
                  <c:v>36</c:v>
                </c:pt>
                <c:pt idx="25">
                  <c:v>43</c:v>
                </c:pt>
                <c:pt idx="26">
                  <c:v>38</c:v>
                </c:pt>
                <c:pt idx="27">
                  <c:v>34</c:v>
                </c:pt>
                <c:pt idx="28">
                  <c:v>43</c:v>
                </c:pt>
                <c:pt idx="29">
                  <c:v>36</c:v>
                </c:pt>
                <c:pt idx="30">
                  <c:v>37</c:v>
                </c:pt>
                <c:pt idx="31">
                  <c:v>42</c:v>
                </c:pt>
                <c:pt idx="32">
                  <c:v>43</c:v>
                </c:pt>
                <c:pt idx="33">
                  <c:v>34</c:v>
                </c:pt>
                <c:pt idx="34">
                  <c:v>56</c:v>
                </c:pt>
                <c:pt idx="35">
                  <c:v>49</c:v>
                </c:pt>
                <c:pt idx="36">
                  <c:v>39</c:v>
                </c:pt>
                <c:pt idx="37">
                  <c:v>43</c:v>
                </c:pt>
                <c:pt idx="38">
                  <c:v>43</c:v>
                </c:pt>
                <c:pt idx="39">
                  <c:v>41</c:v>
                </c:pt>
                <c:pt idx="40">
                  <c:v>46</c:v>
                </c:pt>
                <c:pt idx="41">
                  <c:v>42</c:v>
                </c:pt>
                <c:pt idx="42">
                  <c:v>49</c:v>
                </c:pt>
                <c:pt idx="43">
                  <c:v>46</c:v>
                </c:pt>
                <c:pt idx="44">
                  <c:v>37</c:v>
                </c:pt>
                <c:pt idx="45">
                  <c:v>35</c:v>
                </c:pt>
                <c:pt idx="46">
                  <c:v>43</c:v>
                </c:pt>
                <c:pt idx="47">
                  <c:v>38</c:v>
                </c:pt>
                <c:pt idx="4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2-4CDD-82AC-51360E406B81}"/>
            </c:ext>
          </c:extLst>
        </c:ser>
        <c:ser>
          <c:idx val="1"/>
          <c:order val="1"/>
          <c:tx>
            <c:strRef>
              <c:f>'RQ4'!$E$1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'RQ4'!$E$2:$E$51</c:f>
              <c:numCache>
                <c:formatCode>General</c:formatCode>
                <c:ptCount val="50"/>
                <c:pt idx="0">
                  <c:v>44.117647058823529</c:v>
                </c:pt>
                <c:pt idx="1">
                  <c:v>44.117647058823529</c:v>
                </c:pt>
                <c:pt idx="2">
                  <c:v>44.117647058823529</c:v>
                </c:pt>
                <c:pt idx="3">
                  <c:v>44.117647058823529</c:v>
                </c:pt>
                <c:pt idx="4">
                  <c:v>44.117647058823529</c:v>
                </c:pt>
                <c:pt idx="5">
                  <c:v>44.117647058823529</c:v>
                </c:pt>
                <c:pt idx="6">
                  <c:v>44.117647058823529</c:v>
                </c:pt>
                <c:pt idx="7">
                  <c:v>44.117647058823529</c:v>
                </c:pt>
                <c:pt idx="8">
                  <c:v>44.117647058823529</c:v>
                </c:pt>
                <c:pt idx="9">
                  <c:v>44.117647058823529</c:v>
                </c:pt>
                <c:pt idx="10">
                  <c:v>44.117647058823529</c:v>
                </c:pt>
                <c:pt idx="11">
                  <c:v>44.117647058823529</c:v>
                </c:pt>
                <c:pt idx="12">
                  <c:v>44.117647058823529</c:v>
                </c:pt>
                <c:pt idx="13">
                  <c:v>44.117647058823529</c:v>
                </c:pt>
                <c:pt idx="14">
                  <c:v>44.117647058823529</c:v>
                </c:pt>
                <c:pt idx="15">
                  <c:v>44.117647058823529</c:v>
                </c:pt>
                <c:pt idx="16">
                  <c:v>44.117647058823529</c:v>
                </c:pt>
                <c:pt idx="17">
                  <c:v>44.117647058823529</c:v>
                </c:pt>
                <c:pt idx="18">
                  <c:v>44.117647058823529</c:v>
                </c:pt>
                <c:pt idx="19">
                  <c:v>44.117647058823529</c:v>
                </c:pt>
                <c:pt idx="20">
                  <c:v>44.117647058823529</c:v>
                </c:pt>
                <c:pt idx="21">
                  <c:v>44.117647058823529</c:v>
                </c:pt>
                <c:pt idx="22">
                  <c:v>44.117647058823529</c:v>
                </c:pt>
                <c:pt idx="23">
                  <c:v>44.117647058823529</c:v>
                </c:pt>
                <c:pt idx="24">
                  <c:v>44.117647058823529</c:v>
                </c:pt>
                <c:pt idx="25">
                  <c:v>44.117647058823529</c:v>
                </c:pt>
                <c:pt idx="26">
                  <c:v>44.117647058823529</c:v>
                </c:pt>
                <c:pt idx="27">
                  <c:v>44.117647058823529</c:v>
                </c:pt>
                <c:pt idx="28">
                  <c:v>44.117647058823529</c:v>
                </c:pt>
                <c:pt idx="29">
                  <c:v>44.117647058823529</c:v>
                </c:pt>
                <c:pt idx="30">
                  <c:v>44.117647058823529</c:v>
                </c:pt>
                <c:pt idx="31">
                  <c:v>44.117647058823529</c:v>
                </c:pt>
                <c:pt idx="32">
                  <c:v>44.117647058823529</c:v>
                </c:pt>
                <c:pt idx="33">
                  <c:v>44.117647058823529</c:v>
                </c:pt>
                <c:pt idx="34">
                  <c:v>44.117647058823529</c:v>
                </c:pt>
                <c:pt idx="35">
                  <c:v>44.117647058823529</c:v>
                </c:pt>
                <c:pt idx="36">
                  <c:v>44.117647058823529</c:v>
                </c:pt>
                <c:pt idx="37">
                  <c:v>44.117647058823529</c:v>
                </c:pt>
                <c:pt idx="38">
                  <c:v>44.117647058823529</c:v>
                </c:pt>
                <c:pt idx="39">
                  <c:v>44.117647058823529</c:v>
                </c:pt>
                <c:pt idx="40">
                  <c:v>44.117647058823529</c:v>
                </c:pt>
                <c:pt idx="41">
                  <c:v>44.117647058823529</c:v>
                </c:pt>
                <c:pt idx="42">
                  <c:v>44.117647058823529</c:v>
                </c:pt>
                <c:pt idx="43">
                  <c:v>44.117647058823529</c:v>
                </c:pt>
                <c:pt idx="44">
                  <c:v>44.117647058823529</c:v>
                </c:pt>
                <c:pt idx="45">
                  <c:v>44.117647058823529</c:v>
                </c:pt>
                <c:pt idx="46">
                  <c:v>44.117647058823529</c:v>
                </c:pt>
                <c:pt idx="47">
                  <c:v>44.117647058823529</c:v>
                </c:pt>
                <c:pt idx="48">
                  <c:v>44.117647058823529</c:v>
                </c:pt>
                <c:pt idx="49">
                  <c:v>44.117647058823529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2-4CDD-82AC-51360E406B81}"/>
            </c:ext>
          </c:extLst>
        </c:ser>
        <c:ser>
          <c:idx val="3"/>
          <c:order val="2"/>
          <c:tx>
            <c:strRef>
              <c:f>'RQ4'!$G$1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'RQ4'!$G$2:$G$50</c:f>
              <c:numCache>
                <c:formatCode>General</c:formatCode>
                <c:ptCount val="49"/>
                <c:pt idx="0">
                  <c:v>99.225114258618433</c:v>
                </c:pt>
                <c:pt idx="1">
                  <c:v>99.225114258618433</c:v>
                </c:pt>
                <c:pt idx="2">
                  <c:v>99.225114258618433</c:v>
                </c:pt>
                <c:pt idx="3">
                  <c:v>99.225114258618433</c:v>
                </c:pt>
                <c:pt idx="4">
                  <c:v>99.225114258618433</c:v>
                </c:pt>
                <c:pt idx="5">
                  <c:v>99.225114258618433</c:v>
                </c:pt>
                <c:pt idx="6">
                  <c:v>99.225114258618433</c:v>
                </c:pt>
                <c:pt idx="7">
                  <c:v>99.225114258618433</c:v>
                </c:pt>
                <c:pt idx="8">
                  <c:v>99.225114258618433</c:v>
                </c:pt>
                <c:pt idx="9">
                  <c:v>99.225114258618433</c:v>
                </c:pt>
                <c:pt idx="10">
                  <c:v>99.225114258618433</c:v>
                </c:pt>
                <c:pt idx="11">
                  <c:v>99.225114258618433</c:v>
                </c:pt>
                <c:pt idx="12">
                  <c:v>99.225114258618433</c:v>
                </c:pt>
                <c:pt idx="13">
                  <c:v>99.225114258618433</c:v>
                </c:pt>
                <c:pt idx="14">
                  <c:v>99.225114258618433</c:v>
                </c:pt>
                <c:pt idx="15">
                  <c:v>99.225114258618433</c:v>
                </c:pt>
                <c:pt idx="16">
                  <c:v>99.225114258618433</c:v>
                </c:pt>
                <c:pt idx="17">
                  <c:v>99.225114258618433</c:v>
                </c:pt>
                <c:pt idx="18">
                  <c:v>99.225114258618433</c:v>
                </c:pt>
                <c:pt idx="19">
                  <c:v>99.225114258618433</c:v>
                </c:pt>
                <c:pt idx="20">
                  <c:v>99.225114258618433</c:v>
                </c:pt>
                <c:pt idx="21">
                  <c:v>99.225114258618433</c:v>
                </c:pt>
                <c:pt idx="22">
                  <c:v>99.225114258618433</c:v>
                </c:pt>
                <c:pt idx="23">
                  <c:v>99.225114258618433</c:v>
                </c:pt>
                <c:pt idx="24">
                  <c:v>99.225114258618433</c:v>
                </c:pt>
                <c:pt idx="25">
                  <c:v>99.225114258618433</c:v>
                </c:pt>
                <c:pt idx="26">
                  <c:v>99.225114258618433</c:v>
                </c:pt>
                <c:pt idx="27">
                  <c:v>99.225114258618433</c:v>
                </c:pt>
                <c:pt idx="28">
                  <c:v>99.225114258618433</c:v>
                </c:pt>
                <c:pt idx="29">
                  <c:v>99.225114258618433</c:v>
                </c:pt>
                <c:pt idx="30">
                  <c:v>99.225114258618433</c:v>
                </c:pt>
                <c:pt idx="31">
                  <c:v>99.225114258618433</c:v>
                </c:pt>
                <c:pt idx="32">
                  <c:v>99.225114258618433</c:v>
                </c:pt>
                <c:pt idx="33">
                  <c:v>99.225114258618433</c:v>
                </c:pt>
                <c:pt idx="34">
                  <c:v>99.225114258618433</c:v>
                </c:pt>
                <c:pt idx="35">
                  <c:v>99.225114258618433</c:v>
                </c:pt>
                <c:pt idx="36">
                  <c:v>99.225114258618433</c:v>
                </c:pt>
                <c:pt idx="37">
                  <c:v>99.225114258618433</c:v>
                </c:pt>
                <c:pt idx="38">
                  <c:v>99.225114258618433</c:v>
                </c:pt>
                <c:pt idx="39">
                  <c:v>99.225114258618433</c:v>
                </c:pt>
                <c:pt idx="40">
                  <c:v>99.225114258618433</c:v>
                </c:pt>
                <c:pt idx="41">
                  <c:v>99.225114258618433</c:v>
                </c:pt>
                <c:pt idx="42">
                  <c:v>99.225114258618433</c:v>
                </c:pt>
                <c:pt idx="43">
                  <c:v>99.225114258618433</c:v>
                </c:pt>
                <c:pt idx="44">
                  <c:v>99.225114258618433</c:v>
                </c:pt>
                <c:pt idx="45">
                  <c:v>99.225114258618433</c:v>
                </c:pt>
                <c:pt idx="46">
                  <c:v>99.225114258618433</c:v>
                </c:pt>
                <c:pt idx="47">
                  <c:v>99.225114258618433</c:v>
                </c:pt>
                <c:pt idx="48">
                  <c:v>99.225114258618433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2-4CDD-82AC-51360E406B81}"/>
            </c:ext>
          </c:extLst>
        </c:ser>
        <c:ser>
          <c:idx val="2"/>
          <c:order val="3"/>
          <c:tx>
            <c:strRef>
              <c:f>'RQ4'!$F$1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'RQ4'!$F$2:$F$50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A2-4CDD-82AC-51360E40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UC2 -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'UC2'!$A$1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'UC2'!$D$2:$D$89</c:f>
              <c:numCache>
                <c:formatCode>General</c:formatCode>
                <c:ptCount val="88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1300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1300</c:v>
                </c:pt>
                <c:pt idx="19">
                  <c:v>1500</c:v>
                </c:pt>
                <c:pt idx="20">
                  <c:v>1300</c:v>
                </c:pt>
                <c:pt idx="21">
                  <c:v>1600</c:v>
                </c:pt>
                <c:pt idx="22">
                  <c:v>1200</c:v>
                </c:pt>
                <c:pt idx="23">
                  <c:v>1200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1200</c:v>
                </c:pt>
                <c:pt idx="29">
                  <c:v>1200</c:v>
                </c:pt>
                <c:pt idx="30">
                  <c:v>1500</c:v>
                </c:pt>
                <c:pt idx="31">
                  <c:v>1400</c:v>
                </c:pt>
                <c:pt idx="32">
                  <c:v>1300</c:v>
                </c:pt>
                <c:pt idx="33">
                  <c:v>1100</c:v>
                </c:pt>
                <c:pt idx="34">
                  <c:v>1200</c:v>
                </c:pt>
                <c:pt idx="35">
                  <c:v>1200</c:v>
                </c:pt>
                <c:pt idx="36">
                  <c:v>1300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1300</c:v>
                </c:pt>
                <c:pt idx="42">
                  <c:v>1300</c:v>
                </c:pt>
                <c:pt idx="43">
                  <c:v>1200</c:v>
                </c:pt>
                <c:pt idx="44">
                  <c:v>1500</c:v>
                </c:pt>
                <c:pt idx="45">
                  <c:v>1200</c:v>
                </c:pt>
                <c:pt idx="46">
                  <c:v>1300</c:v>
                </c:pt>
                <c:pt idx="47">
                  <c:v>1400</c:v>
                </c:pt>
                <c:pt idx="48">
                  <c:v>1200</c:v>
                </c:pt>
                <c:pt idx="49">
                  <c:v>1100</c:v>
                </c:pt>
                <c:pt idx="50">
                  <c:v>1200</c:v>
                </c:pt>
                <c:pt idx="51">
                  <c:v>1100</c:v>
                </c:pt>
                <c:pt idx="52">
                  <c:v>1100</c:v>
                </c:pt>
                <c:pt idx="53">
                  <c:v>1100</c:v>
                </c:pt>
                <c:pt idx="54">
                  <c:v>1500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1200</c:v>
                </c:pt>
                <c:pt idx="59">
                  <c:v>1300</c:v>
                </c:pt>
                <c:pt idx="60">
                  <c:v>1300</c:v>
                </c:pt>
                <c:pt idx="61">
                  <c:v>1200</c:v>
                </c:pt>
                <c:pt idx="62">
                  <c:v>1200</c:v>
                </c:pt>
                <c:pt idx="63">
                  <c:v>1100</c:v>
                </c:pt>
                <c:pt idx="64">
                  <c:v>1200</c:v>
                </c:pt>
                <c:pt idx="65">
                  <c:v>1200</c:v>
                </c:pt>
                <c:pt idx="66">
                  <c:v>1100</c:v>
                </c:pt>
                <c:pt idx="67">
                  <c:v>1100</c:v>
                </c:pt>
                <c:pt idx="68">
                  <c:v>1100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1100</c:v>
                </c:pt>
                <c:pt idx="73">
                  <c:v>1200</c:v>
                </c:pt>
                <c:pt idx="74">
                  <c:v>1300</c:v>
                </c:pt>
                <c:pt idx="75">
                  <c:v>1100</c:v>
                </c:pt>
                <c:pt idx="76">
                  <c:v>1100</c:v>
                </c:pt>
                <c:pt idx="77">
                  <c:v>1100</c:v>
                </c:pt>
                <c:pt idx="78">
                  <c:v>1100</c:v>
                </c:pt>
                <c:pt idx="79">
                  <c:v>1100</c:v>
                </c:pt>
                <c:pt idx="80">
                  <c:v>1100</c:v>
                </c:pt>
                <c:pt idx="81">
                  <c:v>1100</c:v>
                </c:pt>
                <c:pt idx="82">
                  <c:v>1100</c:v>
                </c:pt>
                <c:pt idx="83">
                  <c:v>1100</c:v>
                </c:pt>
                <c:pt idx="84">
                  <c:v>1100</c:v>
                </c:pt>
                <c:pt idx="85">
                  <c:v>1200</c:v>
                </c:pt>
                <c:pt idx="86">
                  <c:v>1200</c:v>
                </c:pt>
                <c:pt idx="87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D-417E-A019-004229860AD0}"/>
            </c:ext>
          </c:extLst>
        </c:ser>
        <c:ser>
          <c:idx val="1"/>
          <c:order val="1"/>
          <c:tx>
            <c:strRef>
              <c:f>'UC2'!$E$1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'UC2'!$E$2:$E$89</c:f>
              <c:numCache>
                <c:formatCode>General</c:formatCode>
                <c:ptCount val="88"/>
                <c:pt idx="0">
                  <c:v>1207.9545454545455</c:v>
                </c:pt>
                <c:pt idx="1">
                  <c:v>1207.9545454545455</c:v>
                </c:pt>
                <c:pt idx="2">
                  <c:v>1207.9545454545455</c:v>
                </c:pt>
                <c:pt idx="3">
                  <c:v>1207.9545454545455</c:v>
                </c:pt>
                <c:pt idx="4">
                  <c:v>1207.9545454545455</c:v>
                </c:pt>
                <c:pt idx="5">
                  <c:v>1207.9545454545455</c:v>
                </c:pt>
                <c:pt idx="6">
                  <c:v>1207.9545454545455</c:v>
                </c:pt>
                <c:pt idx="7">
                  <c:v>1207.9545454545455</c:v>
                </c:pt>
                <c:pt idx="8">
                  <c:v>1207.9545454545455</c:v>
                </c:pt>
                <c:pt idx="9">
                  <c:v>1207.9545454545455</c:v>
                </c:pt>
                <c:pt idx="10">
                  <c:v>1207.9545454545455</c:v>
                </c:pt>
                <c:pt idx="11">
                  <c:v>1207.9545454545455</c:v>
                </c:pt>
                <c:pt idx="12">
                  <c:v>1207.9545454545455</c:v>
                </c:pt>
                <c:pt idx="13">
                  <c:v>1207.9545454545455</c:v>
                </c:pt>
                <c:pt idx="14">
                  <c:v>1207.9545454545455</c:v>
                </c:pt>
                <c:pt idx="15">
                  <c:v>1207.9545454545455</c:v>
                </c:pt>
                <c:pt idx="16">
                  <c:v>1207.9545454545455</c:v>
                </c:pt>
                <c:pt idx="17">
                  <c:v>1207.9545454545455</c:v>
                </c:pt>
                <c:pt idx="18">
                  <c:v>1207.9545454545455</c:v>
                </c:pt>
                <c:pt idx="19">
                  <c:v>1207.9545454545455</c:v>
                </c:pt>
                <c:pt idx="20">
                  <c:v>1207.9545454545455</c:v>
                </c:pt>
                <c:pt idx="21">
                  <c:v>1207.9545454545455</c:v>
                </c:pt>
                <c:pt idx="22">
                  <c:v>1207.9545454545455</c:v>
                </c:pt>
                <c:pt idx="23">
                  <c:v>1207.9545454545455</c:v>
                </c:pt>
                <c:pt idx="24">
                  <c:v>1207.9545454545455</c:v>
                </c:pt>
                <c:pt idx="25">
                  <c:v>1207.9545454545455</c:v>
                </c:pt>
                <c:pt idx="26">
                  <c:v>1207.9545454545455</c:v>
                </c:pt>
                <c:pt idx="27">
                  <c:v>1207.9545454545455</c:v>
                </c:pt>
                <c:pt idx="28">
                  <c:v>1207.9545454545455</c:v>
                </c:pt>
                <c:pt idx="29">
                  <c:v>1207.9545454545455</c:v>
                </c:pt>
                <c:pt idx="30">
                  <c:v>1207.9545454545455</c:v>
                </c:pt>
                <c:pt idx="31">
                  <c:v>1207.9545454545455</c:v>
                </c:pt>
                <c:pt idx="32">
                  <c:v>1207.9545454545455</c:v>
                </c:pt>
                <c:pt idx="33">
                  <c:v>1207.9545454545455</c:v>
                </c:pt>
                <c:pt idx="34">
                  <c:v>1207.9545454545455</c:v>
                </c:pt>
                <c:pt idx="35">
                  <c:v>1207.9545454545455</c:v>
                </c:pt>
                <c:pt idx="36">
                  <c:v>1207.9545454545455</c:v>
                </c:pt>
                <c:pt idx="37">
                  <c:v>1207.9545454545455</c:v>
                </c:pt>
                <c:pt idx="38">
                  <c:v>1207.9545454545455</c:v>
                </c:pt>
                <c:pt idx="39">
                  <c:v>1207.9545454545455</c:v>
                </c:pt>
                <c:pt idx="40">
                  <c:v>1207.9545454545455</c:v>
                </c:pt>
                <c:pt idx="41">
                  <c:v>1207.9545454545455</c:v>
                </c:pt>
                <c:pt idx="42">
                  <c:v>1207.9545454545455</c:v>
                </c:pt>
                <c:pt idx="43">
                  <c:v>1207.9545454545455</c:v>
                </c:pt>
                <c:pt idx="44">
                  <c:v>1207.9545454545455</c:v>
                </c:pt>
                <c:pt idx="45">
                  <c:v>1207.9545454545455</c:v>
                </c:pt>
                <c:pt idx="46">
                  <c:v>1207.9545454545455</c:v>
                </c:pt>
                <c:pt idx="47">
                  <c:v>1207.9545454545455</c:v>
                </c:pt>
                <c:pt idx="48">
                  <c:v>1207.9545454545455</c:v>
                </c:pt>
                <c:pt idx="49">
                  <c:v>1207.9545454545455</c:v>
                </c:pt>
                <c:pt idx="50">
                  <c:v>1207.9545454545455</c:v>
                </c:pt>
                <c:pt idx="51">
                  <c:v>1207.9545454545455</c:v>
                </c:pt>
                <c:pt idx="52">
                  <c:v>1207.9545454545455</c:v>
                </c:pt>
                <c:pt idx="53">
                  <c:v>1207.9545454545455</c:v>
                </c:pt>
                <c:pt idx="54">
                  <c:v>1207.9545454545455</c:v>
                </c:pt>
                <c:pt idx="55">
                  <c:v>1207.9545454545455</c:v>
                </c:pt>
                <c:pt idx="56">
                  <c:v>1207.9545454545455</c:v>
                </c:pt>
                <c:pt idx="57">
                  <c:v>1207.9545454545455</c:v>
                </c:pt>
                <c:pt idx="58">
                  <c:v>1207.9545454545455</c:v>
                </c:pt>
                <c:pt idx="59">
                  <c:v>1207.9545454545455</c:v>
                </c:pt>
                <c:pt idx="60">
                  <c:v>1207.9545454545455</c:v>
                </c:pt>
                <c:pt idx="61">
                  <c:v>1207.9545454545455</c:v>
                </c:pt>
                <c:pt idx="62">
                  <c:v>1207.9545454545455</c:v>
                </c:pt>
                <c:pt idx="63">
                  <c:v>1207.9545454545455</c:v>
                </c:pt>
                <c:pt idx="64">
                  <c:v>1207.9545454545455</c:v>
                </c:pt>
                <c:pt idx="65">
                  <c:v>1207.9545454545455</c:v>
                </c:pt>
                <c:pt idx="66">
                  <c:v>1207.9545454545455</c:v>
                </c:pt>
                <c:pt idx="67">
                  <c:v>1207.9545454545455</c:v>
                </c:pt>
                <c:pt idx="68">
                  <c:v>1207.9545454545455</c:v>
                </c:pt>
                <c:pt idx="69">
                  <c:v>1207.9545454545455</c:v>
                </c:pt>
                <c:pt idx="70">
                  <c:v>1207.9545454545455</c:v>
                </c:pt>
                <c:pt idx="71">
                  <c:v>1207.9545454545455</c:v>
                </c:pt>
                <c:pt idx="72">
                  <c:v>1207.9545454545455</c:v>
                </c:pt>
                <c:pt idx="73">
                  <c:v>1207.9545454545455</c:v>
                </c:pt>
                <c:pt idx="74">
                  <c:v>1207.9545454545455</c:v>
                </c:pt>
                <c:pt idx="75">
                  <c:v>1207.9545454545455</c:v>
                </c:pt>
                <c:pt idx="76">
                  <c:v>1207.9545454545455</c:v>
                </c:pt>
                <c:pt idx="77">
                  <c:v>1207.9545454545455</c:v>
                </c:pt>
                <c:pt idx="78">
                  <c:v>1207.9545454545455</c:v>
                </c:pt>
                <c:pt idx="79">
                  <c:v>1207.9545454545455</c:v>
                </c:pt>
                <c:pt idx="80">
                  <c:v>1207.9545454545455</c:v>
                </c:pt>
                <c:pt idx="81">
                  <c:v>1207.9545454545455</c:v>
                </c:pt>
                <c:pt idx="82">
                  <c:v>1207.9545454545455</c:v>
                </c:pt>
                <c:pt idx="83">
                  <c:v>1207.9545454545455</c:v>
                </c:pt>
                <c:pt idx="84">
                  <c:v>1207.9545454545455</c:v>
                </c:pt>
                <c:pt idx="85">
                  <c:v>1207.9545454545455</c:v>
                </c:pt>
                <c:pt idx="86">
                  <c:v>1207.9545454545455</c:v>
                </c:pt>
                <c:pt idx="87">
                  <c:v>1207.9545454545455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D-417E-A019-004229860AD0}"/>
            </c:ext>
          </c:extLst>
        </c:ser>
        <c:ser>
          <c:idx val="3"/>
          <c:order val="2"/>
          <c:tx>
            <c:strRef>
              <c:f>'UC2'!$G$1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'UC2'!$G$2:$G$89</c:f>
              <c:numCache>
                <c:formatCode>General</c:formatCode>
                <c:ptCount val="88"/>
                <c:pt idx="0">
                  <c:v>1435.3265196049431</c:v>
                </c:pt>
                <c:pt idx="1">
                  <c:v>1435.3265196049431</c:v>
                </c:pt>
                <c:pt idx="2">
                  <c:v>1435.3265196049431</c:v>
                </c:pt>
                <c:pt idx="3">
                  <c:v>1435.3265196049431</c:v>
                </c:pt>
                <c:pt idx="4">
                  <c:v>1435.3265196049431</c:v>
                </c:pt>
                <c:pt idx="5">
                  <c:v>1435.3265196049431</c:v>
                </c:pt>
                <c:pt idx="6">
                  <c:v>1435.3265196049431</c:v>
                </c:pt>
                <c:pt idx="7">
                  <c:v>1435.3265196049431</c:v>
                </c:pt>
                <c:pt idx="8">
                  <c:v>1435.3265196049431</c:v>
                </c:pt>
                <c:pt idx="9">
                  <c:v>1435.3265196049431</c:v>
                </c:pt>
                <c:pt idx="10">
                  <c:v>1435.3265196049431</c:v>
                </c:pt>
                <c:pt idx="11">
                  <c:v>1435.3265196049431</c:v>
                </c:pt>
                <c:pt idx="12">
                  <c:v>1435.3265196049431</c:v>
                </c:pt>
                <c:pt idx="13">
                  <c:v>1435.3265196049431</c:v>
                </c:pt>
                <c:pt idx="14">
                  <c:v>1435.3265196049431</c:v>
                </c:pt>
                <c:pt idx="15">
                  <c:v>1435.3265196049431</c:v>
                </c:pt>
                <c:pt idx="16">
                  <c:v>1435.3265196049431</c:v>
                </c:pt>
                <c:pt idx="17">
                  <c:v>1435.3265196049431</c:v>
                </c:pt>
                <c:pt idx="18">
                  <c:v>1435.3265196049431</c:v>
                </c:pt>
                <c:pt idx="19">
                  <c:v>1435.3265196049431</c:v>
                </c:pt>
                <c:pt idx="20">
                  <c:v>1435.3265196049431</c:v>
                </c:pt>
                <c:pt idx="21">
                  <c:v>1435.3265196049431</c:v>
                </c:pt>
                <c:pt idx="22">
                  <c:v>1435.3265196049431</c:v>
                </c:pt>
                <c:pt idx="23">
                  <c:v>1435.3265196049431</c:v>
                </c:pt>
                <c:pt idx="24">
                  <c:v>1435.3265196049431</c:v>
                </c:pt>
                <c:pt idx="25">
                  <c:v>1435.3265196049431</c:v>
                </c:pt>
                <c:pt idx="26">
                  <c:v>1435.3265196049431</c:v>
                </c:pt>
                <c:pt idx="27">
                  <c:v>1435.3265196049431</c:v>
                </c:pt>
                <c:pt idx="28">
                  <c:v>1435.3265196049431</c:v>
                </c:pt>
                <c:pt idx="29">
                  <c:v>1435.3265196049431</c:v>
                </c:pt>
                <c:pt idx="30">
                  <c:v>1435.3265196049431</c:v>
                </c:pt>
                <c:pt idx="31">
                  <c:v>1435.3265196049431</c:v>
                </c:pt>
                <c:pt idx="32">
                  <c:v>1435.3265196049431</c:v>
                </c:pt>
                <c:pt idx="33">
                  <c:v>1435.3265196049431</c:v>
                </c:pt>
                <c:pt idx="34">
                  <c:v>1435.3265196049431</c:v>
                </c:pt>
                <c:pt idx="35">
                  <c:v>1435.3265196049431</c:v>
                </c:pt>
                <c:pt idx="36">
                  <c:v>1435.3265196049431</c:v>
                </c:pt>
                <c:pt idx="37">
                  <c:v>1435.3265196049431</c:v>
                </c:pt>
                <c:pt idx="38">
                  <c:v>1435.3265196049431</c:v>
                </c:pt>
                <c:pt idx="39">
                  <c:v>1435.3265196049431</c:v>
                </c:pt>
                <c:pt idx="40">
                  <c:v>1435.3265196049431</c:v>
                </c:pt>
                <c:pt idx="41">
                  <c:v>1435.3265196049431</c:v>
                </c:pt>
                <c:pt idx="42">
                  <c:v>1435.3265196049431</c:v>
                </c:pt>
                <c:pt idx="43">
                  <c:v>1435.3265196049431</c:v>
                </c:pt>
                <c:pt idx="44">
                  <c:v>1435.3265196049431</c:v>
                </c:pt>
                <c:pt idx="45">
                  <c:v>1435.3265196049431</c:v>
                </c:pt>
                <c:pt idx="46">
                  <c:v>1435.3265196049431</c:v>
                </c:pt>
                <c:pt idx="47">
                  <c:v>1435.3265196049431</c:v>
                </c:pt>
                <c:pt idx="48">
                  <c:v>1435.3265196049431</c:v>
                </c:pt>
                <c:pt idx="49">
                  <c:v>1435.3265196049431</c:v>
                </c:pt>
                <c:pt idx="50">
                  <c:v>1435.3265196049431</c:v>
                </c:pt>
                <c:pt idx="51">
                  <c:v>1435.3265196049431</c:v>
                </c:pt>
                <c:pt idx="52">
                  <c:v>1435.3265196049431</c:v>
                </c:pt>
                <c:pt idx="53">
                  <c:v>1435.3265196049431</c:v>
                </c:pt>
                <c:pt idx="54">
                  <c:v>1435.3265196049431</c:v>
                </c:pt>
                <c:pt idx="55">
                  <c:v>1435.3265196049431</c:v>
                </c:pt>
                <c:pt idx="56">
                  <c:v>1435.3265196049431</c:v>
                </c:pt>
                <c:pt idx="57">
                  <c:v>1435.3265196049431</c:v>
                </c:pt>
                <c:pt idx="58">
                  <c:v>1435.3265196049431</c:v>
                </c:pt>
                <c:pt idx="59">
                  <c:v>1435.3265196049431</c:v>
                </c:pt>
                <c:pt idx="60">
                  <c:v>1435.3265196049431</c:v>
                </c:pt>
                <c:pt idx="61">
                  <c:v>1435.3265196049431</c:v>
                </c:pt>
                <c:pt idx="62">
                  <c:v>1435.3265196049431</c:v>
                </c:pt>
                <c:pt idx="63">
                  <c:v>1435.3265196049431</c:v>
                </c:pt>
                <c:pt idx="64">
                  <c:v>1435.3265196049431</c:v>
                </c:pt>
                <c:pt idx="65">
                  <c:v>1435.3265196049431</c:v>
                </c:pt>
                <c:pt idx="66">
                  <c:v>1435.3265196049431</c:v>
                </c:pt>
                <c:pt idx="67">
                  <c:v>1435.3265196049431</c:v>
                </c:pt>
                <c:pt idx="68">
                  <c:v>1435.3265196049431</c:v>
                </c:pt>
                <c:pt idx="69">
                  <c:v>1435.3265196049431</c:v>
                </c:pt>
                <c:pt idx="70">
                  <c:v>1435.3265196049431</c:v>
                </c:pt>
                <c:pt idx="71">
                  <c:v>1435.3265196049431</c:v>
                </c:pt>
                <c:pt idx="72">
                  <c:v>1435.3265196049431</c:v>
                </c:pt>
                <c:pt idx="73">
                  <c:v>1435.3265196049431</c:v>
                </c:pt>
                <c:pt idx="74">
                  <c:v>1435.3265196049431</c:v>
                </c:pt>
                <c:pt idx="75">
                  <c:v>1435.3265196049431</c:v>
                </c:pt>
                <c:pt idx="76">
                  <c:v>1435.3265196049431</c:v>
                </c:pt>
                <c:pt idx="77">
                  <c:v>1435.3265196049431</c:v>
                </c:pt>
                <c:pt idx="78">
                  <c:v>1435.3265196049431</c:v>
                </c:pt>
                <c:pt idx="79">
                  <c:v>1435.3265196049431</c:v>
                </c:pt>
                <c:pt idx="80">
                  <c:v>1435.3265196049431</c:v>
                </c:pt>
                <c:pt idx="81">
                  <c:v>1435.3265196049431</c:v>
                </c:pt>
                <c:pt idx="82">
                  <c:v>1435.3265196049431</c:v>
                </c:pt>
                <c:pt idx="83">
                  <c:v>1435.3265196049431</c:v>
                </c:pt>
                <c:pt idx="84">
                  <c:v>1435.3265196049431</c:v>
                </c:pt>
                <c:pt idx="85">
                  <c:v>1435.3265196049431</c:v>
                </c:pt>
                <c:pt idx="86">
                  <c:v>1435.3265196049431</c:v>
                </c:pt>
                <c:pt idx="87">
                  <c:v>1435.3265196049431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D-417E-A019-004229860AD0}"/>
            </c:ext>
          </c:extLst>
        </c:ser>
        <c:ser>
          <c:idx val="2"/>
          <c:order val="3"/>
          <c:tx>
            <c:strRef>
              <c:f>'UC2'!$F$1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'UC2'!$F$2:$F$89</c:f>
              <c:numCache>
                <c:formatCode>General</c:formatCode>
                <c:ptCount val="88"/>
                <c:pt idx="0">
                  <c:v>980.5825713041479</c:v>
                </c:pt>
                <c:pt idx="1">
                  <c:v>980.5825713041479</c:v>
                </c:pt>
                <c:pt idx="2">
                  <c:v>980.5825713041479</c:v>
                </c:pt>
                <c:pt idx="3">
                  <c:v>980.5825713041479</c:v>
                </c:pt>
                <c:pt idx="4">
                  <c:v>980.5825713041479</c:v>
                </c:pt>
                <c:pt idx="5">
                  <c:v>980.5825713041479</c:v>
                </c:pt>
                <c:pt idx="6">
                  <c:v>980.5825713041479</c:v>
                </c:pt>
                <c:pt idx="7">
                  <c:v>980.5825713041479</c:v>
                </c:pt>
                <c:pt idx="8">
                  <c:v>980.5825713041479</c:v>
                </c:pt>
                <c:pt idx="9">
                  <c:v>980.5825713041479</c:v>
                </c:pt>
                <c:pt idx="10">
                  <c:v>980.5825713041479</c:v>
                </c:pt>
                <c:pt idx="11">
                  <c:v>980.5825713041479</c:v>
                </c:pt>
                <c:pt idx="12">
                  <c:v>980.5825713041479</c:v>
                </c:pt>
                <c:pt idx="13">
                  <c:v>980.5825713041479</c:v>
                </c:pt>
                <c:pt idx="14">
                  <c:v>980.5825713041479</c:v>
                </c:pt>
                <c:pt idx="15">
                  <c:v>980.5825713041479</c:v>
                </c:pt>
                <c:pt idx="16">
                  <c:v>980.5825713041479</c:v>
                </c:pt>
                <c:pt idx="17">
                  <c:v>980.5825713041479</c:v>
                </c:pt>
                <c:pt idx="18">
                  <c:v>980.5825713041479</c:v>
                </c:pt>
                <c:pt idx="19">
                  <c:v>980.5825713041479</c:v>
                </c:pt>
                <c:pt idx="20">
                  <c:v>980.5825713041479</c:v>
                </c:pt>
                <c:pt idx="21">
                  <c:v>980.5825713041479</c:v>
                </c:pt>
                <c:pt idx="22">
                  <c:v>980.5825713041479</c:v>
                </c:pt>
                <c:pt idx="23">
                  <c:v>980.5825713041479</c:v>
                </c:pt>
                <c:pt idx="24">
                  <c:v>980.5825713041479</c:v>
                </c:pt>
                <c:pt idx="25">
                  <c:v>980.5825713041479</c:v>
                </c:pt>
                <c:pt idx="26">
                  <c:v>980.5825713041479</c:v>
                </c:pt>
                <c:pt idx="27">
                  <c:v>980.5825713041479</c:v>
                </c:pt>
                <c:pt idx="28">
                  <c:v>980.5825713041479</c:v>
                </c:pt>
                <c:pt idx="29">
                  <c:v>980.5825713041479</c:v>
                </c:pt>
                <c:pt idx="30">
                  <c:v>980.5825713041479</c:v>
                </c:pt>
                <c:pt idx="31">
                  <c:v>980.5825713041479</c:v>
                </c:pt>
                <c:pt idx="32">
                  <c:v>980.5825713041479</c:v>
                </c:pt>
                <c:pt idx="33">
                  <c:v>980.5825713041479</c:v>
                </c:pt>
                <c:pt idx="34">
                  <c:v>980.5825713041479</c:v>
                </c:pt>
                <c:pt idx="35">
                  <c:v>980.5825713041479</c:v>
                </c:pt>
                <c:pt idx="36">
                  <c:v>980.5825713041479</c:v>
                </c:pt>
                <c:pt idx="37">
                  <c:v>980.5825713041479</c:v>
                </c:pt>
                <c:pt idx="38">
                  <c:v>980.5825713041479</c:v>
                </c:pt>
                <c:pt idx="39">
                  <c:v>980.5825713041479</c:v>
                </c:pt>
                <c:pt idx="40">
                  <c:v>980.5825713041479</c:v>
                </c:pt>
                <c:pt idx="41">
                  <c:v>980.5825713041479</c:v>
                </c:pt>
                <c:pt idx="42">
                  <c:v>980.5825713041479</c:v>
                </c:pt>
                <c:pt idx="43">
                  <c:v>980.5825713041479</c:v>
                </c:pt>
                <c:pt idx="44">
                  <c:v>980.5825713041479</c:v>
                </c:pt>
                <c:pt idx="45">
                  <c:v>980.5825713041479</c:v>
                </c:pt>
                <c:pt idx="46">
                  <c:v>980.5825713041479</c:v>
                </c:pt>
                <c:pt idx="47">
                  <c:v>980.5825713041479</c:v>
                </c:pt>
                <c:pt idx="48">
                  <c:v>980.5825713041479</c:v>
                </c:pt>
                <c:pt idx="49">
                  <c:v>980.5825713041479</c:v>
                </c:pt>
                <c:pt idx="50">
                  <c:v>980.5825713041479</c:v>
                </c:pt>
                <c:pt idx="51">
                  <c:v>980.5825713041479</c:v>
                </c:pt>
                <c:pt idx="52">
                  <c:v>980.5825713041479</c:v>
                </c:pt>
                <c:pt idx="53">
                  <c:v>980.5825713041479</c:v>
                </c:pt>
                <c:pt idx="54">
                  <c:v>980.5825713041479</c:v>
                </c:pt>
                <c:pt idx="55">
                  <c:v>980.5825713041479</c:v>
                </c:pt>
                <c:pt idx="56">
                  <c:v>980.5825713041479</c:v>
                </c:pt>
                <c:pt idx="57">
                  <c:v>980.5825713041479</c:v>
                </c:pt>
                <c:pt idx="58">
                  <c:v>980.5825713041479</c:v>
                </c:pt>
                <c:pt idx="59">
                  <c:v>980.5825713041479</c:v>
                </c:pt>
                <c:pt idx="60">
                  <c:v>980.5825713041479</c:v>
                </c:pt>
                <c:pt idx="61">
                  <c:v>980.5825713041479</c:v>
                </c:pt>
                <c:pt idx="62">
                  <c:v>980.5825713041479</c:v>
                </c:pt>
                <c:pt idx="63">
                  <c:v>980.5825713041479</c:v>
                </c:pt>
                <c:pt idx="64">
                  <c:v>980.5825713041479</c:v>
                </c:pt>
                <c:pt idx="65">
                  <c:v>980.5825713041479</c:v>
                </c:pt>
                <c:pt idx="66">
                  <c:v>980.5825713041479</c:v>
                </c:pt>
                <c:pt idx="67">
                  <c:v>980.5825713041479</c:v>
                </c:pt>
                <c:pt idx="68">
                  <c:v>980.5825713041479</c:v>
                </c:pt>
                <c:pt idx="69">
                  <c:v>980.5825713041479</c:v>
                </c:pt>
                <c:pt idx="70">
                  <c:v>980.5825713041479</c:v>
                </c:pt>
                <c:pt idx="71">
                  <c:v>980.5825713041479</c:v>
                </c:pt>
                <c:pt idx="72">
                  <c:v>980.5825713041479</c:v>
                </c:pt>
                <c:pt idx="73">
                  <c:v>980.5825713041479</c:v>
                </c:pt>
                <c:pt idx="74">
                  <c:v>980.5825713041479</c:v>
                </c:pt>
                <c:pt idx="75">
                  <c:v>980.5825713041479</c:v>
                </c:pt>
                <c:pt idx="76">
                  <c:v>980.5825713041479</c:v>
                </c:pt>
                <c:pt idx="77">
                  <c:v>980.5825713041479</c:v>
                </c:pt>
                <c:pt idx="78">
                  <c:v>980.5825713041479</c:v>
                </c:pt>
                <c:pt idx="79">
                  <c:v>980.5825713041479</c:v>
                </c:pt>
                <c:pt idx="80">
                  <c:v>980.5825713041479</c:v>
                </c:pt>
                <c:pt idx="81">
                  <c:v>980.5825713041479</c:v>
                </c:pt>
                <c:pt idx="82">
                  <c:v>980.5825713041479</c:v>
                </c:pt>
                <c:pt idx="83">
                  <c:v>980.5825713041479</c:v>
                </c:pt>
                <c:pt idx="84">
                  <c:v>980.5825713041479</c:v>
                </c:pt>
                <c:pt idx="85">
                  <c:v>980.5825713041479</c:v>
                </c:pt>
                <c:pt idx="86">
                  <c:v>980.5825713041479</c:v>
                </c:pt>
                <c:pt idx="87">
                  <c:v>980.5825713041479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5D-417E-A019-00422986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UC2_2 -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UC2_2!$A$1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UC2_2!$D$2:$D$89</c:f>
              <c:numCache>
                <c:formatCode>General</c:formatCode>
                <c:ptCount val="88"/>
                <c:pt idx="0">
                  <c:v>269</c:v>
                </c:pt>
                <c:pt idx="1">
                  <c:v>283</c:v>
                </c:pt>
                <c:pt idx="2">
                  <c:v>291</c:v>
                </c:pt>
                <c:pt idx="3">
                  <c:v>293</c:v>
                </c:pt>
                <c:pt idx="4">
                  <c:v>268</c:v>
                </c:pt>
                <c:pt idx="5">
                  <c:v>287</c:v>
                </c:pt>
                <c:pt idx="6">
                  <c:v>282</c:v>
                </c:pt>
                <c:pt idx="7">
                  <c:v>270</c:v>
                </c:pt>
                <c:pt idx="8">
                  <c:v>282</c:v>
                </c:pt>
                <c:pt idx="9">
                  <c:v>280</c:v>
                </c:pt>
                <c:pt idx="10">
                  <c:v>290</c:v>
                </c:pt>
                <c:pt idx="11">
                  <c:v>272</c:v>
                </c:pt>
                <c:pt idx="12">
                  <c:v>276</c:v>
                </c:pt>
                <c:pt idx="13">
                  <c:v>274</c:v>
                </c:pt>
                <c:pt idx="14">
                  <c:v>362</c:v>
                </c:pt>
                <c:pt idx="15">
                  <c:v>401</c:v>
                </c:pt>
                <c:pt idx="16">
                  <c:v>273</c:v>
                </c:pt>
                <c:pt idx="17">
                  <c:v>297</c:v>
                </c:pt>
                <c:pt idx="18">
                  <c:v>290</c:v>
                </c:pt>
                <c:pt idx="19">
                  <c:v>276</c:v>
                </c:pt>
                <c:pt idx="20">
                  <c:v>272</c:v>
                </c:pt>
                <c:pt idx="21">
                  <c:v>316</c:v>
                </c:pt>
                <c:pt idx="22">
                  <c:v>295</c:v>
                </c:pt>
                <c:pt idx="23">
                  <c:v>273</c:v>
                </c:pt>
                <c:pt idx="24">
                  <c:v>301</c:v>
                </c:pt>
                <c:pt idx="25">
                  <c:v>270</c:v>
                </c:pt>
                <c:pt idx="26">
                  <c:v>381</c:v>
                </c:pt>
                <c:pt idx="27">
                  <c:v>344</c:v>
                </c:pt>
                <c:pt idx="28">
                  <c:v>277</c:v>
                </c:pt>
                <c:pt idx="29">
                  <c:v>277</c:v>
                </c:pt>
                <c:pt idx="30">
                  <c:v>314</c:v>
                </c:pt>
                <c:pt idx="31">
                  <c:v>297</c:v>
                </c:pt>
                <c:pt idx="32">
                  <c:v>377</c:v>
                </c:pt>
                <c:pt idx="33">
                  <c:v>271</c:v>
                </c:pt>
                <c:pt idx="34">
                  <c:v>292</c:v>
                </c:pt>
                <c:pt idx="35">
                  <c:v>302</c:v>
                </c:pt>
                <c:pt idx="36">
                  <c:v>296</c:v>
                </c:pt>
                <c:pt idx="37">
                  <c:v>277</c:v>
                </c:pt>
                <c:pt idx="38">
                  <c:v>289</c:v>
                </c:pt>
                <c:pt idx="39">
                  <c:v>278</c:v>
                </c:pt>
                <c:pt idx="40">
                  <c:v>296</c:v>
                </c:pt>
                <c:pt idx="41">
                  <c:v>318</c:v>
                </c:pt>
                <c:pt idx="42">
                  <c:v>289</c:v>
                </c:pt>
                <c:pt idx="43">
                  <c:v>275</c:v>
                </c:pt>
                <c:pt idx="44">
                  <c:v>274</c:v>
                </c:pt>
                <c:pt idx="45">
                  <c:v>274</c:v>
                </c:pt>
                <c:pt idx="46">
                  <c:v>281</c:v>
                </c:pt>
                <c:pt idx="47">
                  <c:v>275</c:v>
                </c:pt>
                <c:pt idx="48">
                  <c:v>289</c:v>
                </c:pt>
                <c:pt idx="49">
                  <c:v>315</c:v>
                </c:pt>
                <c:pt idx="50">
                  <c:v>272</c:v>
                </c:pt>
                <c:pt idx="51">
                  <c:v>275</c:v>
                </c:pt>
                <c:pt idx="52">
                  <c:v>269</c:v>
                </c:pt>
                <c:pt idx="53">
                  <c:v>291</c:v>
                </c:pt>
                <c:pt idx="54">
                  <c:v>278</c:v>
                </c:pt>
                <c:pt idx="55">
                  <c:v>293</c:v>
                </c:pt>
                <c:pt idx="56">
                  <c:v>271</c:v>
                </c:pt>
                <c:pt idx="57">
                  <c:v>278</c:v>
                </c:pt>
                <c:pt idx="58">
                  <c:v>279</c:v>
                </c:pt>
                <c:pt idx="59">
                  <c:v>272</c:v>
                </c:pt>
                <c:pt idx="60">
                  <c:v>268</c:v>
                </c:pt>
                <c:pt idx="61">
                  <c:v>281</c:v>
                </c:pt>
                <c:pt idx="62">
                  <c:v>277</c:v>
                </c:pt>
                <c:pt idx="63">
                  <c:v>283</c:v>
                </c:pt>
                <c:pt idx="64">
                  <c:v>269</c:v>
                </c:pt>
                <c:pt idx="65">
                  <c:v>273</c:v>
                </c:pt>
                <c:pt idx="66">
                  <c:v>274</c:v>
                </c:pt>
                <c:pt idx="67">
                  <c:v>282</c:v>
                </c:pt>
                <c:pt idx="68">
                  <c:v>274</c:v>
                </c:pt>
                <c:pt idx="69">
                  <c:v>266</c:v>
                </c:pt>
                <c:pt idx="70">
                  <c:v>281</c:v>
                </c:pt>
                <c:pt idx="71">
                  <c:v>283</c:v>
                </c:pt>
                <c:pt idx="72">
                  <c:v>304</c:v>
                </c:pt>
                <c:pt idx="73">
                  <c:v>325</c:v>
                </c:pt>
                <c:pt idx="74">
                  <c:v>362</c:v>
                </c:pt>
                <c:pt idx="75">
                  <c:v>268</c:v>
                </c:pt>
                <c:pt idx="76">
                  <c:v>270</c:v>
                </c:pt>
                <c:pt idx="77">
                  <c:v>279</c:v>
                </c:pt>
                <c:pt idx="78">
                  <c:v>287</c:v>
                </c:pt>
                <c:pt idx="79">
                  <c:v>280</c:v>
                </c:pt>
                <c:pt idx="80">
                  <c:v>281</c:v>
                </c:pt>
                <c:pt idx="81">
                  <c:v>339</c:v>
                </c:pt>
                <c:pt idx="82">
                  <c:v>296</c:v>
                </c:pt>
                <c:pt idx="83">
                  <c:v>288</c:v>
                </c:pt>
                <c:pt idx="84">
                  <c:v>277</c:v>
                </c:pt>
                <c:pt idx="85">
                  <c:v>289</c:v>
                </c:pt>
                <c:pt idx="86">
                  <c:v>276</c:v>
                </c:pt>
                <c:pt idx="87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A-42F7-9D1B-D590647B10EE}"/>
            </c:ext>
          </c:extLst>
        </c:ser>
        <c:ser>
          <c:idx val="1"/>
          <c:order val="1"/>
          <c:tx>
            <c:strRef>
              <c:f>UC2_2!$E$1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UC2_2!$E$2:$E$89</c:f>
              <c:numCache>
                <c:formatCode>General</c:formatCode>
                <c:ptCount val="88"/>
                <c:pt idx="0">
                  <c:v>289.98863636363637</c:v>
                </c:pt>
                <c:pt idx="1">
                  <c:v>289.98863636363637</c:v>
                </c:pt>
                <c:pt idx="2">
                  <c:v>289.98863636363637</c:v>
                </c:pt>
                <c:pt idx="3">
                  <c:v>289.98863636363637</c:v>
                </c:pt>
                <c:pt idx="4">
                  <c:v>289.98863636363637</c:v>
                </c:pt>
                <c:pt idx="5">
                  <c:v>289.98863636363637</c:v>
                </c:pt>
                <c:pt idx="6">
                  <c:v>289.98863636363637</c:v>
                </c:pt>
                <c:pt idx="7">
                  <c:v>289.98863636363637</c:v>
                </c:pt>
                <c:pt idx="8">
                  <c:v>289.98863636363637</c:v>
                </c:pt>
                <c:pt idx="9">
                  <c:v>289.98863636363637</c:v>
                </c:pt>
                <c:pt idx="10">
                  <c:v>289.98863636363637</c:v>
                </c:pt>
                <c:pt idx="11">
                  <c:v>289.98863636363637</c:v>
                </c:pt>
                <c:pt idx="12">
                  <c:v>289.98863636363637</c:v>
                </c:pt>
                <c:pt idx="13">
                  <c:v>289.98863636363637</c:v>
                </c:pt>
                <c:pt idx="14">
                  <c:v>289.98863636363637</c:v>
                </c:pt>
                <c:pt idx="15">
                  <c:v>289.98863636363637</c:v>
                </c:pt>
                <c:pt idx="16">
                  <c:v>289.98863636363637</c:v>
                </c:pt>
                <c:pt idx="17">
                  <c:v>289.98863636363637</c:v>
                </c:pt>
                <c:pt idx="18">
                  <c:v>289.98863636363637</c:v>
                </c:pt>
                <c:pt idx="19">
                  <c:v>289.98863636363637</c:v>
                </c:pt>
                <c:pt idx="20">
                  <c:v>289.98863636363637</c:v>
                </c:pt>
                <c:pt idx="21">
                  <c:v>289.98863636363637</c:v>
                </c:pt>
                <c:pt idx="22">
                  <c:v>289.98863636363637</c:v>
                </c:pt>
                <c:pt idx="23">
                  <c:v>289.98863636363637</c:v>
                </c:pt>
                <c:pt idx="24">
                  <c:v>289.98863636363637</c:v>
                </c:pt>
                <c:pt idx="25">
                  <c:v>289.98863636363637</c:v>
                </c:pt>
                <c:pt idx="26">
                  <c:v>289.98863636363637</c:v>
                </c:pt>
                <c:pt idx="27">
                  <c:v>289.98863636363637</c:v>
                </c:pt>
                <c:pt idx="28">
                  <c:v>289.98863636363637</c:v>
                </c:pt>
                <c:pt idx="29">
                  <c:v>289.98863636363637</c:v>
                </c:pt>
                <c:pt idx="30">
                  <c:v>289.98863636363637</c:v>
                </c:pt>
                <c:pt idx="31">
                  <c:v>289.98863636363637</c:v>
                </c:pt>
                <c:pt idx="32">
                  <c:v>289.98863636363637</c:v>
                </c:pt>
                <c:pt idx="33">
                  <c:v>289.98863636363637</c:v>
                </c:pt>
                <c:pt idx="34">
                  <c:v>289.98863636363637</c:v>
                </c:pt>
                <c:pt idx="35">
                  <c:v>289.98863636363637</c:v>
                </c:pt>
                <c:pt idx="36">
                  <c:v>289.98863636363637</c:v>
                </c:pt>
                <c:pt idx="37">
                  <c:v>289.98863636363637</c:v>
                </c:pt>
                <c:pt idx="38">
                  <c:v>289.98863636363637</c:v>
                </c:pt>
                <c:pt idx="39">
                  <c:v>289.98863636363637</c:v>
                </c:pt>
                <c:pt idx="40">
                  <c:v>289.98863636363637</c:v>
                </c:pt>
                <c:pt idx="41">
                  <c:v>289.98863636363637</c:v>
                </c:pt>
                <c:pt idx="42">
                  <c:v>289.98863636363637</c:v>
                </c:pt>
                <c:pt idx="43">
                  <c:v>289.98863636363637</c:v>
                </c:pt>
                <c:pt idx="44">
                  <c:v>289.98863636363637</c:v>
                </c:pt>
                <c:pt idx="45">
                  <c:v>289.98863636363637</c:v>
                </c:pt>
                <c:pt idx="46">
                  <c:v>289.98863636363637</c:v>
                </c:pt>
                <c:pt idx="47">
                  <c:v>289.98863636363637</c:v>
                </c:pt>
                <c:pt idx="48">
                  <c:v>289.98863636363637</c:v>
                </c:pt>
                <c:pt idx="49">
                  <c:v>289.98863636363637</c:v>
                </c:pt>
                <c:pt idx="50">
                  <c:v>289.98863636363637</c:v>
                </c:pt>
                <c:pt idx="51">
                  <c:v>289.98863636363637</c:v>
                </c:pt>
                <c:pt idx="52">
                  <c:v>289.98863636363637</c:v>
                </c:pt>
                <c:pt idx="53">
                  <c:v>289.98863636363637</c:v>
                </c:pt>
                <c:pt idx="54">
                  <c:v>289.98863636363637</c:v>
                </c:pt>
                <c:pt idx="55">
                  <c:v>289.98863636363637</c:v>
                </c:pt>
                <c:pt idx="56">
                  <c:v>289.98863636363637</c:v>
                </c:pt>
                <c:pt idx="57">
                  <c:v>289.98863636363637</c:v>
                </c:pt>
                <c:pt idx="58">
                  <c:v>289.98863636363637</c:v>
                </c:pt>
                <c:pt idx="59">
                  <c:v>289.98863636363637</c:v>
                </c:pt>
                <c:pt idx="60">
                  <c:v>289.98863636363637</c:v>
                </c:pt>
                <c:pt idx="61">
                  <c:v>289.98863636363637</c:v>
                </c:pt>
                <c:pt idx="62">
                  <c:v>289.98863636363637</c:v>
                </c:pt>
                <c:pt idx="63">
                  <c:v>289.98863636363637</c:v>
                </c:pt>
                <c:pt idx="64">
                  <c:v>289.98863636363637</c:v>
                </c:pt>
                <c:pt idx="65">
                  <c:v>289.98863636363637</c:v>
                </c:pt>
                <c:pt idx="66">
                  <c:v>289.98863636363637</c:v>
                </c:pt>
                <c:pt idx="67">
                  <c:v>289.98863636363637</c:v>
                </c:pt>
                <c:pt idx="68">
                  <c:v>289.98863636363637</c:v>
                </c:pt>
                <c:pt idx="69">
                  <c:v>289.98863636363637</c:v>
                </c:pt>
                <c:pt idx="70">
                  <c:v>289.98863636363637</c:v>
                </c:pt>
                <c:pt idx="71">
                  <c:v>289.98863636363637</c:v>
                </c:pt>
                <c:pt idx="72">
                  <c:v>289.98863636363637</c:v>
                </c:pt>
                <c:pt idx="73">
                  <c:v>289.98863636363637</c:v>
                </c:pt>
                <c:pt idx="74">
                  <c:v>289.98863636363637</c:v>
                </c:pt>
                <c:pt idx="75">
                  <c:v>289.98863636363637</c:v>
                </c:pt>
                <c:pt idx="76">
                  <c:v>289.98863636363637</c:v>
                </c:pt>
                <c:pt idx="77">
                  <c:v>289.98863636363637</c:v>
                </c:pt>
                <c:pt idx="78">
                  <c:v>289.98863636363637</c:v>
                </c:pt>
                <c:pt idx="79">
                  <c:v>289.98863636363637</c:v>
                </c:pt>
                <c:pt idx="80">
                  <c:v>289.98863636363637</c:v>
                </c:pt>
                <c:pt idx="81">
                  <c:v>289.98863636363637</c:v>
                </c:pt>
                <c:pt idx="82">
                  <c:v>289.98863636363637</c:v>
                </c:pt>
                <c:pt idx="83">
                  <c:v>289.98863636363637</c:v>
                </c:pt>
                <c:pt idx="84">
                  <c:v>289.98863636363637</c:v>
                </c:pt>
                <c:pt idx="85">
                  <c:v>289.98863636363637</c:v>
                </c:pt>
                <c:pt idx="86">
                  <c:v>289.98863636363637</c:v>
                </c:pt>
                <c:pt idx="87">
                  <c:v>289.98863636363637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A-42F7-9D1B-D590647B10EE}"/>
            </c:ext>
          </c:extLst>
        </c:ser>
        <c:ser>
          <c:idx val="3"/>
          <c:order val="2"/>
          <c:tx>
            <c:strRef>
              <c:f>UC2_2!$G$1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UC2_2!$G$2:$G$89</c:f>
              <c:numCache>
                <c:formatCode>General</c:formatCode>
                <c:ptCount val="88"/>
                <c:pt idx="0">
                  <c:v>343.02039377017456</c:v>
                </c:pt>
                <c:pt idx="1">
                  <c:v>343.02039377017456</c:v>
                </c:pt>
                <c:pt idx="2">
                  <c:v>343.02039377017456</c:v>
                </c:pt>
                <c:pt idx="3">
                  <c:v>343.02039377017456</c:v>
                </c:pt>
                <c:pt idx="4">
                  <c:v>343.02039377017456</c:v>
                </c:pt>
                <c:pt idx="5">
                  <c:v>343.02039377017456</c:v>
                </c:pt>
                <c:pt idx="6">
                  <c:v>343.02039377017456</c:v>
                </c:pt>
                <c:pt idx="7">
                  <c:v>343.02039377017456</c:v>
                </c:pt>
                <c:pt idx="8">
                  <c:v>343.02039377017456</c:v>
                </c:pt>
                <c:pt idx="9">
                  <c:v>343.02039377017456</c:v>
                </c:pt>
                <c:pt idx="10">
                  <c:v>343.02039377017456</c:v>
                </c:pt>
                <c:pt idx="11">
                  <c:v>343.02039377017456</c:v>
                </c:pt>
                <c:pt idx="12">
                  <c:v>343.02039377017456</c:v>
                </c:pt>
                <c:pt idx="13">
                  <c:v>343.02039377017456</c:v>
                </c:pt>
                <c:pt idx="14">
                  <c:v>343.02039377017456</c:v>
                </c:pt>
                <c:pt idx="15">
                  <c:v>343.02039377017456</c:v>
                </c:pt>
                <c:pt idx="16">
                  <c:v>343.02039377017456</c:v>
                </c:pt>
                <c:pt idx="17">
                  <c:v>343.02039377017456</c:v>
                </c:pt>
                <c:pt idx="18">
                  <c:v>343.02039377017456</c:v>
                </c:pt>
                <c:pt idx="19">
                  <c:v>343.02039377017456</c:v>
                </c:pt>
                <c:pt idx="20">
                  <c:v>343.02039377017456</c:v>
                </c:pt>
                <c:pt idx="21">
                  <c:v>343.02039377017456</c:v>
                </c:pt>
                <c:pt idx="22">
                  <c:v>343.02039377017456</c:v>
                </c:pt>
                <c:pt idx="23">
                  <c:v>343.02039377017456</c:v>
                </c:pt>
                <c:pt idx="24">
                  <c:v>343.02039377017456</c:v>
                </c:pt>
                <c:pt idx="25">
                  <c:v>343.02039377017456</c:v>
                </c:pt>
                <c:pt idx="26">
                  <c:v>343.02039377017456</c:v>
                </c:pt>
                <c:pt idx="27">
                  <c:v>343.02039377017456</c:v>
                </c:pt>
                <c:pt idx="28">
                  <c:v>343.02039377017456</c:v>
                </c:pt>
                <c:pt idx="29">
                  <c:v>343.02039377017456</c:v>
                </c:pt>
                <c:pt idx="30">
                  <c:v>343.02039377017456</c:v>
                </c:pt>
                <c:pt idx="31">
                  <c:v>343.02039377017456</c:v>
                </c:pt>
                <c:pt idx="32">
                  <c:v>343.02039377017456</c:v>
                </c:pt>
                <c:pt idx="33">
                  <c:v>343.02039377017456</c:v>
                </c:pt>
                <c:pt idx="34">
                  <c:v>343.02039377017456</c:v>
                </c:pt>
                <c:pt idx="35">
                  <c:v>343.02039377017456</c:v>
                </c:pt>
                <c:pt idx="36">
                  <c:v>343.02039377017456</c:v>
                </c:pt>
                <c:pt idx="37">
                  <c:v>343.02039377017456</c:v>
                </c:pt>
                <c:pt idx="38">
                  <c:v>343.02039377017456</c:v>
                </c:pt>
                <c:pt idx="39">
                  <c:v>343.02039377017456</c:v>
                </c:pt>
                <c:pt idx="40">
                  <c:v>343.02039377017456</c:v>
                </c:pt>
                <c:pt idx="41">
                  <c:v>343.02039377017456</c:v>
                </c:pt>
                <c:pt idx="42">
                  <c:v>343.02039377017456</c:v>
                </c:pt>
                <c:pt idx="43">
                  <c:v>343.02039377017456</c:v>
                </c:pt>
                <c:pt idx="44">
                  <c:v>343.02039377017456</c:v>
                </c:pt>
                <c:pt idx="45">
                  <c:v>343.02039377017456</c:v>
                </c:pt>
                <c:pt idx="46">
                  <c:v>343.02039377017456</c:v>
                </c:pt>
                <c:pt idx="47">
                  <c:v>343.02039377017456</c:v>
                </c:pt>
                <c:pt idx="48">
                  <c:v>343.02039377017456</c:v>
                </c:pt>
                <c:pt idx="49">
                  <c:v>343.02039377017456</c:v>
                </c:pt>
                <c:pt idx="50">
                  <c:v>343.02039377017456</c:v>
                </c:pt>
                <c:pt idx="51">
                  <c:v>343.02039377017456</c:v>
                </c:pt>
                <c:pt idx="52">
                  <c:v>343.02039377017456</c:v>
                </c:pt>
                <c:pt idx="53">
                  <c:v>343.02039377017456</c:v>
                </c:pt>
                <c:pt idx="54">
                  <c:v>343.02039377017456</c:v>
                </c:pt>
                <c:pt idx="55">
                  <c:v>343.02039377017456</c:v>
                </c:pt>
                <c:pt idx="56">
                  <c:v>343.02039377017456</c:v>
                </c:pt>
                <c:pt idx="57">
                  <c:v>343.02039377017456</c:v>
                </c:pt>
                <c:pt idx="58">
                  <c:v>343.02039377017456</c:v>
                </c:pt>
                <c:pt idx="59">
                  <c:v>343.02039377017456</c:v>
                </c:pt>
                <c:pt idx="60">
                  <c:v>343.02039377017456</c:v>
                </c:pt>
                <c:pt idx="61">
                  <c:v>343.02039377017456</c:v>
                </c:pt>
                <c:pt idx="62">
                  <c:v>343.02039377017456</c:v>
                </c:pt>
                <c:pt idx="63">
                  <c:v>343.02039377017456</c:v>
                </c:pt>
                <c:pt idx="64">
                  <c:v>343.02039377017456</c:v>
                </c:pt>
                <c:pt idx="65">
                  <c:v>343.02039377017456</c:v>
                </c:pt>
                <c:pt idx="66">
                  <c:v>343.02039377017456</c:v>
                </c:pt>
                <c:pt idx="67">
                  <c:v>343.02039377017456</c:v>
                </c:pt>
                <c:pt idx="68">
                  <c:v>343.02039377017456</c:v>
                </c:pt>
                <c:pt idx="69">
                  <c:v>343.02039377017456</c:v>
                </c:pt>
                <c:pt idx="70">
                  <c:v>343.02039377017456</c:v>
                </c:pt>
                <c:pt idx="71">
                  <c:v>343.02039377017456</c:v>
                </c:pt>
                <c:pt idx="72">
                  <c:v>343.02039377017456</c:v>
                </c:pt>
                <c:pt idx="73">
                  <c:v>343.02039377017456</c:v>
                </c:pt>
                <c:pt idx="74">
                  <c:v>343.02039377017456</c:v>
                </c:pt>
                <c:pt idx="75">
                  <c:v>343.02039377017456</c:v>
                </c:pt>
                <c:pt idx="76">
                  <c:v>343.02039377017456</c:v>
                </c:pt>
                <c:pt idx="77">
                  <c:v>343.02039377017456</c:v>
                </c:pt>
                <c:pt idx="78">
                  <c:v>343.02039377017456</c:v>
                </c:pt>
                <c:pt idx="79">
                  <c:v>343.02039377017456</c:v>
                </c:pt>
                <c:pt idx="80">
                  <c:v>343.02039377017456</c:v>
                </c:pt>
                <c:pt idx="81">
                  <c:v>343.02039377017456</c:v>
                </c:pt>
                <c:pt idx="82">
                  <c:v>343.02039377017456</c:v>
                </c:pt>
                <c:pt idx="83">
                  <c:v>343.02039377017456</c:v>
                </c:pt>
                <c:pt idx="84">
                  <c:v>343.02039377017456</c:v>
                </c:pt>
                <c:pt idx="85">
                  <c:v>343.02039377017456</c:v>
                </c:pt>
                <c:pt idx="86">
                  <c:v>343.02039377017456</c:v>
                </c:pt>
                <c:pt idx="87">
                  <c:v>343.02039377017456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A-42F7-9D1B-D590647B10EE}"/>
            </c:ext>
          </c:extLst>
        </c:ser>
        <c:ser>
          <c:idx val="2"/>
          <c:order val="3"/>
          <c:tx>
            <c:strRef>
              <c:f>UC2_2!$F$1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UC2_2!$F$2:$F$89</c:f>
              <c:numCache>
                <c:formatCode>General</c:formatCode>
                <c:ptCount val="88"/>
                <c:pt idx="0">
                  <c:v>236.95687895709821</c:v>
                </c:pt>
                <c:pt idx="1">
                  <c:v>236.95687895709821</c:v>
                </c:pt>
                <c:pt idx="2">
                  <c:v>236.95687895709821</c:v>
                </c:pt>
                <c:pt idx="3">
                  <c:v>236.95687895709821</c:v>
                </c:pt>
                <c:pt idx="4">
                  <c:v>236.95687895709821</c:v>
                </c:pt>
                <c:pt idx="5">
                  <c:v>236.95687895709821</c:v>
                </c:pt>
                <c:pt idx="6">
                  <c:v>236.95687895709821</c:v>
                </c:pt>
                <c:pt idx="7">
                  <c:v>236.95687895709821</c:v>
                </c:pt>
                <c:pt idx="8">
                  <c:v>236.95687895709821</c:v>
                </c:pt>
                <c:pt idx="9">
                  <c:v>236.95687895709821</c:v>
                </c:pt>
                <c:pt idx="10">
                  <c:v>236.95687895709821</c:v>
                </c:pt>
                <c:pt idx="11">
                  <c:v>236.95687895709821</c:v>
                </c:pt>
                <c:pt idx="12">
                  <c:v>236.95687895709821</c:v>
                </c:pt>
                <c:pt idx="13">
                  <c:v>236.95687895709821</c:v>
                </c:pt>
                <c:pt idx="14">
                  <c:v>236.95687895709821</c:v>
                </c:pt>
                <c:pt idx="15">
                  <c:v>236.95687895709821</c:v>
                </c:pt>
                <c:pt idx="16">
                  <c:v>236.95687895709821</c:v>
                </c:pt>
                <c:pt idx="17">
                  <c:v>236.95687895709821</c:v>
                </c:pt>
                <c:pt idx="18">
                  <c:v>236.95687895709821</c:v>
                </c:pt>
                <c:pt idx="19">
                  <c:v>236.95687895709821</c:v>
                </c:pt>
                <c:pt idx="20">
                  <c:v>236.95687895709821</c:v>
                </c:pt>
                <c:pt idx="21">
                  <c:v>236.95687895709821</c:v>
                </c:pt>
                <c:pt idx="22">
                  <c:v>236.95687895709821</c:v>
                </c:pt>
                <c:pt idx="23">
                  <c:v>236.95687895709821</c:v>
                </c:pt>
                <c:pt idx="24">
                  <c:v>236.95687895709821</c:v>
                </c:pt>
                <c:pt idx="25">
                  <c:v>236.95687895709821</c:v>
                </c:pt>
                <c:pt idx="26">
                  <c:v>236.95687895709821</c:v>
                </c:pt>
                <c:pt idx="27">
                  <c:v>236.95687895709821</c:v>
                </c:pt>
                <c:pt idx="28">
                  <c:v>236.95687895709821</c:v>
                </c:pt>
                <c:pt idx="29">
                  <c:v>236.95687895709821</c:v>
                </c:pt>
                <c:pt idx="30">
                  <c:v>236.95687895709821</c:v>
                </c:pt>
                <c:pt idx="31">
                  <c:v>236.95687895709821</c:v>
                </c:pt>
                <c:pt idx="32">
                  <c:v>236.95687895709821</c:v>
                </c:pt>
                <c:pt idx="33">
                  <c:v>236.95687895709821</c:v>
                </c:pt>
                <c:pt idx="34">
                  <c:v>236.95687895709821</c:v>
                </c:pt>
                <c:pt idx="35">
                  <c:v>236.95687895709821</c:v>
                </c:pt>
                <c:pt idx="36">
                  <c:v>236.95687895709821</c:v>
                </c:pt>
                <c:pt idx="37">
                  <c:v>236.95687895709821</c:v>
                </c:pt>
                <c:pt idx="38">
                  <c:v>236.95687895709821</c:v>
                </c:pt>
                <c:pt idx="39">
                  <c:v>236.95687895709821</c:v>
                </c:pt>
                <c:pt idx="40">
                  <c:v>236.95687895709821</c:v>
                </c:pt>
                <c:pt idx="41">
                  <c:v>236.95687895709821</c:v>
                </c:pt>
                <c:pt idx="42">
                  <c:v>236.95687895709821</c:v>
                </c:pt>
                <c:pt idx="43">
                  <c:v>236.95687895709821</c:v>
                </c:pt>
                <c:pt idx="44">
                  <c:v>236.95687895709821</c:v>
                </c:pt>
                <c:pt idx="45">
                  <c:v>236.95687895709821</c:v>
                </c:pt>
                <c:pt idx="46">
                  <c:v>236.95687895709821</c:v>
                </c:pt>
                <c:pt idx="47">
                  <c:v>236.95687895709821</c:v>
                </c:pt>
                <c:pt idx="48">
                  <c:v>236.95687895709821</c:v>
                </c:pt>
                <c:pt idx="49">
                  <c:v>236.95687895709821</c:v>
                </c:pt>
                <c:pt idx="50">
                  <c:v>236.95687895709821</c:v>
                </c:pt>
                <c:pt idx="51">
                  <c:v>236.95687895709821</c:v>
                </c:pt>
                <c:pt idx="52">
                  <c:v>236.95687895709821</c:v>
                </c:pt>
                <c:pt idx="53">
                  <c:v>236.95687895709821</c:v>
                </c:pt>
                <c:pt idx="54">
                  <c:v>236.95687895709821</c:v>
                </c:pt>
                <c:pt idx="55">
                  <c:v>236.95687895709821</c:v>
                </c:pt>
                <c:pt idx="56">
                  <c:v>236.95687895709821</c:v>
                </c:pt>
                <c:pt idx="57">
                  <c:v>236.95687895709821</c:v>
                </c:pt>
                <c:pt idx="58">
                  <c:v>236.95687895709821</c:v>
                </c:pt>
                <c:pt idx="59">
                  <c:v>236.95687895709821</c:v>
                </c:pt>
                <c:pt idx="60">
                  <c:v>236.95687895709821</c:v>
                </c:pt>
                <c:pt idx="61">
                  <c:v>236.95687895709821</c:v>
                </c:pt>
                <c:pt idx="62">
                  <c:v>236.95687895709821</c:v>
                </c:pt>
                <c:pt idx="63">
                  <c:v>236.95687895709821</c:v>
                </c:pt>
                <c:pt idx="64">
                  <c:v>236.95687895709821</c:v>
                </c:pt>
                <c:pt idx="65">
                  <c:v>236.95687895709821</c:v>
                </c:pt>
                <c:pt idx="66">
                  <c:v>236.95687895709821</c:v>
                </c:pt>
                <c:pt idx="67">
                  <c:v>236.95687895709821</c:v>
                </c:pt>
                <c:pt idx="68">
                  <c:v>236.95687895709821</c:v>
                </c:pt>
                <c:pt idx="69">
                  <c:v>236.95687895709821</c:v>
                </c:pt>
                <c:pt idx="70">
                  <c:v>236.95687895709821</c:v>
                </c:pt>
                <c:pt idx="71">
                  <c:v>236.95687895709821</c:v>
                </c:pt>
                <c:pt idx="72">
                  <c:v>236.95687895709821</c:v>
                </c:pt>
                <c:pt idx="73">
                  <c:v>236.95687895709821</c:v>
                </c:pt>
                <c:pt idx="74">
                  <c:v>236.95687895709821</c:v>
                </c:pt>
                <c:pt idx="75">
                  <c:v>236.95687895709821</c:v>
                </c:pt>
                <c:pt idx="76">
                  <c:v>236.95687895709821</c:v>
                </c:pt>
                <c:pt idx="77">
                  <c:v>236.95687895709821</c:v>
                </c:pt>
                <c:pt idx="78">
                  <c:v>236.95687895709821</c:v>
                </c:pt>
                <c:pt idx="79">
                  <c:v>236.95687895709821</c:v>
                </c:pt>
                <c:pt idx="80">
                  <c:v>236.95687895709821</c:v>
                </c:pt>
                <c:pt idx="81">
                  <c:v>236.95687895709821</c:v>
                </c:pt>
                <c:pt idx="82">
                  <c:v>236.95687895709821</c:v>
                </c:pt>
                <c:pt idx="83">
                  <c:v>236.95687895709821</c:v>
                </c:pt>
                <c:pt idx="84">
                  <c:v>236.95687895709821</c:v>
                </c:pt>
                <c:pt idx="85">
                  <c:v>236.95687895709821</c:v>
                </c:pt>
                <c:pt idx="86">
                  <c:v>236.95687895709821</c:v>
                </c:pt>
                <c:pt idx="87">
                  <c:v>236.95687895709821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A-42F7-9D1B-D590647B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UC3 -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'UC3'!$A$1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'UC3'!$D$2:$D$89</c:f>
              <c:numCache>
                <c:formatCode>General</c:formatCode>
                <c:ptCount val="88"/>
                <c:pt idx="0">
                  <c:v>2200</c:v>
                </c:pt>
                <c:pt idx="1">
                  <c:v>2100</c:v>
                </c:pt>
                <c:pt idx="2">
                  <c:v>2300</c:v>
                </c:pt>
                <c:pt idx="3">
                  <c:v>2300</c:v>
                </c:pt>
                <c:pt idx="4">
                  <c:v>2100</c:v>
                </c:pt>
                <c:pt idx="5">
                  <c:v>2400</c:v>
                </c:pt>
                <c:pt idx="6">
                  <c:v>2100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2300</c:v>
                </c:pt>
                <c:pt idx="11">
                  <c:v>2500</c:v>
                </c:pt>
                <c:pt idx="12">
                  <c:v>2200</c:v>
                </c:pt>
                <c:pt idx="13">
                  <c:v>2200</c:v>
                </c:pt>
                <c:pt idx="14">
                  <c:v>2100</c:v>
                </c:pt>
                <c:pt idx="15">
                  <c:v>2200</c:v>
                </c:pt>
                <c:pt idx="16">
                  <c:v>2500</c:v>
                </c:pt>
                <c:pt idx="17">
                  <c:v>2100</c:v>
                </c:pt>
                <c:pt idx="18">
                  <c:v>2000</c:v>
                </c:pt>
                <c:pt idx="19">
                  <c:v>1900</c:v>
                </c:pt>
                <c:pt idx="20">
                  <c:v>1900</c:v>
                </c:pt>
                <c:pt idx="21">
                  <c:v>1900</c:v>
                </c:pt>
                <c:pt idx="22">
                  <c:v>2000</c:v>
                </c:pt>
                <c:pt idx="23">
                  <c:v>1900</c:v>
                </c:pt>
                <c:pt idx="24">
                  <c:v>2300</c:v>
                </c:pt>
                <c:pt idx="25">
                  <c:v>1600</c:v>
                </c:pt>
                <c:pt idx="26">
                  <c:v>1700</c:v>
                </c:pt>
                <c:pt idx="27">
                  <c:v>1600</c:v>
                </c:pt>
                <c:pt idx="28">
                  <c:v>1600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1400</c:v>
                </c:pt>
                <c:pt idx="43">
                  <c:v>1400</c:v>
                </c:pt>
                <c:pt idx="44">
                  <c:v>1500</c:v>
                </c:pt>
                <c:pt idx="45">
                  <c:v>1300</c:v>
                </c:pt>
                <c:pt idx="46">
                  <c:v>1400</c:v>
                </c:pt>
                <c:pt idx="47">
                  <c:v>1400</c:v>
                </c:pt>
                <c:pt idx="48">
                  <c:v>1600</c:v>
                </c:pt>
                <c:pt idx="49">
                  <c:v>1300</c:v>
                </c:pt>
                <c:pt idx="50">
                  <c:v>2200</c:v>
                </c:pt>
                <c:pt idx="51">
                  <c:v>2200</c:v>
                </c:pt>
                <c:pt idx="52">
                  <c:v>2200</c:v>
                </c:pt>
                <c:pt idx="53">
                  <c:v>2100</c:v>
                </c:pt>
                <c:pt idx="54">
                  <c:v>2100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2200</c:v>
                </c:pt>
                <c:pt idx="59">
                  <c:v>2100</c:v>
                </c:pt>
                <c:pt idx="60">
                  <c:v>2300</c:v>
                </c:pt>
                <c:pt idx="61">
                  <c:v>2100</c:v>
                </c:pt>
                <c:pt idx="62">
                  <c:v>2200</c:v>
                </c:pt>
                <c:pt idx="63">
                  <c:v>2200</c:v>
                </c:pt>
                <c:pt idx="64">
                  <c:v>2100</c:v>
                </c:pt>
                <c:pt idx="65">
                  <c:v>2200</c:v>
                </c:pt>
                <c:pt idx="66">
                  <c:v>2200</c:v>
                </c:pt>
                <c:pt idx="67">
                  <c:v>2000</c:v>
                </c:pt>
                <c:pt idx="68">
                  <c:v>2100</c:v>
                </c:pt>
                <c:pt idx="69">
                  <c:v>1900</c:v>
                </c:pt>
                <c:pt idx="70">
                  <c:v>1900</c:v>
                </c:pt>
                <c:pt idx="71">
                  <c:v>1900</c:v>
                </c:pt>
                <c:pt idx="72">
                  <c:v>1900</c:v>
                </c:pt>
                <c:pt idx="73">
                  <c:v>1900</c:v>
                </c:pt>
                <c:pt idx="74">
                  <c:v>2200</c:v>
                </c:pt>
                <c:pt idx="75">
                  <c:v>2300</c:v>
                </c:pt>
                <c:pt idx="76">
                  <c:v>2300</c:v>
                </c:pt>
                <c:pt idx="77">
                  <c:v>2400</c:v>
                </c:pt>
                <c:pt idx="78">
                  <c:v>2200</c:v>
                </c:pt>
                <c:pt idx="79">
                  <c:v>2200</c:v>
                </c:pt>
                <c:pt idx="80">
                  <c:v>2200</c:v>
                </c:pt>
                <c:pt idx="81">
                  <c:v>2200</c:v>
                </c:pt>
                <c:pt idx="82">
                  <c:v>2100</c:v>
                </c:pt>
                <c:pt idx="83">
                  <c:v>2100</c:v>
                </c:pt>
                <c:pt idx="84">
                  <c:v>2100</c:v>
                </c:pt>
                <c:pt idx="85">
                  <c:v>2200</c:v>
                </c:pt>
                <c:pt idx="86">
                  <c:v>2300</c:v>
                </c:pt>
                <c:pt idx="87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2-4778-89AC-AEBB2B4B6A8A}"/>
            </c:ext>
          </c:extLst>
        </c:ser>
        <c:ser>
          <c:idx val="1"/>
          <c:order val="1"/>
          <c:tx>
            <c:strRef>
              <c:f>'UC3'!$E$1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'UC3'!$E$2:$E$89</c:f>
              <c:numCache>
                <c:formatCode>General</c:formatCode>
                <c:ptCount val="88"/>
                <c:pt idx="0">
                  <c:v>1957.9545454545455</c:v>
                </c:pt>
                <c:pt idx="1">
                  <c:v>1957.9545454545455</c:v>
                </c:pt>
                <c:pt idx="2">
                  <c:v>1957.9545454545455</c:v>
                </c:pt>
                <c:pt idx="3">
                  <c:v>1957.9545454545455</c:v>
                </c:pt>
                <c:pt idx="4">
                  <c:v>1957.9545454545455</c:v>
                </c:pt>
                <c:pt idx="5">
                  <c:v>1957.9545454545455</c:v>
                </c:pt>
                <c:pt idx="6">
                  <c:v>1957.9545454545455</c:v>
                </c:pt>
                <c:pt idx="7">
                  <c:v>1957.9545454545455</c:v>
                </c:pt>
                <c:pt idx="8">
                  <c:v>1957.9545454545455</c:v>
                </c:pt>
                <c:pt idx="9">
                  <c:v>1957.9545454545455</c:v>
                </c:pt>
                <c:pt idx="10">
                  <c:v>1957.9545454545455</c:v>
                </c:pt>
                <c:pt idx="11">
                  <c:v>1957.9545454545455</c:v>
                </c:pt>
                <c:pt idx="12">
                  <c:v>1957.9545454545455</c:v>
                </c:pt>
                <c:pt idx="13">
                  <c:v>1957.9545454545455</c:v>
                </c:pt>
                <c:pt idx="14">
                  <c:v>1957.9545454545455</c:v>
                </c:pt>
                <c:pt idx="15">
                  <c:v>1957.9545454545455</c:v>
                </c:pt>
                <c:pt idx="16">
                  <c:v>1957.9545454545455</c:v>
                </c:pt>
                <c:pt idx="17">
                  <c:v>1957.9545454545455</c:v>
                </c:pt>
                <c:pt idx="18">
                  <c:v>1957.9545454545455</c:v>
                </c:pt>
                <c:pt idx="19">
                  <c:v>1957.9545454545455</c:v>
                </c:pt>
                <c:pt idx="20">
                  <c:v>1957.9545454545455</c:v>
                </c:pt>
                <c:pt idx="21">
                  <c:v>1957.9545454545455</c:v>
                </c:pt>
                <c:pt idx="22">
                  <c:v>1957.9545454545455</c:v>
                </c:pt>
                <c:pt idx="23">
                  <c:v>1957.9545454545455</c:v>
                </c:pt>
                <c:pt idx="24">
                  <c:v>1957.9545454545455</c:v>
                </c:pt>
                <c:pt idx="25">
                  <c:v>1957.9545454545455</c:v>
                </c:pt>
                <c:pt idx="26">
                  <c:v>1957.9545454545455</c:v>
                </c:pt>
                <c:pt idx="27">
                  <c:v>1957.9545454545455</c:v>
                </c:pt>
                <c:pt idx="28">
                  <c:v>1957.9545454545455</c:v>
                </c:pt>
                <c:pt idx="29">
                  <c:v>1957.9545454545455</c:v>
                </c:pt>
                <c:pt idx="30">
                  <c:v>1957.9545454545455</c:v>
                </c:pt>
                <c:pt idx="31">
                  <c:v>1957.9545454545455</c:v>
                </c:pt>
                <c:pt idx="32">
                  <c:v>1957.9545454545455</c:v>
                </c:pt>
                <c:pt idx="33">
                  <c:v>1957.9545454545455</c:v>
                </c:pt>
                <c:pt idx="34">
                  <c:v>1957.9545454545455</c:v>
                </c:pt>
                <c:pt idx="35">
                  <c:v>1957.9545454545455</c:v>
                </c:pt>
                <c:pt idx="36">
                  <c:v>1957.9545454545455</c:v>
                </c:pt>
                <c:pt idx="37">
                  <c:v>1957.9545454545455</c:v>
                </c:pt>
                <c:pt idx="38">
                  <c:v>1957.9545454545455</c:v>
                </c:pt>
                <c:pt idx="39">
                  <c:v>1957.9545454545455</c:v>
                </c:pt>
                <c:pt idx="40">
                  <c:v>1957.9545454545455</c:v>
                </c:pt>
                <c:pt idx="41">
                  <c:v>1957.9545454545455</c:v>
                </c:pt>
                <c:pt idx="42">
                  <c:v>1957.9545454545455</c:v>
                </c:pt>
                <c:pt idx="43">
                  <c:v>1957.9545454545455</c:v>
                </c:pt>
                <c:pt idx="44">
                  <c:v>1957.9545454545455</c:v>
                </c:pt>
                <c:pt idx="45">
                  <c:v>1957.9545454545455</c:v>
                </c:pt>
                <c:pt idx="46">
                  <c:v>1957.9545454545455</c:v>
                </c:pt>
                <c:pt idx="47">
                  <c:v>1957.9545454545455</c:v>
                </c:pt>
                <c:pt idx="48">
                  <c:v>1957.9545454545455</c:v>
                </c:pt>
                <c:pt idx="49">
                  <c:v>1957.9545454545455</c:v>
                </c:pt>
                <c:pt idx="50">
                  <c:v>1957.9545454545455</c:v>
                </c:pt>
                <c:pt idx="51">
                  <c:v>1957.9545454545455</c:v>
                </c:pt>
                <c:pt idx="52">
                  <c:v>1957.9545454545455</c:v>
                </c:pt>
                <c:pt idx="53">
                  <c:v>1957.9545454545455</c:v>
                </c:pt>
                <c:pt idx="54">
                  <c:v>1957.9545454545455</c:v>
                </c:pt>
                <c:pt idx="55">
                  <c:v>1957.9545454545455</c:v>
                </c:pt>
                <c:pt idx="56">
                  <c:v>1957.9545454545455</c:v>
                </c:pt>
                <c:pt idx="57">
                  <c:v>1957.9545454545455</c:v>
                </c:pt>
                <c:pt idx="58">
                  <c:v>1957.9545454545455</c:v>
                </c:pt>
                <c:pt idx="59">
                  <c:v>1957.9545454545455</c:v>
                </c:pt>
                <c:pt idx="60">
                  <c:v>1957.9545454545455</c:v>
                </c:pt>
                <c:pt idx="61">
                  <c:v>1957.9545454545455</c:v>
                </c:pt>
                <c:pt idx="62">
                  <c:v>1957.9545454545455</c:v>
                </c:pt>
                <c:pt idx="63">
                  <c:v>1957.9545454545455</c:v>
                </c:pt>
                <c:pt idx="64">
                  <c:v>1957.9545454545455</c:v>
                </c:pt>
                <c:pt idx="65">
                  <c:v>1957.9545454545455</c:v>
                </c:pt>
                <c:pt idx="66">
                  <c:v>1957.9545454545455</c:v>
                </c:pt>
                <c:pt idx="67">
                  <c:v>1957.9545454545455</c:v>
                </c:pt>
                <c:pt idx="68">
                  <c:v>1957.9545454545455</c:v>
                </c:pt>
                <c:pt idx="69">
                  <c:v>1957.9545454545455</c:v>
                </c:pt>
                <c:pt idx="70">
                  <c:v>1957.9545454545455</c:v>
                </c:pt>
                <c:pt idx="71">
                  <c:v>1957.9545454545455</c:v>
                </c:pt>
                <c:pt idx="72">
                  <c:v>1957.9545454545455</c:v>
                </c:pt>
                <c:pt idx="73">
                  <c:v>1957.9545454545455</c:v>
                </c:pt>
                <c:pt idx="74">
                  <c:v>1957.9545454545455</c:v>
                </c:pt>
                <c:pt idx="75">
                  <c:v>1957.9545454545455</c:v>
                </c:pt>
                <c:pt idx="76">
                  <c:v>1957.9545454545455</c:v>
                </c:pt>
                <c:pt idx="77">
                  <c:v>1957.9545454545455</c:v>
                </c:pt>
                <c:pt idx="78">
                  <c:v>1957.9545454545455</c:v>
                </c:pt>
                <c:pt idx="79">
                  <c:v>1957.9545454545455</c:v>
                </c:pt>
                <c:pt idx="80">
                  <c:v>1957.9545454545455</c:v>
                </c:pt>
                <c:pt idx="81">
                  <c:v>1957.9545454545455</c:v>
                </c:pt>
                <c:pt idx="82">
                  <c:v>1957.9545454545455</c:v>
                </c:pt>
                <c:pt idx="83">
                  <c:v>1957.9545454545455</c:v>
                </c:pt>
                <c:pt idx="84">
                  <c:v>1957.9545454545455</c:v>
                </c:pt>
                <c:pt idx="85">
                  <c:v>1957.9545454545455</c:v>
                </c:pt>
                <c:pt idx="86">
                  <c:v>1957.9545454545455</c:v>
                </c:pt>
                <c:pt idx="87">
                  <c:v>1957.9545454545455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2-4778-89AC-AEBB2B4B6A8A}"/>
            </c:ext>
          </c:extLst>
        </c:ser>
        <c:ser>
          <c:idx val="3"/>
          <c:order val="2"/>
          <c:tx>
            <c:strRef>
              <c:f>'UC3'!$G$1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'UC3'!$G$2:$G$89</c:f>
              <c:numCache>
                <c:formatCode>General</c:formatCode>
                <c:ptCount val="88"/>
                <c:pt idx="0">
                  <c:v>2603.1643685186973</c:v>
                </c:pt>
                <c:pt idx="1">
                  <c:v>2603.1643685186973</c:v>
                </c:pt>
                <c:pt idx="2">
                  <c:v>2603.1643685186973</c:v>
                </c:pt>
                <c:pt idx="3">
                  <c:v>2603.1643685186973</c:v>
                </c:pt>
                <c:pt idx="4">
                  <c:v>2603.1643685186973</c:v>
                </c:pt>
                <c:pt idx="5">
                  <c:v>2603.1643685186973</c:v>
                </c:pt>
                <c:pt idx="6">
                  <c:v>2603.1643685186973</c:v>
                </c:pt>
                <c:pt idx="7">
                  <c:v>2603.1643685186973</c:v>
                </c:pt>
                <c:pt idx="8">
                  <c:v>2603.1643685186973</c:v>
                </c:pt>
                <c:pt idx="9">
                  <c:v>2603.1643685186973</c:v>
                </c:pt>
                <c:pt idx="10">
                  <c:v>2603.1643685186973</c:v>
                </c:pt>
                <c:pt idx="11">
                  <c:v>2603.1643685186973</c:v>
                </c:pt>
                <c:pt idx="12">
                  <c:v>2603.1643685186973</c:v>
                </c:pt>
                <c:pt idx="13">
                  <c:v>2603.1643685186973</c:v>
                </c:pt>
                <c:pt idx="14">
                  <c:v>2603.1643685186973</c:v>
                </c:pt>
                <c:pt idx="15">
                  <c:v>2603.1643685186973</c:v>
                </c:pt>
                <c:pt idx="16">
                  <c:v>2603.1643685186973</c:v>
                </c:pt>
                <c:pt idx="17">
                  <c:v>2603.1643685186973</c:v>
                </c:pt>
                <c:pt idx="18">
                  <c:v>2603.1643685186973</c:v>
                </c:pt>
                <c:pt idx="19">
                  <c:v>2603.1643685186973</c:v>
                </c:pt>
                <c:pt idx="20">
                  <c:v>2603.1643685186973</c:v>
                </c:pt>
                <c:pt idx="21">
                  <c:v>2603.1643685186973</c:v>
                </c:pt>
                <c:pt idx="22">
                  <c:v>2603.1643685186973</c:v>
                </c:pt>
                <c:pt idx="23">
                  <c:v>2603.1643685186973</c:v>
                </c:pt>
                <c:pt idx="24">
                  <c:v>2603.1643685186973</c:v>
                </c:pt>
                <c:pt idx="25">
                  <c:v>2603.1643685186973</c:v>
                </c:pt>
                <c:pt idx="26">
                  <c:v>2603.1643685186973</c:v>
                </c:pt>
                <c:pt idx="27">
                  <c:v>2603.1643685186973</c:v>
                </c:pt>
                <c:pt idx="28">
                  <c:v>2603.1643685186973</c:v>
                </c:pt>
                <c:pt idx="29">
                  <c:v>2603.1643685186973</c:v>
                </c:pt>
                <c:pt idx="30">
                  <c:v>2603.1643685186973</c:v>
                </c:pt>
                <c:pt idx="31">
                  <c:v>2603.1643685186973</c:v>
                </c:pt>
                <c:pt idx="32">
                  <c:v>2603.1643685186973</c:v>
                </c:pt>
                <c:pt idx="33">
                  <c:v>2603.1643685186973</c:v>
                </c:pt>
                <c:pt idx="34">
                  <c:v>2603.1643685186973</c:v>
                </c:pt>
                <c:pt idx="35">
                  <c:v>2603.1643685186973</c:v>
                </c:pt>
                <c:pt idx="36">
                  <c:v>2603.1643685186973</c:v>
                </c:pt>
                <c:pt idx="37">
                  <c:v>2603.1643685186973</c:v>
                </c:pt>
                <c:pt idx="38">
                  <c:v>2603.1643685186973</c:v>
                </c:pt>
                <c:pt idx="39">
                  <c:v>2603.1643685186973</c:v>
                </c:pt>
                <c:pt idx="40">
                  <c:v>2603.1643685186973</c:v>
                </c:pt>
                <c:pt idx="41">
                  <c:v>2603.1643685186973</c:v>
                </c:pt>
                <c:pt idx="42">
                  <c:v>2603.1643685186973</c:v>
                </c:pt>
                <c:pt idx="43">
                  <c:v>2603.1643685186973</c:v>
                </c:pt>
                <c:pt idx="44">
                  <c:v>2603.1643685186973</c:v>
                </c:pt>
                <c:pt idx="45">
                  <c:v>2603.1643685186973</c:v>
                </c:pt>
                <c:pt idx="46">
                  <c:v>2603.1643685186973</c:v>
                </c:pt>
                <c:pt idx="47">
                  <c:v>2603.1643685186973</c:v>
                </c:pt>
                <c:pt idx="48">
                  <c:v>2603.1643685186973</c:v>
                </c:pt>
                <c:pt idx="49">
                  <c:v>2603.1643685186973</c:v>
                </c:pt>
                <c:pt idx="50">
                  <c:v>2603.1643685186973</c:v>
                </c:pt>
                <c:pt idx="51">
                  <c:v>2603.1643685186973</c:v>
                </c:pt>
                <c:pt idx="52">
                  <c:v>2603.1643685186973</c:v>
                </c:pt>
                <c:pt idx="53">
                  <c:v>2603.1643685186973</c:v>
                </c:pt>
                <c:pt idx="54">
                  <c:v>2603.1643685186973</c:v>
                </c:pt>
                <c:pt idx="55">
                  <c:v>2603.1643685186973</c:v>
                </c:pt>
                <c:pt idx="56">
                  <c:v>2603.1643685186973</c:v>
                </c:pt>
                <c:pt idx="57">
                  <c:v>2603.1643685186973</c:v>
                </c:pt>
                <c:pt idx="58">
                  <c:v>2603.1643685186973</c:v>
                </c:pt>
                <c:pt idx="59">
                  <c:v>2603.1643685186973</c:v>
                </c:pt>
                <c:pt idx="60">
                  <c:v>2603.1643685186973</c:v>
                </c:pt>
                <c:pt idx="61">
                  <c:v>2603.1643685186973</c:v>
                </c:pt>
                <c:pt idx="62">
                  <c:v>2603.1643685186973</c:v>
                </c:pt>
                <c:pt idx="63">
                  <c:v>2603.1643685186973</c:v>
                </c:pt>
                <c:pt idx="64">
                  <c:v>2603.1643685186973</c:v>
                </c:pt>
                <c:pt idx="65">
                  <c:v>2603.1643685186973</c:v>
                </c:pt>
                <c:pt idx="66">
                  <c:v>2603.1643685186973</c:v>
                </c:pt>
                <c:pt idx="67">
                  <c:v>2603.1643685186973</c:v>
                </c:pt>
                <c:pt idx="68">
                  <c:v>2603.1643685186973</c:v>
                </c:pt>
                <c:pt idx="69">
                  <c:v>2603.1643685186973</c:v>
                </c:pt>
                <c:pt idx="70">
                  <c:v>2603.1643685186973</c:v>
                </c:pt>
                <c:pt idx="71">
                  <c:v>2603.1643685186973</c:v>
                </c:pt>
                <c:pt idx="72">
                  <c:v>2603.1643685186973</c:v>
                </c:pt>
                <c:pt idx="73">
                  <c:v>2603.1643685186973</c:v>
                </c:pt>
                <c:pt idx="74">
                  <c:v>2603.1643685186973</c:v>
                </c:pt>
                <c:pt idx="75">
                  <c:v>2603.1643685186973</c:v>
                </c:pt>
                <c:pt idx="76">
                  <c:v>2603.1643685186973</c:v>
                </c:pt>
                <c:pt idx="77">
                  <c:v>2603.1643685186973</c:v>
                </c:pt>
                <c:pt idx="78">
                  <c:v>2603.1643685186973</c:v>
                </c:pt>
                <c:pt idx="79">
                  <c:v>2603.1643685186973</c:v>
                </c:pt>
                <c:pt idx="80">
                  <c:v>2603.1643685186973</c:v>
                </c:pt>
                <c:pt idx="81">
                  <c:v>2603.1643685186973</c:v>
                </c:pt>
                <c:pt idx="82">
                  <c:v>2603.1643685186973</c:v>
                </c:pt>
                <c:pt idx="83">
                  <c:v>2603.1643685186973</c:v>
                </c:pt>
                <c:pt idx="84">
                  <c:v>2603.1643685186973</c:v>
                </c:pt>
                <c:pt idx="85">
                  <c:v>2603.1643685186973</c:v>
                </c:pt>
                <c:pt idx="86">
                  <c:v>2603.1643685186973</c:v>
                </c:pt>
                <c:pt idx="87">
                  <c:v>2603.1643685186973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2-4778-89AC-AEBB2B4B6A8A}"/>
            </c:ext>
          </c:extLst>
        </c:ser>
        <c:ser>
          <c:idx val="2"/>
          <c:order val="3"/>
          <c:tx>
            <c:strRef>
              <c:f>'UC3'!$F$1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'UC3'!$F$2:$F$89</c:f>
              <c:numCache>
                <c:formatCode>General</c:formatCode>
                <c:ptCount val="88"/>
                <c:pt idx="0">
                  <c:v>1312.7447223903937</c:v>
                </c:pt>
                <c:pt idx="1">
                  <c:v>1312.7447223903937</c:v>
                </c:pt>
                <c:pt idx="2">
                  <c:v>1312.7447223903937</c:v>
                </c:pt>
                <c:pt idx="3">
                  <c:v>1312.7447223903937</c:v>
                </c:pt>
                <c:pt idx="4">
                  <c:v>1312.7447223903937</c:v>
                </c:pt>
                <c:pt idx="5">
                  <c:v>1312.7447223903937</c:v>
                </c:pt>
                <c:pt idx="6">
                  <c:v>1312.7447223903937</c:v>
                </c:pt>
                <c:pt idx="7">
                  <c:v>1312.7447223903937</c:v>
                </c:pt>
                <c:pt idx="8">
                  <c:v>1312.7447223903937</c:v>
                </c:pt>
                <c:pt idx="9">
                  <c:v>1312.7447223903937</c:v>
                </c:pt>
                <c:pt idx="10">
                  <c:v>1312.7447223903937</c:v>
                </c:pt>
                <c:pt idx="11">
                  <c:v>1312.7447223903937</c:v>
                </c:pt>
                <c:pt idx="12">
                  <c:v>1312.7447223903937</c:v>
                </c:pt>
                <c:pt idx="13">
                  <c:v>1312.7447223903937</c:v>
                </c:pt>
                <c:pt idx="14">
                  <c:v>1312.7447223903937</c:v>
                </c:pt>
                <c:pt idx="15">
                  <c:v>1312.7447223903937</c:v>
                </c:pt>
                <c:pt idx="16">
                  <c:v>1312.7447223903937</c:v>
                </c:pt>
                <c:pt idx="17">
                  <c:v>1312.7447223903937</c:v>
                </c:pt>
                <c:pt idx="18">
                  <c:v>1312.7447223903937</c:v>
                </c:pt>
                <c:pt idx="19">
                  <c:v>1312.7447223903937</c:v>
                </c:pt>
                <c:pt idx="20">
                  <c:v>1312.7447223903937</c:v>
                </c:pt>
                <c:pt idx="21">
                  <c:v>1312.7447223903937</c:v>
                </c:pt>
                <c:pt idx="22">
                  <c:v>1312.7447223903937</c:v>
                </c:pt>
                <c:pt idx="23">
                  <c:v>1312.7447223903937</c:v>
                </c:pt>
                <c:pt idx="24">
                  <c:v>1312.7447223903937</c:v>
                </c:pt>
                <c:pt idx="25">
                  <c:v>1312.7447223903937</c:v>
                </c:pt>
                <c:pt idx="26">
                  <c:v>1312.7447223903937</c:v>
                </c:pt>
                <c:pt idx="27">
                  <c:v>1312.7447223903937</c:v>
                </c:pt>
                <c:pt idx="28">
                  <c:v>1312.7447223903937</c:v>
                </c:pt>
                <c:pt idx="29">
                  <c:v>1312.7447223903937</c:v>
                </c:pt>
                <c:pt idx="30">
                  <c:v>1312.7447223903937</c:v>
                </c:pt>
                <c:pt idx="31">
                  <c:v>1312.7447223903937</c:v>
                </c:pt>
                <c:pt idx="32">
                  <c:v>1312.7447223903937</c:v>
                </c:pt>
                <c:pt idx="33">
                  <c:v>1312.7447223903937</c:v>
                </c:pt>
                <c:pt idx="34">
                  <c:v>1312.7447223903937</c:v>
                </c:pt>
                <c:pt idx="35">
                  <c:v>1312.7447223903937</c:v>
                </c:pt>
                <c:pt idx="36">
                  <c:v>1312.7447223903937</c:v>
                </c:pt>
                <c:pt idx="37">
                  <c:v>1312.7447223903937</c:v>
                </c:pt>
                <c:pt idx="38">
                  <c:v>1312.7447223903937</c:v>
                </c:pt>
                <c:pt idx="39">
                  <c:v>1312.7447223903937</c:v>
                </c:pt>
                <c:pt idx="40">
                  <c:v>1312.7447223903937</c:v>
                </c:pt>
                <c:pt idx="41">
                  <c:v>1312.7447223903937</c:v>
                </c:pt>
                <c:pt idx="42">
                  <c:v>1312.7447223903937</c:v>
                </c:pt>
                <c:pt idx="43">
                  <c:v>1312.7447223903937</c:v>
                </c:pt>
                <c:pt idx="44">
                  <c:v>1312.7447223903937</c:v>
                </c:pt>
                <c:pt idx="45">
                  <c:v>1312.7447223903937</c:v>
                </c:pt>
                <c:pt idx="46">
                  <c:v>1312.7447223903937</c:v>
                </c:pt>
                <c:pt idx="47">
                  <c:v>1312.7447223903937</c:v>
                </c:pt>
                <c:pt idx="48">
                  <c:v>1312.7447223903937</c:v>
                </c:pt>
                <c:pt idx="49">
                  <c:v>1312.7447223903937</c:v>
                </c:pt>
                <c:pt idx="50">
                  <c:v>1312.7447223903937</c:v>
                </c:pt>
                <c:pt idx="51">
                  <c:v>1312.7447223903937</c:v>
                </c:pt>
                <c:pt idx="52">
                  <c:v>1312.7447223903937</c:v>
                </c:pt>
                <c:pt idx="53">
                  <c:v>1312.7447223903937</c:v>
                </c:pt>
                <c:pt idx="54">
                  <c:v>1312.7447223903937</c:v>
                </c:pt>
                <c:pt idx="55">
                  <c:v>1312.7447223903937</c:v>
                </c:pt>
                <c:pt idx="56">
                  <c:v>1312.7447223903937</c:v>
                </c:pt>
                <c:pt idx="57">
                  <c:v>1312.7447223903937</c:v>
                </c:pt>
                <c:pt idx="58">
                  <c:v>1312.7447223903937</c:v>
                </c:pt>
                <c:pt idx="59">
                  <c:v>1312.7447223903937</c:v>
                </c:pt>
                <c:pt idx="60">
                  <c:v>1312.7447223903937</c:v>
                </c:pt>
                <c:pt idx="61">
                  <c:v>1312.7447223903937</c:v>
                </c:pt>
                <c:pt idx="62">
                  <c:v>1312.7447223903937</c:v>
                </c:pt>
                <c:pt idx="63">
                  <c:v>1312.7447223903937</c:v>
                </c:pt>
                <c:pt idx="64">
                  <c:v>1312.7447223903937</c:v>
                </c:pt>
                <c:pt idx="65">
                  <c:v>1312.7447223903937</c:v>
                </c:pt>
                <c:pt idx="66">
                  <c:v>1312.7447223903937</c:v>
                </c:pt>
                <c:pt idx="67">
                  <c:v>1312.7447223903937</c:v>
                </c:pt>
                <c:pt idx="68">
                  <c:v>1312.7447223903937</c:v>
                </c:pt>
                <c:pt idx="69">
                  <c:v>1312.7447223903937</c:v>
                </c:pt>
                <c:pt idx="70">
                  <c:v>1312.7447223903937</c:v>
                </c:pt>
                <c:pt idx="71">
                  <c:v>1312.7447223903937</c:v>
                </c:pt>
                <c:pt idx="72">
                  <c:v>1312.7447223903937</c:v>
                </c:pt>
                <c:pt idx="73">
                  <c:v>1312.7447223903937</c:v>
                </c:pt>
                <c:pt idx="74">
                  <c:v>1312.7447223903937</c:v>
                </c:pt>
                <c:pt idx="75">
                  <c:v>1312.7447223903937</c:v>
                </c:pt>
                <c:pt idx="76">
                  <c:v>1312.7447223903937</c:v>
                </c:pt>
                <c:pt idx="77">
                  <c:v>1312.7447223903937</c:v>
                </c:pt>
                <c:pt idx="78">
                  <c:v>1312.7447223903937</c:v>
                </c:pt>
                <c:pt idx="79">
                  <c:v>1312.7447223903937</c:v>
                </c:pt>
                <c:pt idx="80">
                  <c:v>1312.7447223903937</c:v>
                </c:pt>
                <c:pt idx="81">
                  <c:v>1312.7447223903937</c:v>
                </c:pt>
                <c:pt idx="82">
                  <c:v>1312.7447223903937</c:v>
                </c:pt>
                <c:pt idx="83">
                  <c:v>1312.7447223903937</c:v>
                </c:pt>
                <c:pt idx="84">
                  <c:v>1312.7447223903937</c:v>
                </c:pt>
                <c:pt idx="85">
                  <c:v>1312.7447223903937</c:v>
                </c:pt>
                <c:pt idx="86">
                  <c:v>1312.7447223903937</c:v>
                </c:pt>
                <c:pt idx="87">
                  <c:v>1312.7447223903937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52-4778-89AC-AEBB2B4B6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UC4 -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'UC4'!$A$1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'UC4'!$D$2:$D$212</c:f>
              <c:numCache>
                <c:formatCode>General</c:formatCode>
                <c:ptCount val="211"/>
                <c:pt idx="0">
                  <c:v>628</c:v>
                </c:pt>
                <c:pt idx="1">
                  <c:v>649</c:v>
                </c:pt>
                <c:pt idx="2">
                  <c:v>603</c:v>
                </c:pt>
                <c:pt idx="3">
                  <c:v>631</c:v>
                </c:pt>
                <c:pt idx="4">
                  <c:v>782</c:v>
                </c:pt>
                <c:pt idx="5">
                  <c:v>626</c:v>
                </c:pt>
                <c:pt idx="6">
                  <c:v>725</c:v>
                </c:pt>
                <c:pt idx="7">
                  <c:v>762</c:v>
                </c:pt>
                <c:pt idx="8">
                  <c:v>765</c:v>
                </c:pt>
                <c:pt idx="9">
                  <c:v>1100</c:v>
                </c:pt>
                <c:pt idx="10">
                  <c:v>796</c:v>
                </c:pt>
                <c:pt idx="11">
                  <c:v>614</c:v>
                </c:pt>
                <c:pt idx="12">
                  <c:v>680</c:v>
                </c:pt>
                <c:pt idx="13">
                  <c:v>708</c:v>
                </c:pt>
                <c:pt idx="14">
                  <c:v>681</c:v>
                </c:pt>
                <c:pt idx="15">
                  <c:v>578</c:v>
                </c:pt>
                <c:pt idx="16">
                  <c:v>734</c:v>
                </c:pt>
                <c:pt idx="17">
                  <c:v>778</c:v>
                </c:pt>
                <c:pt idx="18">
                  <c:v>567</c:v>
                </c:pt>
                <c:pt idx="19">
                  <c:v>619</c:v>
                </c:pt>
                <c:pt idx="20">
                  <c:v>725</c:v>
                </c:pt>
                <c:pt idx="21">
                  <c:v>826</c:v>
                </c:pt>
                <c:pt idx="22">
                  <c:v>840</c:v>
                </c:pt>
                <c:pt idx="23">
                  <c:v>722</c:v>
                </c:pt>
                <c:pt idx="24">
                  <c:v>672</c:v>
                </c:pt>
                <c:pt idx="25">
                  <c:v>741</c:v>
                </c:pt>
                <c:pt idx="26">
                  <c:v>828</c:v>
                </c:pt>
                <c:pt idx="27">
                  <c:v>804</c:v>
                </c:pt>
                <c:pt idx="28">
                  <c:v>796</c:v>
                </c:pt>
                <c:pt idx="29">
                  <c:v>808</c:v>
                </c:pt>
                <c:pt idx="30">
                  <c:v>843</c:v>
                </c:pt>
                <c:pt idx="31">
                  <c:v>668</c:v>
                </c:pt>
                <c:pt idx="32">
                  <c:v>774</c:v>
                </c:pt>
                <c:pt idx="33">
                  <c:v>727</c:v>
                </c:pt>
                <c:pt idx="34">
                  <c:v>725</c:v>
                </c:pt>
                <c:pt idx="35">
                  <c:v>872</c:v>
                </c:pt>
                <c:pt idx="36">
                  <c:v>670</c:v>
                </c:pt>
                <c:pt idx="37">
                  <c:v>869</c:v>
                </c:pt>
                <c:pt idx="38">
                  <c:v>942</c:v>
                </c:pt>
                <c:pt idx="39">
                  <c:v>708</c:v>
                </c:pt>
                <c:pt idx="40">
                  <c:v>764</c:v>
                </c:pt>
                <c:pt idx="41">
                  <c:v>718</c:v>
                </c:pt>
                <c:pt idx="42">
                  <c:v>598</c:v>
                </c:pt>
                <c:pt idx="43">
                  <c:v>668</c:v>
                </c:pt>
                <c:pt idx="44">
                  <c:v>709</c:v>
                </c:pt>
                <c:pt idx="45">
                  <c:v>763</c:v>
                </c:pt>
                <c:pt idx="46">
                  <c:v>841</c:v>
                </c:pt>
                <c:pt idx="47">
                  <c:v>691</c:v>
                </c:pt>
                <c:pt idx="48">
                  <c:v>658</c:v>
                </c:pt>
                <c:pt idx="49">
                  <c:v>560</c:v>
                </c:pt>
                <c:pt idx="50">
                  <c:v>649</c:v>
                </c:pt>
                <c:pt idx="51">
                  <c:v>674</c:v>
                </c:pt>
                <c:pt idx="52">
                  <c:v>741</c:v>
                </c:pt>
                <c:pt idx="53">
                  <c:v>711</c:v>
                </c:pt>
                <c:pt idx="54">
                  <c:v>745</c:v>
                </c:pt>
                <c:pt idx="55">
                  <c:v>750</c:v>
                </c:pt>
                <c:pt idx="56">
                  <c:v>900</c:v>
                </c:pt>
                <c:pt idx="57">
                  <c:v>702</c:v>
                </c:pt>
                <c:pt idx="58">
                  <c:v>664</c:v>
                </c:pt>
                <c:pt idx="59">
                  <c:v>603</c:v>
                </c:pt>
                <c:pt idx="60">
                  <c:v>691</c:v>
                </c:pt>
                <c:pt idx="61">
                  <c:v>580</c:v>
                </c:pt>
                <c:pt idx="62">
                  <c:v>879</c:v>
                </c:pt>
                <c:pt idx="63">
                  <c:v>711</c:v>
                </c:pt>
                <c:pt idx="64">
                  <c:v>687</c:v>
                </c:pt>
                <c:pt idx="65">
                  <c:v>734</c:v>
                </c:pt>
                <c:pt idx="66">
                  <c:v>641</c:v>
                </c:pt>
                <c:pt idx="67">
                  <c:v>687</c:v>
                </c:pt>
                <c:pt idx="68">
                  <c:v>684</c:v>
                </c:pt>
                <c:pt idx="69">
                  <c:v>665</c:v>
                </c:pt>
                <c:pt idx="70">
                  <c:v>702</c:v>
                </c:pt>
                <c:pt idx="71">
                  <c:v>718</c:v>
                </c:pt>
                <c:pt idx="72">
                  <c:v>700</c:v>
                </c:pt>
                <c:pt idx="73">
                  <c:v>704</c:v>
                </c:pt>
                <c:pt idx="74">
                  <c:v>571</c:v>
                </c:pt>
                <c:pt idx="75">
                  <c:v>693</c:v>
                </c:pt>
                <c:pt idx="76">
                  <c:v>660</c:v>
                </c:pt>
                <c:pt idx="77">
                  <c:v>760</c:v>
                </c:pt>
                <c:pt idx="78">
                  <c:v>713</c:v>
                </c:pt>
                <c:pt idx="79">
                  <c:v>622</c:v>
                </c:pt>
                <c:pt idx="80">
                  <c:v>610</c:v>
                </c:pt>
                <c:pt idx="81">
                  <c:v>741</c:v>
                </c:pt>
                <c:pt idx="82">
                  <c:v>705</c:v>
                </c:pt>
                <c:pt idx="83">
                  <c:v>680</c:v>
                </c:pt>
                <c:pt idx="84">
                  <c:v>762</c:v>
                </c:pt>
                <c:pt idx="85">
                  <c:v>603</c:v>
                </c:pt>
                <c:pt idx="86">
                  <c:v>632</c:v>
                </c:pt>
                <c:pt idx="87">
                  <c:v>636</c:v>
                </c:pt>
                <c:pt idx="88">
                  <c:v>736</c:v>
                </c:pt>
                <c:pt idx="89">
                  <c:v>725</c:v>
                </c:pt>
                <c:pt idx="90">
                  <c:v>621</c:v>
                </c:pt>
                <c:pt idx="91">
                  <c:v>658</c:v>
                </c:pt>
                <c:pt idx="92">
                  <c:v>639</c:v>
                </c:pt>
                <c:pt idx="93">
                  <c:v>764</c:v>
                </c:pt>
                <c:pt idx="94">
                  <c:v>708</c:v>
                </c:pt>
                <c:pt idx="95">
                  <c:v>707</c:v>
                </c:pt>
                <c:pt idx="96">
                  <c:v>715</c:v>
                </c:pt>
                <c:pt idx="97">
                  <c:v>561</c:v>
                </c:pt>
                <c:pt idx="98">
                  <c:v>579</c:v>
                </c:pt>
                <c:pt idx="99">
                  <c:v>750</c:v>
                </c:pt>
                <c:pt idx="100">
                  <c:v>605</c:v>
                </c:pt>
                <c:pt idx="101">
                  <c:v>558</c:v>
                </c:pt>
                <c:pt idx="102">
                  <c:v>588</c:v>
                </c:pt>
                <c:pt idx="103">
                  <c:v>686</c:v>
                </c:pt>
                <c:pt idx="104">
                  <c:v>714</c:v>
                </c:pt>
                <c:pt idx="105">
                  <c:v>684</c:v>
                </c:pt>
                <c:pt idx="106">
                  <c:v>708</c:v>
                </c:pt>
                <c:pt idx="107">
                  <c:v>769</c:v>
                </c:pt>
                <c:pt idx="108">
                  <c:v>590</c:v>
                </c:pt>
                <c:pt idx="109">
                  <c:v>610</c:v>
                </c:pt>
                <c:pt idx="110">
                  <c:v>652</c:v>
                </c:pt>
                <c:pt idx="111">
                  <c:v>594</c:v>
                </c:pt>
                <c:pt idx="112">
                  <c:v>636</c:v>
                </c:pt>
                <c:pt idx="113">
                  <c:v>714</c:v>
                </c:pt>
                <c:pt idx="114">
                  <c:v>701</c:v>
                </c:pt>
                <c:pt idx="115">
                  <c:v>699</c:v>
                </c:pt>
                <c:pt idx="116">
                  <c:v>601</c:v>
                </c:pt>
                <c:pt idx="117">
                  <c:v>650</c:v>
                </c:pt>
                <c:pt idx="118">
                  <c:v>768</c:v>
                </c:pt>
                <c:pt idx="119">
                  <c:v>738</c:v>
                </c:pt>
                <c:pt idx="120">
                  <c:v>726</c:v>
                </c:pt>
                <c:pt idx="121">
                  <c:v>668</c:v>
                </c:pt>
                <c:pt idx="122">
                  <c:v>726</c:v>
                </c:pt>
                <c:pt idx="123">
                  <c:v>647</c:v>
                </c:pt>
                <c:pt idx="124">
                  <c:v>657</c:v>
                </c:pt>
                <c:pt idx="125">
                  <c:v>781</c:v>
                </c:pt>
                <c:pt idx="126">
                  <c:v>724</c:v>
                </c:pt>
                <c:pt idx="127">
                  <c:v>739</c:v>
                </c:pt>
                <c:pt idx="128">
                  <c:v>759</c:v>
                </c:pt>
                <c:pt idx="129">
                  <c:v>710</c:v>
                </c:pt>
                <c:pt idx="130">
                  <c:v>643</c:v>
                </c:pt>
                <c:pt idx="131">
                  <c:v>746</c:v>
                </c:pt>
                <c:pt idx="132">
                  <c:v>706</c:v>
                </c:pt>
                <c:pt idx="133">
                  <c:v>680</c:v>
                </c:pt>
                <c:pt idx="134">
                  <c:v>623</c:v>
                </c:pt>
                <c:pt idx="135">
                  <c:v>675</c:v>
                </c:pt>
                <c:pt idx="136">
                  <c:v>661</c:v>
                </c:pt>
                <c:pt idx="137">
                  <c:v>657</c:v>
                </c:pt>
                <c:pt idx="138">
                  <c:v>689</c:v>
                </c:pt>
                <c:pt idx="139">
                  <c:v>690</c:v>
                </c:pt>
                <c:pt idx="140">
                  <c:v>683</c:v>
                </c:pt>
                <c:pt idx="141">
                  <c:v>654</c:v>
                </c:pt>
                <c:pt idx="142">
                  <c:v>667</c:v>
                </c:pt>
                <c:pt idx="143">
                  <c:v>676</c:v>
                </c:pt>
                <c:pt idx="144">
                  <c:v>574</c:v>
                </c:pt>
                <c:pt idx="145">
                  <c:v>633</c:v>
                </c:pt>
                <c:pt idx="146">
                  <c:v>677</c:v>
                </c:pt>
                <c:pt idx="147">
                  <c:v>607</c:v>
                </c:pt>
                <c:pt idx="148">
                  <c:v>718</c:v>
                </c:pt>
                <c:pt idx="149">
                  <c:v>679</c:v>
                </c:pt>
                <c:pt idx="150">
                  <c:v>625</c:v>
                </c:pt>
                <c:pt idx="151">
                  <c:v>623</c:v>
                </c:pt>
                <c:pt idx="152">
                  <c:v>674</c:v>
                </c:pt>
                <c:pt idx="153">
                  <c:v>733</c:v>
                </c:pt>
                <c:pt idx="154">
                  <c:v>790</c:v>
                </c:pt>
                <c:pt idx="155">
                  <c:v>558</c:v>
                </c:pt>
                <c:pt idx="156">
                  <c:v>558</c:v>
                </c:pt>
                <c:pt idx="157">
                  <c:v>611</c:v>
                </c:pt>
                <c:pt idx="158">
                  <c:v>591</c:v>
                </c:pt>
                <c:pt idx="159">
                  <c:v>570</c:v>
                </c:pt>
                <c:pt idx="160">
                  <c:v>524</c:v>
                </c:pt>
                <c:pt idx="161">
                  <c:v>586</c:v>
                </c:pt>
                <c:pt idx="162">
                  <c:v>525</c:v>
                </c:pt>
                <c:pt idx="163">
                  <c:v>609</c:v>
                </c:pt>
                <c:pt idx="164">
                  <c:v>570</c:v>
                </c:pt>
                <c:pt idx="165">
                  <c:v>596</c:v>
                </c:pt>
                <c:pt idx="166">
                  <c:v>529</c:v>
                </c:pt>
                <c:pt idx="167">
                  <c:v>623</c:v>
                </c:pt>
                <c:pt idx="168">
                  <c:v>553</c:v>
                </c:pt>
                <c:pt idx="169">
                  <c:v>712</c:v>
                </c:pt>
                <c:pt idx="170">
                  <c:v>843</c:v>
                </c:pt>
                <c:pt idx="171">
                  <c:v>732</c:v>
                </c:pt>
                <c:pt idx="172">
                  <c:v>999</c:v>
                </c:pt>
                <c:pt idx="173">
                  <c:v>861</c:v>
                </c:pt>
                <c:pt idx="174">
                  <c:v>1000</c:v>
                </c:pt>
                <c:pt idx="175">
                  <c:v>1200</c:v>
                </c:pt>
                <c:pt idx="176">
                  <c:v>654</c:v>
                </c:pt>
                <c:pt idx="177">
                  <c:v>749</c:v>
                </c:pt>
                <c:pt idx="178">
                  <c:v>725</c:v>
                </c:pt>
                <c:pt idx="179">
                  <c:v>585</c:v>
                </c:pt>
                <c:pt idx="180">
                  <c:v>585</c:v>
                </c:pt>
                <c:pt idx="181">
                  <c:v>507</c:v>
                </c:pt>
                <c:pt idx="182">
                  <c:v>590</c:v>
                </c:pt>
                <c:pt idx="183">
                  <c:v>533</c:v>
                </c:pt>
                <c:pt idx="184">
                  <c:v>553</c:v>
                </c:pt>
                <c:pt idx="185">
                  <c:v>487</c:v>
                </c:pt>
                <c:pt idx="186">
                  <c:v>510</c:v>
                </c:pt>
                <c:pt idx="187">
                  <c:v>617</c:v>
                </c:pt>
                <c:pt idx="188">
                  <c:v>583</c:v>
                </c:pt>
                <c:pt idx="189">
                  <c:v>520</c:v>
                </c:pt>
                <c:pt idx="190">
                  <c:v>536</c:v>
                </c:pt>
                <c:pt idx="191">
                  <c:v>488</c:v>
                </c:pt>
                <c:pt idx="192">
                  <c:v>548</c:v>
                </c:pt>
                <c:pt idx="193">
                  <c:v>599</c:v>
                </c:pt>
                <c:pt idx="194">
                  <c:v>470</c:v>
                </c:pt>
                <c:pt idx="195">
                  <c:v>592</c:v>
                </c:pt>
                <c:pt idx="196">
                  <c:v>499</c:v>
                </c:pt>
                <c:pt idx="197">
                  <c:v>520</c:v>
                </c:pt>
                <c:pt idx="198">
                  <c:v>466</c:v>
                </c:pt>
                <c:pt idx="199">
                  <c:v>561</c:v>
                </c:pt>
                <c:pt idx="200">
                  <c:v>547</c:v>
                </c:pt>
                <c:pt idx="201">
                  <c:v>548</c:v>
                </c:pt>
                <c:pt idx="202">
                  <c:v>513</c:v>
                </c:pt>
                <c:pt idx="203">
                  <c:v>542</c:v>
                </c:pt>
                <c:pt idx="204">
                  <c:v>509</c:v>
                </c:pt>
                <c:pt idx="205">
                  <c:v>619</c:v>
                </c:pt>
                <c:pt idx="206">
                  <c:v>615</c:v>
                </c:pt>
                <c:pt idx="207">
                  <c:v>477</c:v>
                </c:pt>
                <c:pt idx="208">
                  <c:v>566</c:v>
                </c:pt>
                <c:pt idx="209">
                  <c:v>506</c:v>
                </c:pt>
                <c:pt idx="210">
                  <c:v>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A-4B03-9247-E5326CD85C41}"/>
            </c:ext>
          </c:extLst>
        </c:ser>
        <c:ser>
          <c:idx val="1"/>
          <c:order val="1"/>
          <c:tx>
            <c:strRef>
              <c:f>'UC4'!$E$1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'UC4'!$E$2:$E$212</c:f>
              <c:numCache>
                <c:formatCode>General</c:formatCode>
                <c:ptCount val="211"/>
                <c:pt idx="0">
                  <c:v>714.38636363636363</c:v>
                </c:pt>
                <c:pt idx="1">
                  <c:v>714.38636363636363</c:v>
                </c:pt>
                <c:pt idx="2">
                  <c:v>714.38636363636363</c:v>
                </c:pt>
                <c:pt idx="3">
                  <c:v>714.38636363636363</c:v>
                </c:pt>
                <c:pt idx="4">
                  <c:v>714.38636363636363</c:v>
                </c:pt>
                <c:pt idx="5">
                  <c:v>714.38636363636363</c:v>
                </c:pt>
                <c:pt idx="6">
                  <c:v>714.38636363636363</c:v>
                </c:pt>
                <c:pt idx="7">
                  <c:v>714.38636363636363</c:v>
                </c:pt>
                <c:pt idx="8">
                  <c:v>714.38636363636363</c:v>
                </c:pt>
                <c:pt idx="9">
                  <c:v>714.38636363636363</c:v>
                </c:pt>
                <c:pt idx="10">
                  <c:v>714.38636363636363</c:v>
                </c:pt>
                <c:pt idx="11">
                  <c:v>714.38636363636363</c:v>
                </c:pt>
                <c:pt idx="12">
                  <c:v>714.38636363636363</c:v>
                </c:pt>
                <c:pt idx="13">
                  <c:v>714.38636363636363</c:v>
                </c:pt>
                <c:pt idx="14">
                  <c:v>714.38636363636363</c:v>
                </c:pt>
                <c:pt idx="15">
                  <c:v>714.38636363636363</c:v>
                </c:pt>
                <c:pt idx="16">
                  <c:v>714.38636363636363</c:v>
                </c:pt>
                <c:pt idx="17">
                  <c:v>714.38636363636363</c:v>
                </c:pt>
                <c:pt idx="18">
                  <c:v>714.38636363636363</c:v>
                </c:pt>
                <c:pt idx="19">
                  <c:v>714.38636363636363</c:v>
                </c:pt>
                <c:pt idx="20">
                  <c:v>714.38636363636363</c:v>
                </c:pt>
                <c:pt idx="21">
                  <c:v>714.38636363636363</c:v>
                </c:pt>
                <c:pt idx="22">
                  <c:v>714.38636363636363</c:v>
                </c:pt>
                <c:pt idx="23">
                  <c:v>714.38636363636363</c:v>
                </c:pt>
                <c:pt idx="24">
                  <c:v>714.38636363636363</c:v>
                </c:pt>
                <c:pt idx="25">
                  <c:v>714.38636363636363</c:v>
                </c:pt>
                <c:pt idx="26">
                  <c:v>714.38636363636363</c:v>
                </c:pt>
                <c:pt idx="27">
                  <c:v>714.38636363636363</c:v>
                </c:pt>
                <c:pt idx="28">
                  <c:v>714.38636363636363</c:v>
                </c:pt>
                <c:pt idx="29">
                  <c:v>714.38636363636363</c:v>
                </c:pt>
                <c:pt idx="30">
                  <c:v>714.38636363636363</c:v>
                </c:pt>
                <c:pt idx="31">
                  <c:v>714.38636363636363</c:v>
                </c:pt>
                <c:pt idx="32">
                  <c:v>714.38636363636363</c:v>
                </c:pt>
                <c:pt idx="33">
                  <c:v>714.38636363636363</c:v>
                </c:pt>
                <c:pt idx="34">
                  <c:v>714.38636363636363</c:v>
                </c:pt>
                <c:pt idx="35">
                  <c:v>714.38636363636363</c:v>
                </c:pt>
                <c:pt idx="36">
                  <c:v>714.38636363636363</c:v>
                </c:pt>
                <c:pt idx="37">
                  <c:v>714.38636363636363</c:v>
                </c:pt>
                <c:pt idx="38">
                  <c:v>714.38636363636363</c:v>
                </c:pt>
                <c:pt idx="39">
                  <c:v>714.38636363636363</c:v>
                </c:pt>
                <c:pt idx="40">
                  <c:v>714.38636363636363</c:v>
                </c:pt>
                <c:pt idx="41">
                  <c:v>714.38636363636363</c:v>
                </c:pt>
                <c:pt idx="42">
                  <c:v>714.38636363636363</c:v>
                </c:pt>
                <c:pt idx="43">
                  <c:v>714.38636363636363</c:v>
                </c:pt>
                <c:pt idx="44">
                  <c:v>714.38636363636363</c:v>
                </c:pt>
                <c:pt idx="45">
                  <c:v>714.38636363636363</c:v>
                </c:pt>
                <c:pt idx="46">
                  <c:v>714.38636363636363</c:v>
                </c:pt>
                <c:pt idx="47">
                  <c:v>714.38636363636363</c:v>
                </c:pt>
                <c:pt idx="48">
                  <c:v>714.38636363636363</c:v>
                </c:pt>
                <c:pt idx="49">
                  <c:v>714.38636363636363</c:v>
                </c:pt>
                <c:pt idx="50">
                  <c:v>714.38636363636363</c:v>
                </c:pt>
                <c:pt idx="51">
                  <c:v>714.38636363636363</c:v>
                </c:pt>
                <c:pt idx="52">
                  <c:v>714.38636363636363</c:v>
                </c:pt>
                <c:pt idx="53">
                  <c:v>714.38636363636363</c:v>
                </c:pt>
                <c:pt idx="54">
                  <c:v>714.38636363636363</c:v>
                </c:pt>
                <c:pt idx="55">
                  <c:v>714.38636363636363</c:v>
                </c:pt>
                <c:pt idx="56">
                  <c:v>714.38636363636363</c:v>
                </c:pt>
                <c:pt idx="57">
                  <c:v>714.38636363636363</c:v>
                </c:pt>
                <c:pt idx="58">
                  <c:v>714.38636363636363</c:v>
                </c:pt>
                <c:pt idx="59">
                  <c:v>714.38636363636363</c:v>
                </c:pt>
                <c:pt idx="60">
                  <c:v>714.38636363636363</c:v>
                </c:pt>
                <c:pt idx="61">
                  <c:v>714.38636363636363</c:v>
                </c:pt>
                <c:pt idx="62">
                  <c:v>714.38636363636363</c:v>
                </c:pt>
                <c:pt idx="63">
                  <c:v>714.38636363636363</c:v>
                </c:pt>
                <c:pt idx="64">
                  <c:v>714.38636363636363</c:v>
                </c:pt>
                <c:pt idx="65">
                  <c:v>714.38636363636363</c:v>
                </c:pt>
                <c:pt idx="66">
                  <c:v>714.38636363636363</c:v>
                </c:pt>
                <c:pt idx="67">
                  <c:v>714.38636363636363</c:v>
                </c:pt>
                <c:pt idx="68">
                  <c:v>714.38636363636363</c:v>
                </c:pt>
                <c:pt idx="69">
                  <c:v>714.38636363636363</c:v>
                </c:pt>
                <c:pt idx="70">
                  <c:v>714.38636363636363</c:v>
                </c:pt>
                <c:pt idx="71">
                  <c:v>714.38636363636363</c:v>
                </c:pt>
                <c:pt idx="72">
                  <c:v>714.38636363636363</c:v>
                </c:pt>
                <c:pt idx="73">
                  <c:v>714.38636363636363</c:v>
                </c:pt>
                <c:pt idx="74">
                  <c:v>714.38636363636363</c:v>
                </c:pt>
                <c:pt idx="75">
                  <c:v>714.38636363636363</c:v>
                </c:pt>
                <c:pt idx="76">
                  <c:v>714.38636363636363</c:v>
                </c:pt>
                <c:pt idx="77">
                  <c:v>714.38636363636363</c:v>
                </c:pt>
                <c:pt idx="78">
                  <c:v>714.38636363636363</c:v>
                </c:pt>
                <c:pt idx="79">
                  <c:v>714.38636363636363</c:v>
                </c:pt>
                <c:pt idx="80">
                  <c:v>714.38636363636363</c:v>
                </c:pt>
                <c:pt idx="81">
                  <c:v>714.38636363636363</c:v>
                </c:pt>
                <c:pt idx="82">
                  <c:v>714.38636363636363</c:v>
                </c:pt>
                <c:pt idx="83">
                  <c:v>714.38636363636363</c:v>
                </c:pt>
                <c:pt idx="84">
                  <c:v>714.38636363636363</c:v>
                </c:pt>
                <c:pt idx="85">
                  <c:v>714.38636363636363</c:v>
                </c:pt>
                <c:pt idx="86">
                  <c:v>714.38636363636363</c:v>
                </c:pt>
                <c:pt idx="87">
                  <c:v>714.38636363636363</c:v>
                </c:pt>
                <c:pt idx="88">
                  <c:v>714.38636363636363</c:v>
                </c:pt>
                <c:pt idx="89">
                  <c:v>714.38636363636363</c:v>
                </c:pt>
                <c:pt idx="90">
                  <c:v>714.38636363636363</c:v>
                </c:pt>
                <c:pt idx="91">
                  <c:v>714.38636363636363</c:v>
                </c:pt>
                <c:pt idx="92">
                  <c:v>714.38636363636363</c:v>
                </c:pt>
                <c:pt idx="93">
                  <c:v>714.38636363636363</c:v>
                </c:pt>
                <c:pt idx="94">
                  <c:v>714.38636363636363</c:v>
                </c:pt>
                <c:pt idx="95">
                  <c:v>714.38636363636363</c:v>
                </c:pt>
                <c:pt idx="96">
                  <c:v>714.38636363636363</c:v>
                </c:pt>
                <c:pt idx="97">
                  <c:v>714.38636363636363</c:v>
                </c:pt>
                <c:pt idx="98">
                  <c:v>714.38636363636363</c:v>
                </c:pt>
                <c:pt idx="99">
                  <c:v>714.38636363636363</c:v>
                </c:pt>
                <c:pt idx="100">
                  <c:v>714.38636363636363</c:v>
                </c:pt>
                <c:pt idx="101">
                  <c:v>714.38636363636363</c:v>
                </c:pt>
                <c:pt idx="102">
                  <c:v>714.38636363636363</c:v>
                </c:pt>
                <c:pt idx="103">
                  <c:v>714.38636363636363</c:v>
                </c:pt>
                <c:pt idx="104">
                  <c:v>714.38636363636363</c:v>
                </c:pt>
                <c:pt idx="105">
                  <c:v>714.38636363636363</c:v>
                </c:pt>
                <c:pt idx="106">
                  <c:v>714.38636363636363</c:v>
                </c:pt>
                <c:pt idx="107">
                  <c:v>714.38636363636363</c:v>
                </c:pt>
                <c:pt idx="108">
                  <c:v>714.38636363636363</c:v>
                </c:pt>
                <c:pt idx="109">
                  <c:v>714.38636363636363</c:v>
                </c:pt>
                <c:pt idx="110">
                  <c:v>714.38636363636363</c:v>
                </c:pt>
                <c:pt idx="111">
                  <c:v>714.38636363636363</c:v>
                </c:pt>
                <c:pt idx="112">
                  <c:v>714.38636363636363</c:v>
                </c:pt>
                <c:pt idx="113">
                  <c:v>714.38636363636363</c:v>
                </c:pt>
                <c:pt idx="114">
                  <c:v>714.38636363636363</c:v>
                </c:pt>
                <c:pt idx="115">
                  <c:v>714.38636363636363</c:v>
                </c:pt>
                <c:pt idx="116">
                  <c:v>714.38636363636363</c:v>
                </c:pt>
                <c:pt idx="117">
                  <c:v>714.38636363636363</c:v>
                </c:pt>
                <c:pt idx="118">
                  <c:v>714.38636363636363</c:v>
                </c:pt>
                <c:pt idx="119">
                  <c:v>714.38636363636363</c:v>
                </c:pt>
                <c:pt idx="120">
                  <c:v>714.38636363636363</c:v>
                </c:pt>
                <c:pt idx="121">
                  <c:v>714.38636363636363</c:v>
                </c:pt>
                <c:pt idx="122">
                  <c:v>714.38636363636363</c:v>
                </c:pt>
                <c:pt idx="123">
                  <c:v>714.38636363636363</c:v>
                </c:pt>
                <c:pt idx="124">
                  <c:v>714.38636363636363</c:v>
                </c:pt>
                <c:pt idx="125">
                  <c:v>714.38636363636363</c:v>
                </c:pt>
                <c:pt idx="126">
                  <c:v>714.38636363636363</c:v>
                </c:pt>
                <c:pt idx="127">
                  <c:v>714.38636363636363</c:v>
                </c:pt>
                <c:pt idx="128">
                  <c:v>714.38636363636363</c:v>
                </c:pt>
                <c:pt idx="129">
                  <c:v>714.38636363636363</c:v>
                </c:pt>
                <c:pt idx="130">
                  <c:v>714.38636363636363</c:v>
                </c:pt>
                <c:pt idx="131">
                  <c:v>714.38636363636363</c:v>
                </c:pt>
                <c:pt idx="132">
                  <c:v>714.38636363636363</c:v>
                </c:pt>
                <c:pt idx="133">
                  <c:v>714.38636363636363</c:v>
                </c:pt>
                <c:pt idx="134">
                  <c:v>714.38636363636363</c:v>
                </c:pt>
                <c:pt idx="135">
                  <c:v>714.38636363636363</c:v>
                </c:pt>
                <c:pt idx="136">
                  <c:v>714.38636363636363</c:v>
                </c:pt>
                <c:pt idx="137">
                  <c:v>714.38636363636363</c:v>
                </c:pt>
                <c:pt idx="138">
                  <c:v>714.38636363636363</c:v>
                </c:pt>
                <c:pt idx="139">
                  <c:v>714.38636363636363</c:v>
                </c:pt>
                <c:pt idx="140">
                  <c:v>714.38636363636363</c:v>
                </c:pt>
                <c:pt idx="141">
                  <c:v>714.38636363636363</c:v>
                </c:pt>
                <c:pt idx="142">
                  <c:v>714.38636363636363</c:v>
                </c:pt>
                <c:pt idx="143">
                  <c:v>714.38636363636363</c:v>
                </c:pt>
                <c:pt idx="144">
                  <c:v>714.38636363636363</c:v>
                </c:pt>
                <c:pt idx="145">
                  <c:v>714.38636363636363</c:v>
                </c:pt>
                <c:pt idx="146">
                  <c:v>714.38636363636363</c:v>
                </c:pt>
                <c:pt idx="147">
                  <c:v>714.38636363636363</c:v>
                </c:pt>
                <c:pt idx="148">
                  <c:v>714.38636363636363</c:v>
                </c:pt>
                <c:pt idx="149">
                  <c:v>714.38636363636363</c:v>
                </c:pt>
                <c:pt idx="150">
                  <c:v>714.38636363636363</c:v>
                </c:pt>
                <c:pt idx="151">
                  <c:v>714.38636363636363</c:v>
                </c:pt>
                <c:pt idx="152">
                  <c:v>714.38636363636363</c:v>
                </c:pt>
                <c:pt idx="153">
                  <c:v>714.38636363636363</c:v>
                </c:pt>
                <c:pt idx="154">
                  <c:v>714.38636363636363</c:v>
                </c:pt>
                <c:pt idx="155">
                  <c:v>714.38636363636363</c:v>
                </c:pt>
                <c:pt idx="156">
                  <c:v>714.38636363636363</c:v>
                </c:pt>
                <c:pt idx="157">
                  <c:v>714.38636363636363</c:v>
                </c:pt>
                <c:pt idx="158">
                  <c:v>714.38636363636363</c:v>
                </c:pt>
                <c:pt idx="159">
                  <c:v>714.38636363636363</c:v>
                </c:pt>
                <c:pt idx="160">
                  <c:v>714.38636363636363</c:v>
                </c:pt>
                <c:pt idx="161">
                  <c:v>714.38636363636363</c:v>
                </c:pt>
                <c:pt idx="162">
                  <c:v>714.38636363636363</c:v>
                </c:pt>
                <c:pt idx="163">
                  <c:v>714.38636363636363</c:v>
                </c:pt>
                <c:pt idx="164">
                  <c:v>714.38636363636363</c:v>
                </c:pt>
                <c:pt idx="165">
                  <c:v>714.38636363636363</c:v>
                </c:pt>
                <c:pt idx="166">
                  <c:v>714.38636363636363</c:v>
                </c:pt>
                <c:pt idx="167">
                  <c:v>714.38636363636363</c:v>
                </c:pt>
                <c:pt idx="168">
                  <c:v>714.38636363636363</c:v>
                </c:pt>
                <c:pt idx="169">
                  <c:v>714.38636363636363</c:v>
                </c:pt>
                <c:pt idx="170">
                  <c:v>714.38636363636363</c:v>
                </c:pt>
                <c:pt idx="171">
                  <c:v>714.38636363636363</c:v>
                </c:pt>
                <c:pt idx="172">
                  <c:v>714.38636363636363</c:v>
                </c:pt>
                <c:pt idx="173">
                  <c:v>714.38636363636363</c:v>
                </c:pt>
                <c:pt idx="174">
                  <c:v>714.38636363636363</c:v>
                </c:pt>
                <c:pt idx="175">
                  <c:v>714.38636363636363</c:v>
                </c:pt>
                <c:pt idx="176">
                  <c:v>714.38636363636363</c:v>
                </c:pt>
                <c:pt idx="177">
                  <c:v>714.38636363636363</c:v>
                </c:pt>
                <c:pt idx="178">
                  <c:v>714.38636363636363</c:v>
                </c:pt>
                <c:pt idx="179">
                  <c:v>714.38636363636363</c:v>
                </c:pt>
                <c:pt idx="180">
                  <c:v>714.38636363636363</c:v>
                </c:pt>
                <c:pt idx="181">
                  <c:v>714.38636363636363</c:v>
                </c:pt>
                <c:pt idx="182">
                  <c:v>714.38636363636363</c:v>
                </c:pt>
                <c:pt idx="183">
                  <c:v>714.38636363636363</c:v>
                </c:pt>
                <c:pt idx="184">
                  <c:v>714.38636363636363</c:v>
                </c:pt>
                <c:pt idx="185">
                  <c:v>714.38636363636363</c:v>
                </c:pt>
                <c:pt idx="186">
                  <c:v>714.38636363636363</c:v>
                </c:pt>
                <c:pt idx="187">
                  <c:v>714.38636363636363</c:v>
                </c:pt>
                <c:pt idx="188">
                  <c:v>714.38636363636363</c:v>
                </c:pt>
                <c:pt idx="189">
                  <c:v>714.38636363636363</c:v>
                </c:pt>
                <c:pt idx="190">
                  <c:v>714.38636363636363</c:v>
                </c:pt>
                <c:pt idx="191">
                  <c:v>714.38636363636363</c:v>
                </c:pt>
                <c:pt idx="192">
                  <c:v>714.38636363636363</c:v>
                </c:pt>
                <c:pt idx="193">
                  <c:v>714.38636363636363</c:v>
                </c:pt>
                <c:pt idx="194">
                  <c:v>714.38636363636363</c:v>
                </c:pt>
                <c:pt idx="195">
                  <c:v>714.38636363636363</c:v>
                </c:pt>
                <c:pt idx="196">
                  <c:v>714.38636363636363</c:v>
                </c:pt>
                <c:pt idx="197">
                  <c:v>714.38636363636363</c:v>
                </c:pt>
                <c:pt idx="198">
                  <c:v>714.38636363636363</c:v>
                </c:pt>
                <c:pt idx="199">
                  <c:v>714.38636363636363</c:v>
                </c:pt>
                <c:pt idx="200">
                  <c:v>714.38636363636363</c:v>
                </c:pt>
                <c:pt idx="201">
                  <c:v>714.38636363636363</c:v>
                </c:pt>
                <c:pt idx="202">
                  <c:v>714.38636363636363</c:v>
                </c:pt>
                <c:pt idx="203">
                  <c:v>714.38636363636363</c:v>
                </c:pt>
                <c:pt idx="204">
                  <c:v>714.38636363636363</c:v>
                </c:pt>
                <c:pt idx="205">
                  <c:v>714.38636363636363</c:v>
                </c:pt>
                <c:pt idx="206">
                  <c:v>714.38636363636363</c:v>
                </c:pt>
                <c:pt idx="207">
                  <c:v>714.38636363636363</c:v>
                </c:pt>
                <c:pt idx="208">
                  <c:v>714.38636363636363</c:v>
                </c:pt>
                <c:pt idx="209">
                  <c:v>714.38636363636363</c:v>
                </c:pt>
                <c:pt idx="210">
                  <c:v>714.38636363636363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A-4B03-9247-E5326CD85C41}"/>
            </c:ext>
          </c:extLst>
        </c:ser>
        <c:ser>
          <c:idx val="3"/>
          <c:order val="2"/>
          <c:tx>
            <c:strRef>
              <c:f>'UC4'!$G$1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'UC4'!$G$2:$G$212</c:f>
              <c:numCache>
                <c:formatCode>General</c:formatCode>
                <c:ptCount val="211"/>
                <c:pt idx="0">
                  <c:v>895.93207221996067</c:v>
                </c:pt>
                <c:pt idx="1">
                  <c:v>895.93207221996067</c:v>
                </c:pt>
                <c:pt idx="2">
                  <c:v>895.93207221996067</c:v>
                </c:pt>
                <c:pt idx="3">
                  <c:v>895.93207221996067</c:v>
                </c:pt>
                <c:pt idx="4">
                  <c:v>895.93207221996067</c:v>
                </c:pt>
                <c:pt idx="5">
                  <c:v>895.93207221996067</c:v>
                </c:pt>
                <c:pt idx="6">
                  <c:v>895.93207221996067</c:v>
                </c:pt>
                <c:pt idx="7">
                  <c:v>895.93207221996067</c:v>
                </c:pt>
                <c:pt idx="8">
                  <c:v>895.93207221996067</c:v>
                </c:pt>
                <c:pt idx="9">
                  <c:v>895.93207221996067</c:v>
                </c:pt>
                <c:pt idx="10">
                  <c:v>895.93207221996067</c:v>
                </c:pt>
                <c:pt idx="11">
                  <c:v>895.93207221996067</c:v>
                </c:pt>
                <c:pt idx="12">
                  <c:v>895.93207221996067</c:v>
                </c:pt>
                <c:pt idx="13">
                  <c:v>895.93207221996067</c:v>
                </c:pt>
                <c:pt idx="14">
                  <c:v>895.93207221996067</c:v>
                </c:pt>
                <c:pt idx="15">
                  <c:v>895.93207221996067</c:v>
                </c:pt>
                <c:pt idx="16">
                  <c:v>895.93207221996067</c:v>
                </c:pt>
                <c:pt idx="17">
                  <c:v>895.93207221996067</c:v>
                </c:pt>
                <c:pt idx="18">
                  <c:v>895.93207221996067</c:v>
                </c:pt>
                <c:pt idx="19">
                  <c:v>895.93207221996067</c:v>
                </c:pt>
                <c:pt idx="20">
                  <c:v>895.93207221996067</c:v>
                </c:pt>
                <c:pt idx="21">
                  <c:v>895.93207221996067</c:v>
                </c:pt>
                <c:pt idx="22">
                  <c:v>895.93207221996067</c:v>
                </c:pt>
                <c:pt idx="23">
                  <c:v>895.93207221996067</c:v>
                </c:pt>
                <c:pt idx="24">
                  <c:v>895.93207221996067</c:v>
                </c:pt>
                <c:pt idx="25">
                  <c:v>895.93207221996067</c:v>
                </c:pt>
                <c:pt idx="26">
                  <c:v>895.93207221996067</c:v>
                </c:pt>
                <c:pt idx="27">
                  <c:v>895.93207221996067</c:v>
                </c:pt>
                <c:pt idx="28">
                  <c:v>895.93207221996067</c:v>
                </c:pt>
                <c:pt idx="29">
                  <c:v>895.93207221996067</c:v>
                </c:pt>
                <c:pt idx="30">
                  <c:v>895.93207221996067</c:v>
                </c:pt>
                <c:pt idx="31">
                  <c:v>895.93207221996067</c:v>
                </c:pt>
                <c:pt idx="32">
                  <c:v>895.93207221996067</c:v>
                </c:pt>
                <c:pt idx="33">
                  <c:v>895.93207221996067</c:v>
                </c:pt>
                <c:pt idx="34">
                  <c:v>895.93207221996067</c:v>
                </c:pt>
                <c:pt idx="35">
                  <c:v>895.93207221996067</c:v>
                </c:pt>
                <c:pt idx="36">
                  <c:v>895.93207221996067</c:v>
                </c:pt>
                <c:pt idx="37">
                  <c:v>895.93207221996067</c:v>
                </c:pt>
                <c:pt idx="38">
                  <c:v>895.93207221996067</c:v>
                </c:pt>
                <c:pt idx="39">
                  <c:v>895.93207221996067</c:v>
                </c:pt>
                <c:pt idx="40">
                  <c:v>895.93207221996067</c:v>
                </c:pt>
                <c:pt idx="41">
                  <c:v>895.93207221996067</c:v>
                </c:pt>
                <c:pt idx="42">
                  <c:v>895.93207221996067</c:v>
                </c:pt>
                <c:pt idx="43">
                  <c:v>895.93207221996067</c:v>
                </c:pt>
                <c:pt idx="44">
                  <c:v>895.93207221996067</c:v>
                </c:pt>
                <c:pt idx="45">
                  <c:v>895.93207221996067</c:v>
                </c:pt>
                <c:pt idx="46">
                  <c:v>895.93207221996067</c:v>
                </c:pt>
                <c:pt idx="47">
                  <c:v>895.93207221996067</c:v>
                </c:pt>
                <c:pt idx="48">
                  <c:v>895.93207221996067</c:v>
                </c:pt>
                <c:pt idx="49">
                  <c:v>895.93207221996067</c:v>
                </c:pt>
                <c:pt idx="50">
                  <c:v>895.93207221996067</c:v>
                </c:pt>
                <c:pt idx="51">
                  <c:v>895.93207221996067</c:v>
                </c:pt>
                <c:pt idx="52">
                  <c:v>895.93207221996067</c:v>
                </c:pt>
                <c:pt idx="53">
                  <c:v>895.93207221996067</c:v>
                </c:pt>
                <c:pt idx="54">
                  <c:v>895.93207221996067</c:v>
                </c:pt>
                <c:pt idx="55">
                  <c:v>895.93207221996067</c:v>
                </c:pt>
                <c:pt idx="56">
                  <c:v>895.93207221996067</c:v>
                </c:pt>
                <c:pt idx="57">
                  <c:v>895.93207221996067</c:v>
                </c:pt>
                <c:pt idx="58">
                  <c:v>895.93207221996067</c:v>
                </c:pt>
                <c:pt idx="59">
                  <c:v>895.93207221996067</c:v>
                </c:pt>
                <c:pt idx="60">
                  <c:v>895.93207221996067</c:v>
                </c:pt>
                <c:pt idx="61">
                  <c:v>895.93207221996067</c:v>
                </c:pt>
                <c:pt idx="62">
                  <c:v>895.93207221996067</c:v>
                </c:pt>
                <c:pt idx="63">
                  <c:v>895.93207221996067</c:v>
                </c:pt>
                <c:pt idx="64">
                  <c:v>895.93207221996067</c:v>
                </c:pt>
                <c:pt idx="65">
                  <c:v>895.93207221996067</c:v>
                </c:pt>
                <c:pt idx="66">
                  <c:v>895.93207221996067</c:v>
                </c:pt>
                <c:pt idx="67">
                  <c:v>895.93207221996067</c:v>
                </c:pt>
                <c:pt idx="68">
                  <c:v>895.93207221996067</c:v>
                </c:pt>
                <c:pt idx="69">
                  <c:v>895.93207221996067</c:v>
                </c:pt>
                <c:pt idx="70">
                  <c:v>895.93207221996067</c:v>
                </c:pt>
                <c:pt idx="71">
                  <c:v>895.93207221996067</c:v>
                </c:pt>
                <c:pt idx="72">
                  <c:v>895.93207221996067</c:v>
                </c:pt>
                <c:pt idx="73">
                  <c:v>895.93207221996067</c:v>
                </c:pt>
                <c:pt idx="74">
                  <c:v>895.93207221996067</c:v>
                </c:pt>
                <c:pt idx="75">
                  <c:v>895.93207221996067</c:v>
                </c:pt>
                <c:pt idx="76">
                  <c:v>895.93207221996067</c:v>
                </c:pt>
                <c:pt idx="77">
                  <c:v>895.93207221996067</c:v>
                </c:pt>
                <c:pt idx="78">
                  <c:v>895.93207221996067</c:v>
                </c:pt>
                <c:pt idx="79">
                  <c:v>895.93207221996067</c:v>
                </c:pt>
                <c:pt idx="80">
                  <c:v>895.93207221996067</c:v>
                </c:pt>
                <c:pt idx="81">
                  <c:v>895.93207221996067</c:v>
                </c:pt>
                <c:pt idx="82">
                  <c:v>895.93207221996067</c:v>
                </c:pt>
                <c:pt idx="83">
                  <c:v>895.93207221996067</c:v>
                </c:pt>
                <c:pt idx="84">
                  <c:v>895.93207221996067</c:v>
                </c:pt>
                <c:pt idx="85">
                  <c:v>895.93207221996067</c:v>
                </c:pt>
                <c:pt idx="86">
                  <c:v>895.93207221996067</c:v>
                </c:pt>
                <c:pt idx="87">
                  <c:v>895.93207221996067</c:v>
                </c:pt>
                <c:pt idx="88">
                  <c:v>895.93207221996067</c:v>
                </c:pt>
                <c:pt idx="89">
                  <c:v>895.93207221996067</c:v>
                </c:pt>
                <c:pt idx="90">
                  <c:v>895.93207221996067</c:v>
                </c:pt>
                <c:pt idx="91">
                  <c:v>895.93207221996067</c:v>
                </c:pt>
                <c:pt idx="92">
                  <c:v>895.93207221996067</c:v>
                </c:pt>
                <c:pt idx="93">
                  <c:v>895.93207221996067</c:v>
                </c:pt>
                <c:pt idx="94">
                  <c:v>895.93207221996067</c:v>
                </c:pt>
                <c:pt idx="95">
                  <c:v>895.93207221996067</c:v>
                </c:pt>
                <c:pt idx="96">
                  <c:v>895.93207221996067</c:v>
                </c:pt>
                <c:pt idx="97">
                  <c:v>895.93207221996067</c:v>
                </c:pt>
                <c:pt idx="98">
                  <c:v>895.93207221996067</c:v>
                </c:pt>
                <c:pt idx="99">
                  <c:v>895.93207221996067</c:v>
                </c:pt>
                <c:pt idx="100">
                  <c:v>895.93207221996067</c:v>
                </c:pt>
                <c:pt idx="101">
                  <c:v>895.93207221996067</c:v>
                </c:pt>
                <c:pt idx="102">
                  <c:v>895.93207221996067</c:v>
                </c:pt>
                <c:pt idx="103">
                  <c:v>895.93207221996067</c:v>
                </c:pt>
                <c:pt idx="104">
                  <c:v>895.93207221996067</c:v>
                </c:pt>
                <c:pt idx="105">
                  <c:v>895.93207221996067</c:v>
                </c:pt>
                <c:pt idx="106">
                  <c:v>895.93207221996067</c:v>
                </c:pt>
                <c:pt idx="107">
                  <c:v>895.93207221996067</c:v>
                </c:pt>
                <c:pt idx="108">
                  <c:v>895.93207221996067</c:v>
                </c:pt>
                <c:pt idx="109">
                  <c:v>895.93207221996067</c:v>
                </c:pt>
                <c:pt idx="110">
                  <c:v>895.93207221996067</c:v>
                </c:pt>
                <c:pt idx="111">
                  <c:v>895.93207221996067</c:v>
                </c:pt>
                <c:pt idx="112">
                  <c:v>895.93207221996067</c:v>
                </c:pt>
                <c:pt idx="113">
                  <c:v>895.93207221996067</c:v>
                </c:pt>
                <c:pt idx="114">
                  <c:v>895.93207221996067</c:v>
                </c:pt>
                <c:pt idx="115">
                  <c:v>895.93207221996067</c:v>
                </c:pt>
                <c:pt idx="116">
                  <c:v>895.93207221996067</c:v>
                </c:pt>
                <c:pt idx="117">
                  <c:v>895.93207221996067</c:v>
                </c:pt>
                <c:pt idx="118">
                  <c:v>895.93207221996067</c:v>
                </c:pt>
                <c:pt idx="119">
                  <c:v>895.93207221996067</c:v>
                </c:pt>
                <c:pt idx="120">
                  <c:v>895.93207221996067</c:v>
                </c:pt>
                <c:pt idx="121">
                  <c:v>895.93207221996067</c:v>
                </c:pt>
                <c:pt idx="122">
                  <c:v>895.93207221996067</c:v>
                </c:pt>
                <c:pt idx="123">
                  <c:v>895.93207221996067</c:v>
                </c:pt>
                <c:pt idx="124">
                  <c:v>895.93207221996067</c:v>
                </c:pt>
                <c:pt idx="125">
                  <c:v>895.93207221996067</c:v>
                </c:pt>
                <c:pt idx="126">
                  <c:v>895.93207221996067</c:v>
                </c:pt>
                <c:pt idx="127">
                  <c:v>895.93207221996067</c:v>
                </c:pt>
                <c:pt idx="128">
                  <c:v>895.93207221996067</c:v>
                </c:pt>
                <c:pt idx="129">
                  <c:v>895.93207221996067</c:v>
                </c:pt>
                <c:pt idx="130">
                  <c:v>895.93207221996067</c:v>
                </c:pt>
                <c:pt idx="131">
                  <c:v>895.93207221996067</c:v>
                </c:pt>
                <c:pt idx="132">
                  <c:v>895.93207221996067</c:v>
                </c:pt>
                <c:pt idx="133">
                  <c:v>895.93207221996067</c:v>
                </c:pt>
                <c:pt idx="134">
                  <c:v>895.93207221996067</c:v>
                </c:pt>
                <c:pt idx="135">
                  <c:v>895.93207221996067</c:v>
                </c:pt>
                <c:pt idx="136">
                  <c:v>895.93207221996067</c:v>
                </c:pt>
                <c:pt idx="137">
                  <c:v>895.93207221996067</c:v>
                </c:pt>
                <c:pt idx="138">
                  <c:v>895.93207221996067</c:v>
                </c:pt>
                <c:pt idx="139">
                  <c:v>895.93207221996067</c:v>
                </c:pt>
                <c:pt idx="140">
                  <c:v>895.93207221996067</c:v>
                </c:pt>
                <c:pt idx="141">
                  <c:v>895.93207221996067</c:v>
                </c:pt>
                <c:pt idx="142">
                  <c:v>895.93207221996067</c:v>
                </c:pt>
                <c:pt idx="143">
                  <c:v>895.93207221996067</c:v>
                </c:pt>
                <c:pt idx="144">
                  <c:v>895.93207221996067</c:v>
                </c:pt>
                <c:pt idx="145">
                  <c:v>895.93207221996067</c:v>
                </c:pt>
                <c:pt idx="146">
                  <c:v>895.93207221996067</c:v>
                </c:pt>
                <c:pt idx="147">
                  <c:v>895.93207221996067</c:v>
                </c:pt>
                <c:pt idx="148">
                  <c:v>895.93207221996067</c:v>
                </c:pt>
                <c:pt idx="149">
                  <c:v>895.93207221996067</c:v>
                </c:pt>
                <c:pt idx="150">
                  <c:v>895.93207221996067</c:v>
                </c:pt>
                <c:pt idx="151">
                  <c:v>895.93207221996067</c:v>
                </c:pt>
                <c:pt idx="152">
                  <c:v>895.93207221996067</c:v>
                </c:pt>
                <c:pt idx="153">
                  <c:v>895.93207221996067</c:v>
                </c:pt>
                <c:pt idx="154">
                  <c:v>895.93207221996067</c:v>
                </c:pt>
                <c:pt idx="155">
                  <c:v>895.93207221996067</c:v>
                </c:pt>
                <c:pt idx="156">
                  <c:v>895.93207221996067</c:v>
                </c:pt>
                <c:pt idx="157">
                  <c:v>895.93207221996067</c:v>
                </c:pt>
                <c:pt idx="158">
                  <c:v>895.93207221996067</c:v>
                </c:pt>
                <c:pt idx="159">
                  <c:v>895.93207221996067</c:v>
                </c:pt>
                <c:pt idx="160">
                  <c:v>895.93207221996067</c:v>
                </c:pt>
                <c:pt idx="161">
                  <c:v>895.93207221996067</c:v>
                </c:pt>
                <c:pt idx="162">
                  <c:v>895.93207221996067</c:v>
                </c:pt>
                <c:pt idx="163">
                  <c:v>895.93207221996067</c:v>
                </c:pt>
                <c:pt idx="164">
                  <c:v>895.93207221996067</c:v>
                </c:pt>
                <c:pt idx="165">
                  <c:v>895.93207221996067</c:v>
                </c:pt>
                <c:pt idx="166">
                  <c:v>895.93207221996067</c:v>
                </c:pt>
                <c:pt idx="167">
                  <c:v>895.93207221996067</c:v>
                </c:pt>
                <c:pt idx="168">
                  <c:v>895.93207221996067</c:v>
                </c:pt>
                <c:pt idx="169">
                  <c:v>895.93207221996067</c:v>
                </c:pt>
                <c:pt idx="170">
                  <c:v>895.93207221996067</c:v>
                </c:pt>
                <c:pt idx="171">
                  <c:v>895.93207221996067</c:v>
                </c:pt>
                <c:pt idx="172">
                  <c:v>895.93207221996067</c:v>
                </c:pt>
                <c:pt idx="173">
                  <c:v>895.93207221996067</c:v>
                </c:pt>
                <c:pt idx="174">
                  <c:v>895.93207221996067</c:v>
                </c:pt>
                <c:pt idx="175">
                  <c:v>895.93207221996067</c:v>
                </c:pt>
                <c:pt idx="176">
                  <c:v>895.93207221996067</c:v>
                </c:pt>
                <c:pt idx="177">
                  <c:v>895.93207221996067</c:v>
                </c:pt>
                <c:pt idx="178">
                  <c:v>895.93207221996067</c:v>
                </c:pt>
                <c:pt idx="179">
                  <c:v>895.93207221996067</c:v>
                </c:pt>
                <c:pt idx="180">
                  <c:v>895.93207221996067</c:v>
                </c:pt>
                <c:pt idx="181">
                  <c:v>895.93207221996067</c:v>
                </c:pt>
                <c:pt idx="182">
                  <c:v>895.93207221996067</c:v>
                </c:pt>
                <c:pt idx="183">
                  <c:v>895.93207221996067</c:v>
                </c:pt>
                <c:pt idx="184">
                  <c:v>895.93207221996067</c:v>
                </c:pt>
                <c:pt idx="185">
                  <c:v>895.93207221996067</c:v>
                </c:pt>
                <c:pt idx="186">
                  <c:v>895.93207221996067</c:v>
                </c:pt>
                <c:pt idx="187">
                  <c:v>895.93207221996067</c:v>
                </c:pt>
                <c:pt idx="188">
                  <c:v>895.93207221996067</c:v>
                </c:pt>
                <c:pt idx="189">
                  <c:v>895.93207221996067</c:v>
                </c:pt>
                <c:pt idx="190">
                  <c:v>895.93207221996067</c:v>
                </c:pt>
                <c:pt idx="191">
                  <c:v>895.93207221996067</c:v>
                </c:pt>
                <c:pt idx="192">
                  <c:v>895.93207221996067</c:v>
                </c:pt>
                <c:pt idx="193">
                  <c:v>895.93207221996067</c:v>
                </c:pt>
                <c:pt idx="194">
                  <c:v>895.93207221996067</c:v>
                </c:pt>
                <c:pt idx="195">
                  <c:v>895.93207221996067</c:v>
                </c:pt>
                <c:pt idx="196">
                  <c:v>895.93207221996067</c:v>
                </c:pt>
                <c:pt idx="197">
                  <c:v>895.93207221996067</c:v>
                </c:pt>
                <c:pt idx="198">
                  <c:v>895.93207221996067</c:v>
                </c:pt>
                <c:pt idx="199">
                  <c:v>895.93207221996067</c:v>
                </c:pt>
                <c:pt idx="200">
                  <c:v>895.93207221996067</c:v>
                </c:pt>
                <c:pt idx="201">
                  <c:v>895.93207221996067</c:v>
                </c:pt>
                <c:pt idx="202">
                  <c:v>895.93207221996067</c:v>
                </c:pt>
                <c:pt idx="203">
                  <c:v>895.93207221996067</c:v>
                </c:pt>
                <c:pt idx="204">
                  <c:v>895.93207221996067</c:v>
                </c:pt>
                <c:pt idx="205">
                  <c:v>895.93207221996067</c:v>
                </c:pt>
                <c:pt idx="206">
                  <c:v>895.93207221996067</c:v>
                </c:pt>
                <c:pt idx="207">
                  <c:v>895.93207221996067</c:v>
                </c:pt>
                <c:pt idx="208">
                  <c:v>895.93207221996067</c:v>
                </c:pt>
                <c:pt idx="209">
                  <c:v>895.93207221996067</c:v>
                </c:pt>
                <c:pt idx="210">
                  <c:v>895.93207221996067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A-4B03-9247-E5326CD85C41}"/>
            </c:ext>
          </c:extLst>
        </c:ser>
        <c:ser>
          <c:idx val="2"/>
          <c:order val="3"/>
          <c:tx>
            <c:strRef>
              <c:f>'UC4'!$F$1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'UC4'!$F$2:$F$212</c:f>
              <c:numCache>
                <c:formatCode>General</c:formatCode>
                <c:ptCount val="211"/>
                <c:pt idx="0">
                  <c:v>532.84065505276658</c:v>
                </c:pt>
                <c:pt idx="1">
                  <c:v>532.84065505276658</c:v>
                </c:pt>
                <c:pt idx="2">
                  <c:v>532.84065505276658</c:v>
                </c:pt>
                <c:pt idx="3">
                  <c:v>532.84065505276658</c:v>
                </c:pt>
                <c:pt idx="4">
                  <c:v>532.84065505276658</c:v>
                </c:pt>
                <c:pt idx="5">
                  <c:v>532.84065505276658</c:v>
                </c:pt>
                <c:pt idx="6">
                  <c:v>532.84065505276658</c:v>
                </c:pt>
                <c:pt idx="7">
                  <c:v>532.84065505276658</c:v>
                </c:pt>
                <c:pt idx="8">
                  <c:v>532.84065505276658</c:v>
                </c:pt>
                <c:pt idx="9">
                  <c:v>532.84065505276658</c:v>
                </c:pt>
                <c:pt idx="10">
                  <c:v>532.84065505276658</c:v>
                </c:pt>
                <c:pt idx="11">
                  <c:v>532.84065505276658</c:v>
                </c:pt>
                <c:pt idx="12">
                  <c:v>532.84065505276658</c:v>
                </c:pt>
                <c:pt idx="13">
                  <c:v>532.84065505276658</c:v>
                </c:pt>
                <c:pt idx="14">
                  <c:v>532.84065505276658</c:v>
                </c:pt>
                <c:pt idx="15">
                  <c:v>532.84065505276658</c:v>
                </c:pt>
                <c:pt idx="16">
                  <c:v>532.84065505276658</c:v>
                </c:pt>
                <c:pt idx="17">
                  <c:v>532.84065505276658</c:v>
                </c:pt>
                <c:pt idx="18">
                  <c:v>532.84065505276658</c:v>
                </c:pt>
                <c:pt idx="19">
                  <c:v>532.84065505276658</c:v>
                </c:pt>
                <c:pt idx="20">
                  <c:v>532.84065505276658</c:v>
                </c:pt>
                <c:pt idx="21">
                  <c:v>532.84065505276658</c:v>
                </c:pt>
                <c:pt idx="22">
                  <c:v>532.84065505276658</c:v>
                </c:pt>
                <c:pt idx="23">
                  <c:v>532.84065505276658</c:v>
                </c:pt>
                <c:pt idx="24">
                  <c:v>532.84065505276658</c:v>
                </c:pt>
                <c:pt idx="25">
                  <c:v>532.84065505276658</c:v>
                </c:pt>
                <c:pt idx="26">
                  <c:v>532.84065505276658</c:v>
                </c:pt>
                <c:pt idx="27">
                  <c:v>532.84065505276658</c:v>
                </c:pt>
                <c:pt idx="28">
                  <c:v>532.84065505276658</c:v>
                </c:pt>
                <c:pt idx="29">
                  <c:v>532.84065505276658</c:v>
                </c:pt>
                <c:pt idx="30">
                  <c:v>532.84065505276658</c:v>
                </c:pt>
                <c:pt idx="31">
                  <c:v>532.84065505276658</c:v>
                </c:pt>
                <c:pt idx="32">
                  <c:v>532.84065505276658</c:v>
                </c:pt>
                <c:pt idx="33">
                  <c:v>532.84065505276658</c:v>
                </c:pt>
                <c:pt idx="34">
                  <c:v>532.84065505276658</c:v>
                </c:pt>
                <c:pt idx="35">
                  <c:v>532.84065505276658</c:v>
                </c:pt>
                <c:pt idx="36">
                  <c:v>532.84065505276658</c:v>
                </c:pt>
                <c:pt idx="37">
                  <c:v>532.84065505276658</c:v>
                </c:pt>
                <c:pt idx="38">
                  <c:v>532.84065505276658</c:v>
                </c:pt>
                <c:pt idx="39">
                  <c:v>532.84065505276658</c:v>
                </c:pt>
                <c:pt idx="40">
                  <c:v>532.84065505276658</c:v>
                </c:pt>
                <c:pt idx="41">
                  <c:v>532.84065505276658</c:v>
                </c:pt>
                <c:pt idx="42">
                  <c:v>532.84065505276658</c:v>
                </c:pt>
                <c:pt idx="43">
                  <c:v>532.84065505276658</c:v>
                </c:pt>
                <c:pt idx="44">
                  <c:v>532.84065505276658</c:v>
                </c:pt>
                <c:pt idx="45">
                  <c:v>532.84065505276658</c:v>
                </c:pt>
                <c:pt idx="46">
                  <c:v>532.84065505276658</c:v>
                </c:pt>
                <c:pt idx="47">
                  <c:v>532.84065505276658</c:v>
                </c:pt>
                <c:pt idx="48">
                  <c:v>532.84065505276658</c:v>
                </c:pt>
                <c:pt idx="49">
                  <c:v>532.84065505276658</c:v>
                </c:pt>
                <c:pt idx="50">
                  <c:v>532.84065505276658</c:v>
                </c:pt>
                <c:pt idx="51">
                  <c:v>532.84065505276658</c:v>
                </c:pt>
                <c:pt idx="52">
                  <c:v>532.84065505276658</c:v>
                </c:pt>
                <c:pt idx="53">
                  <c:v>532.84065505276658</c:v>
                </c:pt>
                <c:pt idx="54">
                  <c:v>532.84065505276658</c:v>
                </c:pt>
                <c:pt idx="55">
                  <c:v>532.84065505276658</c:v>
                </c:pt>
                <c:pt idx="56">
                  <c:v>532.84065505276658</c:v>
                </c:pt>
                <c:pt idx="57">
                  <c:v>532.84065505276658</c:v>
                </c:pt>
                <c:pt idx="58">
                  <c:v>532.84065505276658</c:v>
                </c:pt>
                <c:pt idx="59">
                  <c:v>532.84065505276658</c:v>
                </c:pt>
                <c:pt idx="60">
                  <c:v>532.84065505276658</c:v>
                </c:pt>
                <c:pt idx="61">
                  <c:v>532.84065505276658</c:v>
                </c:pt>
                <c:pt idx="62">
                  <c:v>532.84065505276658</c:v>
                </c:pt>
                <c:pt idx="63">
                  <c:v>532.84065505276658</c:v>
                </c:pt>
                <c:pt idx="64">
                  <c:v>532.84065505276658</c:v>
                </c:pt>
                <c:pt idx="65">
                  <c:v>532.84065505276658</c:v>
                </c:pt>
                <c:pt idx="66">
                  <c:v>532.84065505276658</c:v>
                </c:pt>
                <c:pt idx="67">
                  <c:v>532.84065505276658</c:v>
                </c:pt>
                <c:pt idx="68">
                  <c:v>532.84065505276658</c:v>
                </c:pt>
                <c:pt idx="69">
                  <c:v>532.84065505276658</c:v>
                </c:pt>
                <c:pt idx="70">
                  <c:v>532.84065505276658</c:v>
                </c:pt>
                <c:pt idx="71">
                  <c:v>532.84065505276658</c:v>
                </c:pt>
                <c:pt idx="72">
                  <c:v>532.84065505276658</c:v>
                </c:pt>
                <c:pt idx="73">
                  <c:v>532.84065505276658</c:v>
                </c:pt>
                <c:pt idx="74">
                  <c:v>532.84065505276658</c:v>
                </c:pt>
                <c:pt idx="75">
                  <c:v>532.84065505276658</c:v>
                </c:pt>
                <c:pt idx="76">
                  <c:v>532.84065505276658</c:v>
                </c:pt>
                <c:pt idx="77">
                  <c:v>532.84065505276658</c:v>
                </c:pt>
                <c:pt idx="78">
                  <c:v>532.84065505276658</c:v>
                </c:pt>
                <c:pt idx="79">
                  <c:v>532.84065505276658</c:v>
                </c:pt>
                <c:pt idx="80">
                  <c:v>532.84065505276658</c:v>
                </c:pt>
                <c:pt idx="81">
                  <c:v>532.84065505276658</c:v>
                </c:pt>
                <c:pt idx="82">
                  <c:v>532.84065505276658</c:v>
                </c:pt>
                <c:pt idx="83">
                  <c:v>532.84065505276658</c:v>
                </c:pt>
                <c:pt idx="84">
                  <c:v>532.84065505276658</c:v>
                </c:pt>
                <c:pt idx="85">
                  <c:v>532.84065505276658</c:v>
                </c:pt>
                <c:pt idx="86">
                  <c:v>532.84065505276658</c:v>
                </c:pt>
                <c:pt idx="87">
                  <c:v>532.84065505276658</c:v>
                </c:pt>
                <c:pt idx="88">
                  <c:v>532.84065505276658</c:v>
                </c:pt>
                <c:pt idx="89">
                  <c:v>532.84065505276658</c:v>
                </c:pt>
                <c:pt idx="90">
                  <c:v>532.84065505276658</c:v>
                </c:pt>
                <c:pt idx="91">
                  <c:v>532.84065505276658</c:v>
                </c:pt>
                <c:pt idx="92">
                  <c:v>532.84065505276658</c:v>
                </c:pt>
                <c:pt idx="93">
                  <c:v>532.84065505276658</c:v>
                </c:pt>
                <c:pt idx="94">
                  <c:v>532.84065505276658</c:v>
                </c:pt>
                <c:pt idx="95">
                  <c:v>532.84065505276658</c:v>
                </c:pt>
                <c:pt idx="96">
                  <c:v>532.84065505276658</c:v>
                </c:pt>
                <c:pt idx="97">
                  <c:v>532.84065505276658</c:v>
                </c:pt>
                <c:pt idx="98">
                  <c:v>532.84065505276658</c:v>
                </c:pt>
                <c:pt idx="99">
                  <c:v>532.84065505276658</c:v>
                </c:pt>
                <c:pt idx="100">
                  <c:v>532.84065505276658</c:v>
                </c:pt>
                <c:pt idx="101">
                  <c:v>532.84065505276658</c:v>
                </c:pt>
                <c:pt idx="102">
                  <c:v>532.84065505276658</c:v>
                </c:pt>
                <c:pt idx="103">
                  <c:v>532.84065505276658</c:v>
                </c:pt>
                <c:pt idx="104">
                  <c:v>532.84065505276658</c:v>
                </c:pt>
                <c:pt idx="105">
                  <c:v>532.84065505276658</c:v>
                </c:pt>
                <c:pt idx="106">
                  <c:v>532.84065505276658</c:v>
                </c:pt>
                <c:pt idx="107">
                  <c:v>532.84065505276658</c:v>
                </c:pt>
                <c:pt idx="108">
                  <c:v>532.84065505276658</c:v>
                </c:pt>
                <c:pt idx="109">
                  <c:v>532.84065505276658</c:v>
                </c:pt>
                <c:pt idx="110">
                  <c:v>532.84065505276658</c:v>
                </c:pt>
                <c:pt idx="111">
                  <c:v>532.84065505276658</c:v>
                </c:pt>
                <c:pt idx="112">
                  <c:v>532.84065505276658</c:v>
                </c:pt>
                <c:pt idx="113">
                  <c:v>532.84065505276658</c:v>
                </c:pt>
                <c:pt idx="114">
                  <c:v>532.84065505276658</c:v>
                </c:pt>
                <c:pt idx="115">
                  <c:v>532.84065505276658</c:v>
                </c:pt>
                <c:pt idx="116">
                  <c:v>532.84065505276658</c:v>
                </c:pt>
                <c:pt idx="117">
                  <c:v>532.84065505276658</c:v>
                </c:pt>
                <c:pt idx="118">
                  <c:v>532.84065505276658</c:v>
                </c:pt>
                <c:pt idx="119">
                  <c:v>532.84065505276658</c:v>
                </c:pt>
                <c:pt idx="120">
                  <c:v>532.84065505276658</c:v>
                </c:pt>
                <c:pt idx="121">
                  <c:v>532.84065505276658</c:v>
                </c:pt>
                <c:pt idx="122">
                  <c:v>532.84065505276658</c:v>
                </c:pt>
                <c:pt idx="123">
                  <c:v>532.84065505276658</c:v>
                </c:pt>
                <c:pt idx="124">
                  <c:v>532.84065505276658</c:v>
                </c:pt>
                <c:pt idx="125">
                  <c:v>532.84065505276658</c:v>
                </c:pt>
                <c:pt idx="126">
                  <c:v>532.84065505276658</c:v>
                </c:pt>
                <c:pt idx="127">
                  <c:v>532.84065505276658</c:v>
                </c:pt>
                <c:pt idx="128">
                  <c:v>532.84065505276658</c:v>
                </c:pt>
                <c:pt idx="129">
                  <c:v>532.84065505276658</c:v>
                </c:pt>
                <c:pt idx="130">
                  <c:v>532.84065505276658</c:v>
                </c:pt>
                <c:pt idx="131">
                  <c:v>532.84065505276658</c:v>
                </c:pt>
                <c:pt idx="132">
                  <c:v>532.84065505276658</c:v>
                </c:pt>
                <c:pt idx="133">
                  <c:v>532.84065505276658</c:v>
                </c:pt>
                <c:pt idx="134">
                  <c:v>532.84065505276658</c:v>
                </c:pt>
                <c:pt idx="135">
                  <c:v>532.84065505276658</c:v>
                </c:pt>
                <c:pt idx="136">
                  <c:v>532.84065505276658</c:v>
                </c:pt>
                <c:pt idx="137">
                  <c:v>532.84065505276658</c:v>
                </c:pt>
                <c:pt idx="138">
                  <c:v>532.84065505276658</c:v>
                </c:pt>
                <c:pt idx="139">
                  <c:v>532.84065505276658</c:v>
                </c:pt>
                <c:pt idx="140">
                  <c:v>532.84065505276658</c:v>
                </c:pt>
                <c:pt idx="141">
                  <c:v>532.84065505276658</c:v>
                </c:pt>
                <c:pt idx="142">
                  <c:v>532.84065505276658</c:v>
                </c:pt>
                <c:pt idx="143">
                  <c:v>532.84065505276658</c:v>
                </c:pt>
                <c:pt idx="144">
                  <c:v>532.84065505276658</c:v>
                </c:pt>
                <c:pt idx="145">
                  <c:v>532.84065505276658</c:v>
                </c:pt>
                <c:pt idx="146">
                  <c:v>532.84065505276658</c:v>
                </c:pt>
                <c:pt idx="147">
                  <c:v>532.84065505276658</c:v>
                </c:pt>
                <c:pt idx="148">
                  <c:v>532.84065505276658</c:v>
                </c:pt>
                <c:pt idx="149">
                  <c:v>532.84065505276658</c:v>
                </c:pt>
                <c:pt idx="150">
                  <c:v>532.84065505276658</c:v>
                </c:pt>
                <c:pt idx="151">
                  <c:v>532.84065505276658</c:v>
                </c:pt>
                <c:pt idx="152">
                  <c:v>532.84065505276658</c:v>
                </c:pt>
                <c:pt idx="153">
                  <c:v>532.84065505276658</c:v>
                </c:pt>
                <c:pt idx="154">
                  <c:v>532.84065505276658</c:v>
                </c:pt>
                <c:pt idx="155">
                  <c:v>532.84065505276658</c:v>
                </c:pt>
                <c:pt idx="156">
                  <c:v>532.84065505276658</c:v>
                </c:pt>
                <c:pt idx="157">
                  <c:v>532.84065505276658</c:v>
                </c:pt>
                <c:pt idx="158">
                  <c:v>532.84065505276658</c:v>
                </c:pt>
                <c:pt idx="159">
                  <c:v>532.84065505276658</c:v>
                </c:pt>
                <c:pt idx="160">
                  <c:v>532.84065505276658</c:v>
                </c:pt>
                <c:pt idx="161">
                  <c:v>532.84065505276658</c:v>
                </c:pt>
                <c:pt idx="162">
                  <c:v>532.84065505276658</c:v>
                </c:pt>
                <c:pt idx="163">
                  <c:v>532.84065505276658</c:v>
                </c:pt>
                <c:pt idx="164">
                  <c:v>532.84065505276658</c:v>
                </c:pt>
                <c:pt idx="165">
                  <c:v>532.84065505276658</c:v>
                </c:pt>
                <c:pt idx="166">
                  <c:v>532.84065505276658</c:v>
                </c:pt>
                <c:pt idx="167">
                  <c:v>532.84065505276658</c:v>
                </c:pt>
                <c:pt idx="168">
                  <c:v>532.84065505276658</c:v>
                </c:pt>
                <c:pt idx="169">
                  <c:v>532.84065505276658</c:v>
                </c:pt>
                <c:pt idx="170">
                  <c:v>532.84065505276658</c:v>
                </c:pt>
                <c:pt idx="171">
                  <c:v>532.84065505276658</c:v>
                </c:pt>
                <c:pt idx="172">
                  <c:v>532.84065505276658</c:v>
                </c:pt>
                <c:pt idx="173">
                  <c:v>532.84065505276658</c:v>
                </c:pt>
                <c:pt idx="174">
                  <c:v>532.84065505276658</c:v>
                </c:pt>
                <c:pt idx="175">
                  <c:v>532.84065505276658</c:v>
                </c:pt>
                <c:pt idx="176">
                  <c:v>532.84065505276658</c:v>
                </c:pt>
                <c:pt idx="177">
                  <c:v>532.84065505276658</c:v>
                </c:pt>
                <c:pt idx="178">
                  <c:v>532.84065505276658</c:v>
                </c:pt>
                <c:pt idx="179">
                  <c:v>532.84065505276658</c:v>
                </c:pt>
                <c:pt idx="180">
                  <c:v>532.84065505276658</c:v>
                </c:pt>
                <c:pt idx="181">
                  <c:v>532.84065505276658</c:v>
                </c:pt>
                <c:pt idx="182">
                  <c:v>532.84065505276658</c:v>
                </c:pt>
                <c:pt idx="183">
                  <c:v>532.84065505276658</c:v>
                </c:pt>
                <c:pt idx="184">
                  <c:v>532.84065505276658</c:v>
                </c:pt>
                <c:pt idx="185">
                  <c:v>532.84065505276658</c:v>
                </c:pt>
                <c:pt idx="186">
                  <c:v>532.84065505276658</c:v>
                </c:pt>
                <c:pt idx="187">
                  <c:v>532.84065505276658</c:v>
                </c:pt>
                <c:pt idx="188">
                  <c:v>532.84065505276658</c:v>
                </c:pt>
                <c:pt idx="189">
                  <c:v>532.84065505276658</c:v>
                </c:pt>
                <c:pt idx="190">
                  <c:v>532.84065505276658</c:v>
                </c:pt>
                <c:pt idx="191">
                  <c:v>532.84065505276658</c:v>
                </c:pt>
                <c:pt idx="192">
                  <c:v>532.84065505276658</c:v>
                </c:pt>
                <c:pt idx="193">
                  <c:v>532.84065505276658</c:v>
                </c:pt>
                <c:pt idx="194">
                  <c:v>532.84065505276658</c:v>
                </c:pt>
                <c:pt idx="195">
                  <c:v>532.84065505276658</c:v>
                </c:pt>
                <c:pt idx="196">
                  <c:v>532.84065505276658</c:v>
                </c:pt>
                <c:pt idx="197">
                  <c:v>532.84065505276658</c:v>
                </c:pt>
                <c:pt idx="198">
                  <c:v>532.84065505276658</c:v>
                </c:pt>
                <c:pt idx="199">
                  <c:v>532.84065505276658</c:v>
                </c:pt>
                <c:pt idx="200">
                  <c:v>532.84065505276658</c:v>
                </c:pt>
                <c:pt idx="201">
                  <c:v>532.84065505276658</c:v>
                </c:pt>
                <c:pt idx="202">
                  <c:v>532.84065505276658</c:v>
                </c:pt>
                <c:pt idx="203">
                  <c:v>532.84065505276658</c:v>
                </c:pt>
                <c:pt idx="204">
                  <c:v>532.84065505276658</c:v>
                </c:pt>
                <c:pt idx="205">
                  <c:v>532.84065505276658</c:v>
                </c:pt>
                <c:pt idx="206">
                  <c:v>532.84065505276658</c:v>
                </c:pt>
                <c:pt idx="207">
                  <c:v>532.84065505276658</c:v>
                </c:pt>
                <c:pt idx="208">
                  <c:v>532.84065505276658</c:v>
                </c:pt>
                <c:pt idx="209">
                  <c:v>532.84065505276658</c:v>
                </c:pt>
                <c:pt idx="210">
                  <c:v>532.84065505276658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1A-4B03-9247-E5326CD8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41421192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UC5 -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'UC5'!$A$1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'UC5'!$D$2:$D$36</c:f>
              <c:numCache>
                <c:formatCode>General</c:formatCode>
                <c:ptCount val="35"/>
                <c:pt idx="0">
                  <c:v>462</c:v>
                </c:pt>
                <c:pt idx="1">
                  <c:v>585</c:v>
                </c:pt>
                <c:pt idx="2">
                  <c:v>538</c:v>
                </c:pt>
                <c:pt idx="3">
                  <c:v>520</c:v>
                </c:pt>
                <c:pt idx="4">
                  <c:v>456</c:v>
                </c:pt>
                <c:pt idx="5">
                  <c:v>463</c:v>
                </c:pt>
                <c:pt idx="6">
                  <c:v>492</c:v>
                </c:pt>
                <c:pt idx="7">
                  <c:v>481</c:v>
                </c:pt>
                <c:pt idx="8">
                  <c:v>447</c:v>
                </c:pt>
                <c:pt idx="9">
                  <c:v>509</c:v>
                </c:pt>
                <c:pt idx="10">
                  <c:v>768</c:v>
                </c:pt>
                <c:pt idx="11">
                  <c:v>824</c:v>
                </c:pt>
                <c:pt idx="12">
                  <c:v>522</c:v>
                </c:pt>
                <c:pt idx="13">
                  <c:v>445</c:v>
                </c:pt>
                <c:pt idx="14">
                  <c:v>495</c:v>
                </c:pt>
                <c:pt idx="15">
                  <c:v>539</c:v>
                </c:pt>
                <c:pt idx="16">
                  <c:v>559</c:v>
                </c:pt>
                <c:pt idx="17">
                  <c:v>914</c:v>
                </c:pt>
                <c:pt idx="18">
                  <c:v>467</c:v>
                </c:pt>
                <c:pt idx="19">
                  <c:v>455</c:v>
                </c:pt>
                <c:pt idx="20">
                  <c:v>452</c:v>
                </c:pt>
                <c:pt idx="21">
                  <c:v>577</c:v>
                </c:pt>
                <c:pt idx="22">
                  <c:v>573</c:v>
                </c:pt>
                <c:pt idx="23">
                  <c:v>618</c:v>
                </c:pt>
                <c:pt idx="24">
                  <c:v>472</c:v>
                </c:pt>
                <c:pt idx="25">
                  <c:v>462</c:v>
                </c:pt>
                <c:pt idx="26">
                  <c:v>485</c:v>
                </c:pt>
                <c:pt idx="27">
                  <c:v>467</c:v>
                </c:pt>
                <c:pt idx="28">
                  <c:v>677</c:v>
                </c:pt>
                <c:pt idx="29">
                  <c:v>506</c:v>
                </c:pt>
                <c:pt idx="30">
                  <c:v>817</c:v>
                </c:pt>
                <c:pt idx="31">
                  <c:v>863</c:v>
                </c:pt>
                <c:pt idx="32">
                  <c:v>513</c:v>
                </c:pt>
                <c:pt idx="33">
                  <c:v>494</c:v>
                </c:pt>
                <c:pt idx="34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9-4C31-9058-825501505B06}"/>
            </c:ext>
          </c:extLst>
        </c:ser>
        <c:ser>
          <c:idx val="1"/>
          <c:order val="1"/>
          <c:tx>
            <c:strRef>
              <c:f>'UC5'!$E$1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'UC5'!$E$2:$E$36</c:f>
              <c:numCache>
                <c:formatCode>General</c:formatCode>
                <c:ptCount val="35"/>
                <c:pt idx="0">
                  <c:v>561.62857142857138</c:v>
                </c:pt>
                <c:pt idx="1">
                  <c:v>561.62857142857138</c:v>
                </c:pt>
                <c:pt idx="2">
                  <c:v>561.62857142857138</c:v>
                </c:pt>
                <c:pt idx="3">
                  <c:v>561.62857142857138</c:v>
                </c:pt>
                <c:pt idx="4">
                  <c:v>561.62857142857138</c:v>
                </c:pt>
                <c:pt idx="5">
                  <c:v>561.62857142857138</c:v>
                </c:pt>
                <c:pt idx="6">
                  <c:v>561.62857142857138</c:v>
                </c:pt>
                <c:pt idx="7">
                  <c:v>561.62857142857138</c:v>
                </c:pt>
                <c:pt idx="8">
                  <c:v>561.62857142857138</c:v>
                </c:pt>
                <c:pt idx="9">
                  <c:v>561.62857142857138</c:v>
                </c:pt>
                <c:pt idx="10">
                  <c:v>561.62857142857138</c:v>
                </c:pt>
                <c:pt idx="11">
                  <c:v>561.62857142857138</c:v>
                </c:pt>
                <c:pt idx="12">
                  <c:v>561.62857142857138</c:v>
                </c:pt>
                <c:pt idx="13">
                  <c:v>561.62857142857138</c:v>
                </c:pt>
                <c:pt idx="14">
                  <c:v>561.62857142857138</c:v>
                </c:pt>
                <c:pt idx="15">
                  <c:v>561.62857142857138</c:v>
                </c:pt>
                <c:pt idx="16">
                  <c:v>561.62857142857138</c:v>
                </c:pt>
                <c:pt idx="17">
                  <c:v>561.62857142857138</c:v>
                </c:pt>
                <c:pt idx="18">
                  <c:v>561.62857142857138</c:v>
                </c:pt>
                <c:pt idx="19">
                  <c:v>561.62857142857138</c:v>
                </c:pt>
                <c:pt idx="20">
                  <c:v>561.62857142857138</c:v>
                </c:pt>
                <c:pt idx="21">
                  <c:v>561.62857142857138</c:v>
                </c:pt>
                <c:pt idx="22">
                  <c:v>561.62857142857138</c:v>
                </c:pt>
                <c:pt idx="23">
                  <c:v>561.62857142857138</c:v>
                </c:pt>
                <c:pt idx="24">
                  <c:v>561.62857142857138</c:v>
                </c:pt>
                <c:pt idx="25">
                  <c:v>561.62857142857138</c:v>
                </c:pt>
                <c:pt idx="26">
                  <c:v>561.62857142857138</c:v>
                </c:pt>
                <c:pt idx="27">
                  <c:v>561.62857142857138</c:v>
                </c:pt>
                <c:pt idx="28">
                  <c:v>561.62857142857138</c:v>
                </c:pt>
                <c:pt idx="29">
                  <c:v>561.62857142857138</c:v>
                </c:pt>
                <c:pt idx="30">
                  <c:v>561.62857142857138</c:v>
                </c:pt>
                <c:pt idx="31">
                  <c:v>561.62857142857138</c:v>
                </c:pt>
                <c:pt idx="32">
                  <c:v>561.62857142857138</c:v>
                </c:pt>
                <c:pt idx="33">
                  <c:v>561.62857142857138</c:v>
                </c:pt>
                <c:pt idx="34">
                  <c:v>561.62857142857138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9-4C31-9058-825501505B06}"/>
            </c:ext>
          </c:extLst>
        </c:ser>
        <c:ser>
          <c:idx val="3"/>
          <c:order val="2"/>
          <c:tx>
            <c:strRef>
              <c:f>'UC5'!$G$1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'UC5'!$G$2:$G$36</c:f>
              <c:numCache>
                <c:formatCode>General</c:formatCode>
                <c:ptCount val="35"/>
                <c:pt idx="0">
                  <c:v>826.53747284643623</c:v>
                </c:pt>
                <c:pt idx="1">
                  <c:v>826.53747284643623</c:v>
                </c:pt>
                <c:pt idx="2">
                  <c:v>826.53747284643623</c:v>
                </c:pt>
                <c:pt idx="3">
                  <c:v>826.53747284643623</c:v>
                </c:pt>
                <c:pt idx="4">
                  <c:v>826.53747284643623</c:v>
                </c:pt>
                <c:pt idx="5">
                  <c:v>826.53747284643623</c:v>
                </c:pt>
                <c:pt idx="6">
                  <c:v>826.53747284643623</c:v>
                </c:pt>
                <c:pt idx="7">
                  <c:v>826.53747284643623</c:v>
                </c:pt>
                <c:pt idx="8">
                  <c:v>826.53747284643623</c:v>
                </c:pt>
                <c:pt idx="9">
                  <c:v>826.53747284643623</c:v>
                </c:pt>
                <c:pt idx="10">
                  <c:v>826.53747284643623</c:v>
                </c:pt>
                <c:pt idx="11">
                  <c:v>826.53747284643623</c:v>
                </c:pt>
                <c:pt idx="12">
                  <c:v>826.53747284643623</c:v>
                </c:pt>
                <c:pt idx="13">
                  <c:v>826.53747284643623</c:v>
                </c:pt>
                <c:pt idx="14">
                  <c:v>826.53747284643623</c:v>
                </c:pt>
                <c:pt idx="15">
                  <c:v>826.53747284643623</c:v>
                </c:pt>
                <c:pt idx="16">
                  <c:v>826.53747284643623</c:v>
                </c:pt>
                <c:pt idx="17">
                  <c:v>826.53747284643623</c:v>
                </c:pt>
                <c:pt idx="18">
                  <c:v>826.53747284643623</c:v>
                </c:pt>
                <c:pt idx="19">
                  <c:v>826.53747284643623</c:v>
                </c:pt>
                <c:pt idx="20">
                  <c:v>826.53747284643623</c:v>
                </c:pt>
                <c:pt idx="21">
                  <c:v>826.53747284643623</c:v>
                </c:pt>
                <c:pt idx="22">
                  <c:v>826.53747284643623</c:v>
                </c:pt>
                <c:pt idx="23">
                  <c:v>826.53747284643623</c:v>
                </c:pt>
                <c:pt idx="24">
                  <c:v>826.53747284643623</c:v>
                </c:pt>
                <c:pt idx="25">
                  <c:v>826.53747284643623</c:v>
                </c:pt>
                <c:pt idx="26">
                  <c:v>826.53747284643623</c:v>
                </c:pt>
                <c:pt idx="27">
                  <c:v>826.53747284643623</c:v>
                </c:pt>
                <c:pt idx="28">
                  <c:v>826.53747284643623</c:v>
                </c:pt>
                <c:pt idx="29">
                  <c:v>826.53747284643623</c:v>
                </c:pt>
                <c:pt idx="30">
                  <c:v>826.53747284643623</c:v>
                </c:pt>
                <c:pt idx="31">
                  <c:v>826.53747284643623</c:v>
                </c:pt>
                <c:pt idx="32">
                  <c:v>826.53747284643623</c:v>
                </c:pt>
                <c:pt idx="33">
                  <c:v>826.53747284643623</c:v>
                </c:pt>
                <c:pt idx="34">
                  <c:v>826.53747284643623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9-4C31-9058-825501505B06}"/>
            </c:ext>
          </c:extLst>
        </c:ser>
        <c:ser>
          <c:idx val="2"/>
          <c:order val="3"/>
          <c:tx>
            <c:strRef>
              <c:f>'UC5'!$F$1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'UC5'!$F$2:$F$36</c:f>
              <c:numCache>
                <c:formatCode>General</c:formatCode>
                <c:ptCount val="35"/>
                <c:pt idx="0">
                  <c:v>296.71967001070647</c:v>
                </c:pt>
                <c:pt idx="1">
                  <c:v>296.71967001070647</c:v>
                </c:pt>
                <c:pt idx="2">
                  <c:v>296.71967001070647</c:v>
                </c:pt>
                <c:pt idx="3">
                  <c:v>296.71967001070647</c:v>
                </c:pt>
                <c:pt idx="4">
                  <c:v>296.71967001070647</c:v>
                </c:pt>
                <c:pt idx="5">
                  <c:v>296.71967001070647</c:v>
                </c:pt>
                <c:pt idx="6">
                  <c:v>296.71967001070647</c:v>
                </c:pt>
                <c:pt idx="7">
                  <c:v>296.71967001070647</c:v>
                </c:pt>
                <c:pt idx="8">
                  <c:v>296.71967001070647</c:v>
                </c:pt>
                <c:pt idx="9">
                  <c:v>296.71967001070647</c:v>
                </c:pt>
                <c:pt idx="10">
                  <c:v>296.71967001070647</c:v>
                </c:pt>
                <c:pt idx="11">
                  <c:v>296.71967001070647</c:v>
                </c:pt>
                <c:pt idx="12">
                  <c:v>296.71967001070647</c:v>
                </c:pt>
                <c:pt idx="13">
                  <c:v>296.71967001070647</c:v>
                </c:pt>
                <c:pt idx="14">
                  <c:v>296.71967001070647</c:v>
                </c:pt>
                <c:pt idx="15">
                  <c:v>296.71967001070647</c:v>
                </c:pt>
                <c:pt idx="16">
                  <c:v>296.71967001070647</c:v>
                </c:pt>
                <c:pt idx="17">
                  <c:v>296.71967001070647</c:v>
                </c:pt>
                <c:pt idx="18">
                  <c:v>296.71967001070647</c:v>
                </c:pt>
                <c:pt idx="19">
                  <c:v>296.71967001070647</c:v>
                </c:pt>
                <c:pt idx="20">
                  <c:v>296.71967001070647</c:v>
                </c:pt>
                <c:pt idx="21">
                  <c:v>296.71967001070647</c:v>
                </c:pt>
                <c:pt idx="22">
                  <c:v>296.71967001070647</c:v>
                </c:pt>
                <c:pt idx="23">
                  <c:v>296.71967001070647</c:v>
                </c:pt>
                <c:pt idx="24">
                  <c:v>296.71967001070647</c:v>
                </c:pt>
                <c:pt idx="25">
                  <c:v>296.71967001070647</c:v>
                </c:pt>
                <c:pt idx="26">
                  <c:v>296.71967001070647</c:v>
                </c:pt>
                <c:pt idx="27">
                  <c:v>296.71967001070647</c:v>
                </c:pt>
                <c:pt idx="28">
                  <c:v>296.71967001070647</c:v>
                </c:pt>
                <c:pt idx="29">
                  <c:v>296.71967001070647</c:v>
                </c:pt>
                <c:pt idx="30">
                  <c:v>296.71967001070647</c:v>
                </c:pt>
                <c:pt idx="31">
                  <c:v>296.71967001070647</c:v>
                </c:pt>
                <c:pt idx="32">
                  <c:v>296.71967001070647</c:v>
                </c:pt>
                <c:pt idx="33">
                  <c:v>296.71967001070647</c:v>
                </c:pt>
                <c:pt idx="34">
                  <c:v>296.71967001070647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9-4C31-9058-825501505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MarkSkip val="10"/>
        <c:noMultiLvlLbl val="0"/>
      </c:catAx>
      <c:valAx>
        <c:axId val="4142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UC5_2 -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UC5_2!$A$1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UC5_2!$D$2:$D$52</c:f>
              <c:numCache>
                <c:formatCode>General</c:formatCode>
                <c:ptCount val="51"/>
                <c:pt idx="0">
                  <c:v>7400</c:v>
                </c:pt>
                <c:pt idx="1">
                  <c:v>7600</c:v>
                </c:pt>
                <c:pt idx="2">
                  <c:v>7700</c:v>
                </c:pt>
                <c:pt idx="3">
                  <c:v>7900</c:v>
                </c:pt>
                <c:pt idx="4">
                  <c:v>6900</c:v>
                </c:pt>
                <c:pt idx="5">
                  <c:v>6700</c:v>
                </c:pt>
                <c:pt idx="6">
                  <c:v>7100</c:v>
                </c:pt>
                <c:pt idx="7">
                  <c:v>7200</c:v>
                </c:pt>
                <c:pt idx="8">
                  <c:v>7300</c:v>
                </c:pt>
                <c:pt idx="9">
                  <c:v>7700</c:v>
                </c:pt>
                <c:pt idx="10">
                  <c:v>7400</c:v>
                </c:pt>
                <c:pt idx="11">
                  <c:v>7400</c:v>
                </c:pt>
                <c:pt idx="12">
                  <c:v>7100</c:v>
                </c:pt>
                <c:pt idx="13">
                  <c:v>7200</c:v>
                </c:pt>
                <c:pt idx="14">
                  <c:v>7300</c:v>
                </c:pt>
                <c:pt idx="15">
                  <c:v>13800</c:v>
                </c:pt>
                <c:pt idx="16">
                  <c:v>7100</c:v>
                </c:pt>
                <c:pt idx="17">
                  <c:v>7200</c:v>
                </c:pt>
                <c:pt idx="18">
                  <c:v>7400</c:v>
                </c:pt>
                <c:pt idx="19">
                  <c:v>7000</c:v>
                </c:pt>
                <c:pt idx="20">
                  <c:v>7300</c:v>
                </c:pt>
                <c:pt idx="21">
                  <c:v>6600</c:v>
                </c:pt>
                <c:pt idx="22">
                  <c:v>6500</c:v>
                </c:pt>
                <c:pt idx="23">
                  <c:v>6400</c:v>
                </c:pt>
                <c:pt idx="24">
                  <c:v>6400</c:v>
                </c:pt>
                <c:pt idx="25">
                  <c:v>7000</c:v>
                </c:pt>
                <c:pt idx="26">
                  <c:v>7400</c:v>
                </c:pt>
                <c:pt idx="27">
                  <c:v>7600</c:v>
                </c:pt>
                <c:pt idx="28">
                  <c:v>7600</c:v>
                </c:pt>
                <c:pt idx="29">
                  <c:v>7700</c:v>
                </c:pt>
                <c:pt idx="30">
                  <c:v>7400</c:v>
                </c:pt>
                <c:pt idx="31">
                  <c:v>7700</c:v>
                </c:pt>
                <c:pt idx="32">
                  <c:v>7600</c:v>
                </c:pt>
                <c:pt idx="33">
                  <c:v>7600</c:v>
                </c:pt>
                <c:pt idx="34">
                  <c:v>7500</c:v>
                </c:pt>
                <c:pt idx="35">
                  <c:v>7600</c:v>
                </c:pt>
                <c:pt idx="36">
                  <c:v>7700</c:v>
                </c:pt>
                <c:pt idx="37">
                  <c:v>7400</c:v>
                </c:pt>
                <c:pt idx="38">
                  <c:v>7400</c:v>
                </c:pt>
                <c:pt idx="39">
                  <c:v>7000</c:v>
                </c:pt>
                <c:pt idx="40">
                  <c:v>7000</c:v>
                </c:pt>
                <c:pt idx="41">
                  <c:v>8000</c:v>
                </c:pt>
                <c:pt idx="42">
                  <c:v>7500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7100</c:v>
                </c:pt>
                <c:pt idx="48">
                  <c:v>6700</c:v>
                </c:pt>
                <c:pt idx="49">
                  <c:v>6300</c:v>
                </c:pt>
                <c:pt idx="50">
                  <c:v>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1-4A54-B9F5-D643C00D2714}"/>
            </c:ext>
          </c:extLst>
        </c:ser>
        <c:ser>
          <c:idx val="1"/>
          <c:order val="1"/>
          <c:tx>
            <c:strRef>
              <c:f>UC5_2!$E$1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UC5_2!$E$2:$E$52</c:f>
              <c:numCache>
                <c:formatCode>General</c:formatCode>
                <c:ptCount val="51"/>
                <c:pt idx="0">
                  <c:v>7356.8627450980393</c:v>
                </c:pt>
                <c:pt idx="1">
                  <c:v>7356.8627450980393</c:v>
                </c:pt>
                <c:pt idx="2">
                  <c:v>7356.8627450980393</c:v>
                </c:pt>
                <c:pt idx="3">
                  <c:v>7356.8627450980393</c:v>
                </c:pt>
                <c:pt idx="4">
                  <c:v>7356.8627450980393</c:v>
                </c:pt>
                <c:pt idx="5">
                  <c:v>7356.8627450980393</c:v>
                </c:pt>
                <c:pt idx="6">
                  <c:v>7356.8627450980393</c:v>
                </c:pt>
                <c:pt idx="7">
                  <c:v>7356.8627450980393</c:v>
                </c:pt>
                <c:pt idx="8">
                  <c:v>7356.8627450980393</c:v>
                </c:pt>
                <c:pt idx="9">
                  <c:v>7356.8627450980393</c:v>
                </c:pt>
                <c:pt idx="10">
                  <c:v>7356.8627450980393</c:v>
                </c:pt>
                <c:pt idx="11">
                  <c:v>7356.8627450980393</c:v>
                </c:pt>
                <c:pt idx="12">
                  <c:v>7356.8627450980393</c:v>
                </c:pt>
                <c:pt idx="13">
                  <c:v>7356.8627450980393</c:v>
                </c:pt>
                <c:pt idx="14">
                  <c:v>7356.8627450980393</c:v>
                </c:pt>
                <c:pt idx="15">
                  <c:v>7356.8627450980393</c:v>
                </c:pt>
                <c:pt idx="16">
                  <c:v>7356.8627450980393</c:v>
                </c:pt>
                <c:pt idx="17">
                  <c:v>7356.8627450980393</c:v>
                </c:pt>
                <c:pt idx="18">
                  <c:v>7356.8627450980393</c:v>
                </c:pt>
                <c:pt idx="19">
                  <c:v>7356.8627450980393</c:v>
                </c:pt>
                <c:pt idx="20">
                  <c:v>7356.8627450980393</c:v>
                </c:pt>
                <c:pt idx="21">
                  <c:v>7356.8627450980393</c:v>
                </c:pt>
                <c:pt idx="22">
                  <c:v>7356.8627450980393</c:v>
                </c:pt>
                <c:pt idx="23">
                  <c:v>7356.8627450980393</c:v>
                </c:pt>
                <c:pt idx="24">
                  <c:v>7356.8627450980393</c:v>
                </c:pt>
                <c:pt idx="25">
                  <c:v>7356.8627450980393</c:v>
                </c:pt>
                <c:pt idx="26">
                  <c:v>7356.8627450980393</c:v>
                </c:pt>
                <c:pt idx="27">
                  <c:v>7356.8627450980393</c:v>
                </c:pt>
                <c:pt idx="28">
                  <c:v>7356.8627450980393</c:v>
                </c:pt>
                <c:pt idx="29">
                  <c:v>7356.8627450980393</c:v>
                </c:pt>
                <c:pt idx="30">
                  <c:v>7356.8627450980393</c:v>
                </c:pt>
                <c:pt idx="31">
                  <c:v>7356.8627450980393</c:v>
                </c:pt>
                <c:pt idx="32">
                  <c:v>7356.8627450980393</c:v>
                </c:pt>
                <c:pt idx="33">
                  <c:v>7356.8627450980393</c:v>
                </c:pt>
                <c:pt idx="34">
                  <c:v>7356.8627450980393</c:v>
                </c:pt>
                <c:pt idx="35">
                  <c:v>7356.8627450980393</c:v>
                </c:pt>
                <c:pt idx="36">
                  <c:v>7356.8627450980393</c:v>
                </c:pt>
                <c:pt idx="37">
                  <c:v>7356.8627450980393</c:v>
                </c:pt>
                <c:pt idx="38">
                  <c:v>7356.8627450980393</c:v>
                </c:pt>
                <c:pt idx="39">
                  <c:v>7356.8627450980393</c:v>
                </c:pt>
                <c:pt idx="40">
                  <c:v>7356.8627450980393</c:v>
                </c:pt>
                <c:pt idx="41">
                  <c:v>7356.8627450980393</c:v>
                </c:pt>
                <c:pt idx="42">
                  <c:v>7356.8627450980393</c:v>
                </c:pt>
                <c:pt idx="43">
                  <c:v>7356.8627450980393</c:v>
                </c:pt>
                <c:pt idx="44">
                  <c:v>7356.8627450980393</c:v>
                </c:pt>
                <c:pt idx="45">
                  <c:v>7356.8627450980393</c:v>
                </c:pt>
                <c:pt idx="46">
                  <c:v>7356.8627450980393</c:v>
                </c:pt>
                <c:pt idx="47">
                  <c:v>7356.8627450980393</c:v>
                </c:pt>
                <c:pt idx="48">
                  <c:v>7356.8627450980393</c:v>
                </c:pt>
                <c:pt idx="49">
                  <c:v>7356.8627450980393</c:v>
                </c:pt>
                <c:pt idx="50">
                  <c:v>7356.8627450980393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1-4A54-B9F5-D643C00D2714}"/>
            </c:ext>
          </c:extLst>
        </c:ser>
        <c:ser>
          <c:idx val="3"/>
          <c:order val="2"/>
          <c:tx>
            <c:strRef>
              <c:f>UC5_2!$G$1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UC5_2!$G$2:$G$52</c:f>
              <c:numCache>
                <c:formatCode>General</c:formatCode>
                <c:ptCount val="51"/>
                <c:pt idx="0">
                  <c:v>9361.3596503431545</c:v>
                </c:pt>
                <c:pt idx="1">
                  <c:v>9361.3596503431545</c:v>
                </c:pt>
                <c:pt idx="2">
                  <c:v>9361.3596503431545</c:v>
                </c:pt>
                <c:pt idx="3">
                  <c:v>9361.3596503431545</c:v>
                </c:pt>
                <c:pt idx="4">
                  <c:v>9361.3596503431545</c:v>
                </c:pt>
                <c:pt idx="5">
                  <c:v>9361.3596503431545</c:v>
                </c:pt>
                <c:pt idx="6">
                  <c:v>9361.3596503431545</c:v>
                </c:pt>
                <c:pt idx="7">
                  <c:v>9361.3596503431545</c:v>
                </c:pt>
                <c:pt idx="8">
                  <c:v>9361.3596503431545</c:v>
                </c:pt>
                <c:pt idx="9">
                  <c:v>9361.3596503431545</c:v>
                </c:pt>
                <c:pt idx="10">
                  <c:v>9361.3596503431545</c:v>
                </c:pt>
                <c:pt idx="11">
                  <c:v>9361.3596503431545</c:v>
                </c:pt>
                <c:pt idx="12">
                  <c:v>9361.3596503431545</c:v>
                </c:pt>
                <c:pt idx="13">
                  <c:v>9361.3596503431545</c:v>
                </c:pt>
                <c:pt idx="14">
                  <c:v>9361.3596503431545</c:v>
                </c:pt>
                <c:pt idx="15">
                  <c:v>9361.3596503431545</c:v>
                </c:pt>
                <c:pt idx="16">
                  <c:v>9361.3596503431545</c:v>
                </c:pt>
                <c:pt idx="17">
                  <c:v>9361.3596503431545</c:v>
                </c:pt>
                <c:pt idx="18">
                  <c:v>9361.3596503431545</c:v>
                </c:pt>
                <c:pt idx="19">
                  <c:v>9361.3596503431545</c:v>
                </c:pt>
                <c:pt idx="20">
                  <c:v>9361.3596503431545</c:v>
                </c:pt>
                <c:pt idx="21">
                  <c:v>9361.3596503431545</c:v>
                </c:pt>
                <c:pt idx="22">
                  <c:v>9361.3596503431545</c:v>
                </c:pt>
                <c:pt idx="23">
                  <c:v>9361.3596503431545</c:v>
                </c:pt>
                <c:pt idx="24">
                  <c:v>9361.3596503431545</c:v>
                </c:pt>
                <c:pt idx="25">
                  <c:v>9361.3596503431545</c:v>
                </c:pt>
                <c:pt idx="26">
                  <c:v>9361.3596503431545</c:v>
                </c:pt>
                <c:pt idx="27">
                  <c:v>9361.3596503431545</c:v>
                </c:pt>
                <c:pt idx="28">
                  <c:v>9361.3596503431545</c:v>
                </c:pt>
                <c:pt idx="29">
                  <c:v>9361.3596503431545</c:v>
                </c:pt>
                <c:pt idx="30">
                  <c:v>9361.3596503431545</c:v>
                </c:pt>
                <c:pt idx="31">
                  <c:v>9361.3596503431545</c:v>
                </c:pt>
                <c:pt idx="32">
                  <c:v>9361.3596503431545</c:v>
                </c:pt>
                <c:pt idx="33">
                  <c:v>9361.3596503431545</c:v>
                </c:pt>
                <c:pt idx="34">
                  <c:v>9361.3596503431545</c:v>
                </c:pt>
                <c:pt idx="35">
                  <c:v>9361.3596503431545</c:v>
                </c:pt>
                <c:pt idx="36">
                  <c:v>9361.3596503431545</c:v>
                </c:pt>
                <c:pt idx="37">
                  <c:v>9361.3596503431545</c:v>
                </c:pt>
                <c:pt idx="38">
                  <c:v>9361.3596503431545</c:v>
                </c:pt>
                <c:pt idx="39">
                  <c:v>9361.3596503431545</c:v>
                </c:pt>
                <c:pt idx="40">
                  <c:v>9361.3596503431545</c:v>
                </c:pt>
                <c:pt idx="41">
                  <c:v>9361.3596503431545</c:v>
                </c:pt>
                <c:pt idx="42">
                  <c:v>9361.3596503431545</c:v>
                </c:pt>
                <c:pt idx="43">
                  <c:v>9361.3596503431545</c:v>
                </c:pt>
                <c:pt idx="44">
                  <c:v>9361.3596503431545</c:v>
                </c:pt>
                <c:pt idx="45">
                  <c:v>9361.3596503431545</c:v>
                </c:pt>
                <c:pt idx="46">
                  <c:v>9361.3596503431545</c:v>
                </c:pt>
                <c:pt idx="47">
                  <c:v>9361.3596503431545</c:v>
                </c:pt>
                <c:pt idx="48">
                  <c:v>9361.3596503431545</c:v>
                </c:pt>
                <c:pt idx="49">
                  <c:v>9361.3596503431545</c:v>
                </c:pt>
                <c:pt idx="50">
                  <c:v>9361.3596503431545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1-4A54-B9F5-D643C00D2714}"/>
            </c:ext>
          </c:extLst>
        </c:ser>
        <c:ser>
          <c:idx val="2"/>
          <c:order val="3"/>
          <c:tx>
            <c:strRef>
              <c:f>UC5_2!$F$1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UC5_2!$F$2:$F$52</c:f>
              <c:numCache>
                <c:formatCode>General</c:formatCode>
                <c:ptCount val="51"/>
                <c:pt idx="0">
                  <c:v>5352.3658398529242</c:v>
                </c:pt>
                <c:pt idx="1">
                  <c:v>5352.3658398529242</c:v>
                </c:pt>
                <c:pt idx="2">
                  <c:v>5352.3658398529242</c:v>
                </c:pt>
                <c:pt idx="3">
                  <c:v>5352.3658398529242</c:v>
                </c:pt>
                <c:pt idx="4">
                  <c:v>5352.3658398529242</c:v>
                </c:pt>
                <c:pt idx="5">
                  <c:v>5352.3658398529242</c:v>
                </c:pt>
                <c:pt idx="6">
                  <c:v>5352.3658398529242</c:v>
                </c:pt>
                <c:pt idx="7">
                  <c:v>5352.3658398529242</c:v>
                </c:pt>
                <c:pt idx="8">
                  <c:v>5352.3658398529242</c:v>
                </c:pt>
                <c:pt idx="9">
                  <c:v>5352.3658398529242</c:v>
                </c:pt>
                <c:pt idx="10">
                  <c:v>5352.3658398529242</c:v>
                </c:pt>
                <c:pt idx="11">
                  <c:v>5352.3658398529242</c:v>
                </c:pt>
                <c:pt idx="12">
                  <c:v>5352.3658398529242</c:v>
                </c:pt>
                <c:pt idx="13">
                  <c:v>5352.3658398529242</c:v>
                </c:pt>
                <c:pt idx="14">
                  <c:v>5352.3658398529242</c:v>
                </c:pt>
                <c:pt idx="15">
                  <c:v>5352.3658398529242</c:v>
                </c:pt>
                <c:pt idx="16">
                  <c:v>5352.3658398529242</c:v>
                </c:pt>
                <c:pt idx="17">
                  <c:v>5352.3658398529242</c:v>
                </c:pt>
                <c:pt idx="18">
                  <c:v>5352.3658398529242</c:v>
                </c:pt>
                <c:pt idx="19">
                  <c:v>5352.3658398529242</c:v>
                </c:pt>
                <c:pt idx="20">
                  <c:v>5352.3658398529242</c:v>
                </c:pt>
                <c:pt idx="21">
                  <c:v>5352.3658398529242</c:v>
                </c:pt>
                <c:pt idx="22">
                  <c:v>5352.3658398529242</c:v>
                </c:pt>
                <c:pt idx="23">
                  <c:v>5352.3658398529242</c:v>
                </c:pt>
                <c:pt idx="24">
                  <c:v>5352.3658398529242</c:v>
                </c:pt>
                <c:pt idx="25">
                  <c:v>5352.3658398529242</c:v>
                </c:pt>
                <c:pt idx="26">
                  <c:v>5352.3658398529242</c:v>
                </c:pt>
                <c:pt idx="27">
                  <c:v>5352.3658398529242</c:v>
                </c:pt>
                <c:pt idx="28">
                  <c:v>5352.3658398529242</c:v>
                </c:pt>
                <c:pt idx="29">
                  <c:v>5352.3658398529242</c:v>
                </c:pt>
                <c:pt idx="30">
                  <c:v>5352.3658398529242</c:v>
                </c:pt>
                <c:pt idx="31">
                  <c:v>5352.3658398529242</c:v>
                </c:pt>
                <c:pt idx="32">
                  <c:v>5352.3658398529242</c:v>
                </c:pt>
                <c:pt idx="33">
                  <c:v>5352.3658398529242</c:v>
                </c:pt>
                <c:pt idx="34">
                  <c:v>5352.3658398529242</c:v>
                </c:pt>
                <c:pt idx="35">
                  <c:v>5352.3658398529242</c:v>
                </c:pt>
                <c:pt idx="36">
                  <c:v>5352.3658398529242</c:v>
                </c:pt>
                <c:pt idx="37">
                  <c:v>5352.3658398529242</c:v>
                </c:pt>
                <c:pt idx="38">
                  <c:v>5352.3658398529242</c:v>
                </c:pt>
                <c:pt idx="39">
                  <c:v>5352.3658398529242</c:v>
                </c:pt>
                <c:pt idx="40">
                  <c:v>5352.3658398529242</c:v>
                </c:pt>
                <c:pt idx="41">
                  <c:v>5352.3658398529242</c:v>
                </c:pt>
                <c:pt idx="42">
                  <c:v>5352.3658398529242</c:v>
                </c:pt>
                <c:pt idx="43">
                  <c:v>5352.3658398529242</c:v>
                </c:pt>
                <c:pt idx="44">
                  <c:v>5352.3658398529242</c:v>
                </c:pt>
                <c:pt idx="45">
                  <c:v>5352.3658398529242</c:v>
                </c:pt>
                <c:pt idx="46">
                  <c:v>5352.3658398529242</c:v>
                </c:pt>
                <c:pt idx="47">
                  <c:v>5352.3658398529242</c:v>
                </c:pt>
                <c:pt idx="48">
                  <c:v>5352.3658398529242</c:v>
                </c:pt>
                <c:pt idx="49">
                  <c:v>5352.3658398529242</c:v>
                </c:pt>
                <c:pt idx="50">
                  <c:v>5352.3658398529242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1-4A54-B9F5-D643C00D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MarkSkip val="10"/>
        <c:noMultiLvlLbl val="0"/>
      </c:catAx>
      <c:valAx>
        <c:axId val="41421192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UC6 - CEP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'UC6'!$A$1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'UC6'!$D$2:$D$89</c:f>
              <c:numCache>
                <c:formatCode>General</c:formatCode>
                <c:ptCount val="88"/>
                <c:pt idx="0">
                  <c:v>1100</c:v>
                </c:pt>
                <c:pt idx="1">
                  <c:v>1200</c:v>
                </c:pt>
                <c:pt idx="2">
                  <c:v>998</c:v>
                </c:pt>
                <c:pt idx="3">
                  <c:v>1000</c:v>
                </c:pt>
                <c:pt idx="4">
                  <c:v>1000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1100</c:v>
                </c:pt>
                <c:pt idx="9">
                  <c:v>1300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1100</c:v>
                </c:pt>
                <c:pt idx="14">
                  <c:v>1100</c:v>
                </c:pt>
                <c:pt idx="15">
                  <c:v>1400</c:v>
                </c:pt>
                <c:pt idx="16">
                  <c:v>1100</c:v>
                </c:pt>
                <c:pt idx="17">
                  <c:v>1100</c:v>
                </c:pt>
                <c:pt idx="18">
                  <c:v>1100</c:v>
                </c:pt>
                <c:pt idx="19">
                  <c:v>1100</c:v>
                </c:pt>
                <c:pt idx="20">
                  <c:v>1100</c:v>
                </c:pt>
                <c:pt idx="21">
                  <c:v>1200</c:v>
                </c:pt>
                <c:pt idx="22">
                  <c:v>1200</c:v>
                </c:pt>
                <c:pt idx="23">
                  <c:v>1100</c:v>
                </c:pt>
                <c:pt idx="24">
                  <c:v>1400</c:v>
                </c:pt>
                <c:pt idx="25">
                  <c:v>1400</c:v>
                </c:pt>
                <c:pt idx="26">
                  <c:v>977</c:v>
                </c:pt>
                <c:pt idx="27">
                  <c:v>976</c:v>
                </c:pt>
                <c:pt idx="28">
                  <c:v>949</c:v>
                </c:pt>
                <c:pt idx="29">
                  <c:v>927</c:v>
                </c:pt>
                <c:pt idx="30">
                  <c:v>940</c:v>
                </c:pt>
                <c:pt idx="31">
                  <c:v>985</c:v>
                </c:pt>
                <c:pt idx="32">
                  <c:v>1600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1600</c:v>
                </c:pt>
                <c:pt idx="37">
                  <c:v>2300</c:v>
                </c:pt>
                <c:pt idx="38">
                  <c:v>2300</c:v>
                </c:pt>
                <c:pt idx="39">
                  <c:v>2400</c:v>
                </c:pt>
                <c:pt idx="40">
                  <c:v>2200</c:v>
                </c:pt>
                <c:pt idx="41">
                  <c:v>2500</c:v>
                </c:pt>
                <c:pt idx="42">
                  <c:v>927</c:v>
                </c:pt>
                <c:pt idx="43">
                  <c:v>893</c:v>
                </c:pt>
                <c:pt idx="44">
                  <c:v>871</c:v>
                </c:pt>
                <c:pt idx="45">
                  <c:v>968</c:v>
                </c:pt>
                <c:pt idx="46">
                  <c:v>893</c:v>
                </c:pt>
                <c:pt idx="47">
                  <c:v>874</c:v>
                </c:pt>
                <c:pt idx="48">
                  <c:v>1100</c:v>
                </c:pt>
                <c:pt idx="49">
                  <c:v>1000</c:v>
                </c:pt>
                <c:pt idx="50">
                  <c:v>989</c:v>
                </c:pt>
                <c:pt idx="51">
                  <c:v>1300</c:v>
                </c:pt>
                <c:pt idx="52">
                  <c:v>993</c:v>
                </c:pt>
                <c:pt idx="53">
                  <c:v>1000</c:v>
                </c:pt>
                <c:pt idx="54">
                  <c:v>1100</c:v>
                </c:pt>
                <c:pt idx="55">
                  <c:v>1100</c:v>
                </c:pt>
                <c:pt idx="56">
                  <c:v>1100</c:v>
                </c:pt>
                <c:pt idx="57">
                  <c:v>1100</c:v>
                </c:pt>
                <c:pt idx="58">
                  <c:v>1100</c:v>
                </c:pt>
                <c:pt idx="59">
                  <c:v>1000</c:v>
                </c:pt>
                <c:pt idx="60">
                  <c:v>1100</c:v>
                </c:pt>
                <c:pt idx="61">
                  <c:v>1100</c:v>
                </c:pt>
                <c:pt idx="62">
                  <c:v>1300</c:v>
                </c:pt>
                <c:pt idx="63">
                  <c:v>1100</c:v>
                </c:pt>
                <c:pt idx="64">
                  <c:v>1600</c:v>
                </c:pt>
                <c:pt idx="65">
                  <c:v>1500</c:v>
                </c:pt>
                <c:pt idx="66">
                  <c:v>1400</c:v>
                </c:pt>
                <c:pt idx="67">
                  <c:v>1400</c:v>
                </c:pt>
                <c:pt idx="68">
                  <c:v>1500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986</c:v>
                </c:pt>
                <c:pt idx="73">
                  <c:v>1300</c:v>
                </c:pt>
                <c:pt idx="74">
                  <c:v>1100</c:v>
                </c:pt>
                <c:pt idx="75">
                  <c:v>964</c:v>
                </c:pt>
                <c:pt idx="76">
                  <c:v>995</c:v>
                </c:pt>
                <c:pt idx="77">
                  <c:v>923</c:v>
                </c:pt>
                <c:pt idx="78">
                  <c:v>999</c:v>
                </c:pt>
                <c:pt idx="79">
                  <c:v>1000</c:v>
                </c:pt>
                <c:pt idx="80">
                  <c:v>939</c:v>
                </c:pt>
                <c:pt idx="81">
                  <c:v>1300</c:v>
                </c:pt>
                <c:pt idx="82">
                  <c:v>914</c:v>
                </c:pt>
                <c:pt idx="83">
                  <c:v>894</c:v>
                </c:pt>
                <c:pt idx="84">
                  <c:v>948</c:v>
                </c:pt>
                <c:pt idx="85">
                  <c:v>1600</c:v>
                </c:pt>
                <c:pt idx="86">
                  <c:v>1000</c:v>
                </c:pt>
                <c:pt idx="87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F-480B-9B05-DA2EBCF728E7}"/>
            </c:ext>
          </c:extLst>
        </c:ser>
        <c:ser>
          <c:idx val="1"/>
          <c:order val="1"/>
          <c:tx>
            <c:strRef>
              <c:f>'UC6'!$E$1</c:f>
              <c:strCache>
                <c:ptCount val="1"/>
                <c:pt idx="0">
                  <c:v>LM</c:v>
                </c:pt>
              </c:strCache>
            </c:strRef>
          </c:tx>
          <c:spPr>
            <a:ln w="28575">
              <a:prstDash val="dash"/>
            </a:ln>
          </c:spPr>
          <c:marker>
            <c:symbol val="none"/>
          </c:marker>
          <c:val>
            <c:numRef>
              <c:f>'UC6'!$E$2:$E$89</c:f>
              <c:numCache>
                <c:formatCode>General</c:formatCode>
                <c:ptCount val="88"/>
                <c:pt idx="0">
                  <c:v>1171.4392523364486</c:v>
                </c:pt>
                <c:pt idx="1">
                  <c:v>1171.4392523364486</c:v>
                </c:pt>
                <c:pt idx="2">
                  <c:v>1171.4392523364486</c:v>
                </c:pt>
                <c:pt idx="3">
                  <c:v>1171.4392523364486</c:v>
                </c:pt>
                <c:pt idx="4">
                  <c:v>1171.4392523364486</c:v>
                </c:pt>
                <c:pt idx="5">
                  <c:v>1171.4392523364486</c:v>
                </c:pt>
                <c:pt idx="6">
                  <c:v>1171.4392523364486</c:v>
                </c:pt>
                <c:pt idx="7">
                  <c:v>1171.4392523364486</c:v>
                </c:pt>
                <c:pt idx="8">
                  <c:v>1171.4392523364486</c:v>
                </c:pt>
                <c:pt idx="9">
                  <c:v>1171.4392523364486</c:v>
                </c:pt>
                <c:pt idx="10">
                  <c:v>1171.4392523364486</c:v>
                </c:pt>
                <c:pt idx="11">
                  <c:v>1171.4392523364486</c:v>
                </c:pt>
                <c:pt idx="12">
                  <c:v>1171.4392523364486</c:v>
                </c:pt>
                <c:pt idx="13">
                  <c:v>1171.4392523364486</c:v>
                </c:pt>
                <c:pt idx="14">
                  <c:v>1171.4392523364486</c:v>
                </c:pt>
                <c:pt idx="15">
                  <c:v>1171.4392523364486</c:v>
                </c:pt>
                <c:pt idx="16">
                  <c:v>1171.4392523364486</c:v>
                </c:pt>
                <c:pt idx="17">
                  <c:v>1171.4392523364486</c:v>
                </c:pt>
                <c:pt idx="18">
                  <c:v>1171.4392523364486</c:v>
                </c:pt>
                <c:pt idx="19">
                  <c:v>1171.4392523364486</c:v>
                </c:pt>
                <c:pt idx="20">
                  <c:v>1171.4392523364486</c:v>
                </c:pt>
                <c:pt idx="21">
                  <c:v>1171.4392523364486</c:v>
                </c:pt>
                <c:pt idx="22">
                  <c:v>1171.4392523364486</c:v>
                </c:pt>
                <c:pt idx="23">
                  <c:v>1171.4392523364486</c:v>
                </c:pt>
                <c:pt idx="24">
                  <c:v>1171.4392523364486</c:v>
                </c:pt>
                <c:pt idx="25">
                  <c:v>1171.4392523364486</c:v>
                </c:pt>
                <c:pt idx="26">
                  <c:v>1171.4392523364486</c:v>
                </c:pt>
                <c:pt idx="27">
                  <c:v>1171.4392523364486</c:v>
                </c:pt>
                <c:pt idx="28">
                  <c:v>1171.4392523364486</c:v>
                </c:pt>
                <c:pt idx="29">
                  <c:v>1171.4392523364486</c:v>
                </c:pt>
                <c:pt idx="30">
                  <c:v>1171.4392523364486</c:v>
                </c:pt>
                <c:pt idx="31">
                  <c:v>1171.4392523364486</c:v>
                </c:pt>
                <c:pt idx="32">
                  <c:v>1171.4392523364486</c:v>
                </c:pt>
                <c:pt idx="33">
                  <c:v>1171.4392523364486</c:v>
                </c:pt>
                <c:pt idx="34">
                  <c:v>1171.4392523364486</c:v>
                </c:pt>
                <c:pt idx="35">
                  <c:v>1171.4392523364486</c:v>
                </c:pt>
                <c:pt idx="36">
                  <c:v>1171.4392523364486</c:v>
                </c:pt>
                <c:pt idx="37">
                  <c:v>1171.4392523364486</c:v>
                </c:pt>
                <c:pt idx="38">
                  <c:v>1171.4392523364486</c:v>
                </c:pt>
                <c:pt idx="39">
                  <c:v>1171.4392523364486</c:v>
                </c:pt>
                <c:pt idx="40">
                  <c:v>1171.4392523364486</c:v>
                </c:pt>
                <c:pt idx="41">
                  <c:v>1171.4392523364486</c:v>
                </c:pt>
                <c:pt idx="42">
                  <c:v>1171.4392523364486</c:v>
                </c:pt>
                <c:pt idx="43">
                  <c:v>1171.4392523364486</c:v>
                </c:pt>
                <c:pt idx="44">
                  <c:v>1171.4392523364486</c:v>
                </c:pt>
                <c:pt idx="45">
                  <c:v>1171.4392523364486</c:v>
                </c:pt>
                <c:pt idx="46">
                  <c:v>1171.4392523364486</c:v>
                </c:pt>
                <c:pt idx="47">
                  <c:v>1171.4392523364486</c:v>
                </c:pt>
                <c:pt idx="48">
                  <c:v>1171.4392523364486</c:v>
                </c:pt>
                <c:pt idx="49">
                  <c:v>1171.4392523364486</c:v>
                </c:pt>
                <c:pt idx="50">
                  <c:v>1171.4392523364486</c:v>
                </c:pt>
                <c:pt idx="51">
                  <c:v>1171.4392523364486</c:v>
                </c:pt>
                <c:pt idx="52">
                  <c:v>1171.4392523364486</c:v>
                </c:pt>
                <c:pt idx="53">
                  <c:v>1171.4392523364486</c:v>
                </c:pt>
                <c:pt idx="54">
                  <c:v>1171.4392523364486</c:v>
                </c:pt>
                <c:pt idx="55">
                  <c:v>1171.4392523364486</c:v>
                </c:pt>
                <c:pt idx="56">
                  <c:v>1171.4392523364486</c:v>
                </c:pt>
                <c:pt idx="57">
                  <c:v>1171.4392523364486</c:v>
                </c:pt>
                <c:pt idx="58">
                  <c:v>1171.4392523364486</c:v>
                </c:pt>
                <c:pt idx="59">
                  <c:v>1171.4392523364486</c:v>
                </c:pt>
                <c:pt idx="60">
                  <c:v>1171.4392523364486</c:v>
                </c:pt>
                <c:pt idx="61">
                  <c:v>1171.4392523364486</c:v>
                </c:pt>
                <c:pt idx="62">
                  <c:v>1171.4392523364486</c:v>
                </c:pt>
                <c:pt idx="63">
                  <c:v>1171.4392523364486</c:v>
                </c:pt>
                <c:pt idx="64">
                  <c:v>1171.4392523364486</c:v>
                </c:pt>
                <c:pt idx="65">
                  <c:v>1171.4392523364486</c:v>
                </c:pt>
                <c:pt idx="66">
                  <c:v>1171.4392523364486</c:v>
                </c:pt>
                <c:pt idx="67">
                  <c:v>1171.4392523364486</c:v>
                </c:pt>
                <c:pt idx="68">
                  <c:v>1171.4392523364486</c:v>
                </c:pt>
                <c:pt idx="69">
                  <c:v>1171.4392523364486</c:v>
                </c:pt>
                <c:pt idx="70">
                  <c:v>1171.4392523364486</c:v>
                </c:pt>
                <c:pt idx="71">
                  <c:v>1171.4392523364486</c:v>
                </c:pt>
                <c:pt idx="72">
                  <c:v>1171.4392523364486</c:v>
                </c:pt>
                <c:pt idx="73">
                  <c:v>1171.4392523364486</c:v>
                </c:pt>
                <c:pt idx="74">
                  <c:v>1171.4392523364486</c:v>
                </c:pt>
                <c:pt idx="75">
                  <c:v>1171.4392523364486</c:v>
                </c:pt>
                <c:pt idx="76">
                  <c:v>1171.4392523364486</c:v>
                </c:pt>
                <c:pt idx="77">
                  <c:v>1171.4392523364486</c:v>
                </c:pt>
                <c:pt idx="78">
                  <c:v>1171.4392523364486</c:v>
                </c:pt>
                <c:pt idx="79">
                  <c:v>1171.4392523364486</c:v>
                </c:pt>
                <c:pt idx="80">
                  <c:v>1171.4392523364486</c:v>
                </c:pt>
                <c:pt idx="81">
                  <c:v>1171.4392523364486</c:v>
                </c:pt>
                <c:pt idx="82">
                  <c:v>1171.4392523364486</c:v>
                </c:pt>
                <c:pt idx="83">
                  <c:v>1171.4392523364486</c:v>
                </c:pt>
                <c:pt idx="84">
                  <c:v>1171.4392523364486</c:v>
                </c:pt>
                <c:pt idx="85">
                  <c:v>1171.4392523364486</c:v>
                </c:pt>
                <c:pt idx="86">
                  <c:v>1171.4392523364486</c:v>
                </c:pt>
                <c:pt idx="87">
                  <c:v>1171.4392523364486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F-480B-9B05-DA2EBCF728E7}"/>
            </c:ext>
          </c:extLst>
        </c:ser>
        <c:ser>
          <c:idx val="3"/>
          <c:order val="2"/>
          <c:tx>
            <c:strRef>
              <c:f>'UC6'!$G$1</c:f>
              <c:strCache>
                <c:ptCount val="1"/>
                <c:pt idx="0">
                  <c:v>LSC</c:v>
                </c:pt>
              </c:strCache>
            </c:strRef>
          </c:tx>
          <c:spPr>
            <a:ln w="41275"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'UC6'!$G$2:$G$89</c:f>
              <c:numCache>
                <c:formatCode>General</c:formatCode>
                <c:ptCount val="88"/>
                <c:pt idx="0">
                  <c:v>2195.4228320257689</c:v>
                </c:pt>
                <c:pt idx="1">
                  <c:v>2195.4228320257689</c:v>
                </c:pt>
                <c:pt idx="2">
                  <c:v>2195.4228320257689</c:v>
                </c:pt>
                <c:pt idx="3">
                  <c:v>2195.4228320257689</c:v>
                </c:pt>
                <c:pt idx="4">
                  <c:v>2195.4228320257689</c:v>
                </c:pt>
                <c:pt idx="5">
                  <c:v>2195.4228320257689</c:v>
                </c:pt>
                <c:pt idx="6">
                  <c:v>2195.4228320257689</c:v>
                </c:pt>
                <c:pt idx="7">
                  <c:v>2195.4228320257689</c:v>
                </c:pt>
                <c:pt idx="8">
                  <c:v>2195.4228320257689</c:v>
                </c:pt>
                <c:pt idx="9">
                  <c:v>2195.4228320257689</c:v>
                </c:pt>
                <c:pt idx="10">
                  <c:v>2195.4228320257689</c:v>
                </c:pt>
                <c:pt idx="11">
                  <c:v>2195.4228320257689</c:v>
                </c:pt>
                <c:pt idx="12">
                  <c:v>2195.4228320257689</c:v>
                </c:pt>
                <c:pt idx="13">
                  <c:v>2195.4228320257689</c:v>
                </c:pt>
                <c:pt idx="14">
                  <c:v>2195.4228320257689</c:v>
                </c:pt>
                <c:pt idx="15">
                  <c:v>2195.4228320257689</c:v>
                </c:pt>
                <c:pt idx="16">
                  <c:v>2195.4228320257689</c:v>
                </c:pt>
                <c:pt idx="17">
                  <c:v>2195.4228320257689</c:v>
                </c:pt>
                <c:pt idx="18">
                  <c:v>2195.4228320257689</c:v>
                </c:pt>
                <c:pt idx="19">
                  <c:v>2195.4228320257689</c:v>
                </c:pt>
                <c:pt idx="20">
                  <c:v>2195.4228320257689</c:v>
                </c:pt>
                <c:pt idx="21">
                  <c:v>2195.4228320257689</c:v>
                </c:pt>
                <c:pt idx="22">
                  <c:v>2195.4228320257689</c:v>
                </c:pt>
                <c:pt idx="23">
                  <c:v>2195.4228320257689</c:v>
                </c:pt>
                <c:pt idx="24">
                  <c:v>2195.4228320257689</c:v>
                </c:pt>
                <c:pt idx="25">
                  <c:v>2195.4228320257689</c:v>
                </c:pt>
                <c:pt idx="26">
                  <c:v>2195.4228320257689</c:v>
                </c:pt>
                <c:pt idx="27">
                  <c:v>2195.4228320257689</c:v>
                </c:pt>
                <c:pt idx="28">
                  <c:v>2195.4228320257689</c:v>
                </c:pt>
                <c:pt idx="29">
                  <c:v>2195.4228320257689</c:v>
                </c:pt>
                <c:pt idx="30">
                  <c:v>2195.4228320257689</c:v>
                </c:pt>
                <c:pt idx="31">
                  <c:v>2195.4228320257689</c:v>
                </c:pt>
                <c:pt idx="32">
                  <c:v>2195.4228320257689</c:v>
                </c:pt>
                <c:pt idx="33">
                  <c:v>2195.4228320257689</c:v>
                </c:pt>
                <c:pt idx="34">
                  <c:v>2195.4228320257689</c:v>
                </c:pt>
                <c:pt idx="35">
                  <c:v>2195.4228320257689</c:v>
                </c:pt>
                <c:pt idx="36">
                  <c:v>2195.4228320257689</c:v>
                </c:pt>
                <c:pt idx="37">
                  <c:v>2195.4228320257689</c:v>
                </c:pt>
                <c:pt idx="38">
                  <c:v>2195.4228320257689</c:v>
                </c:pt>
                <c:pt idx="39">
                  <c:v>2195.4228320257689</c:v>
                </c:pt>
                <c:pt idx="40">
                  <c:v>2195.4228320257689</c:v>
                </c:pt>
                <c:pt idx="41">
                  <c:v>2195.4228320257689</c:v>
                </c:pt>
                <c:pt idx="42">
                  <c:v>2195.4228320257689</c:v>
                </c:pt>
                <c:pt idx="43">
                  <c:v>2195.4228320257689</c:v>
                </c:pt>
                <c:pt idx="44">
                  <c:v>2195.4228320257689</c:v>
                </c:pt>
                <c:pt idx="45">
                  <c:v>2195.4228320257689</c:v>
                </c:pt>
                <c:pt idx="46">
                  <c:v>2195.4228320257689</c:v>
                </c:pt>
                <c:pt idx="47">
                  <c:v>2195.4228320257689</c:v>
                </c:pt>
                <c:pt idx="48">
                  <c:v>2195.4228320257689</c:v>
                </c:pt>
                <c:pt idx="49">
                  <c:v>2195.4228320257689</c:v>
                </c:pt>
                <c:pt idx="50">
                  <c:v>2195.4228320257689</c:v>
                </c:pt>
                <c:pt idx="51">
                  <c:v>2195.4228320257689</c:v>
                </c:pt>
                <c:pt idx="52">
                  <c:v>2195.4228320257689</c:v>
                </c:pt>
                <c:pt idx="53">
                  <c:v>2195.4228320257689</c:v>
                </c:pt>
                <c:pt idx="54">
                  <c:v>2195.4228320257689</c:v>
                </c:pt>
                <c:pt idx="55">
                  <c:v>2195.4228320257689</c:v>
                </c:pt>
                <c:pt idx="56">
                  <c:v>2195.4228320257689</c:v>
                </c:pt>
                <c:pt idx="57">
                  <c:v>2195.4228320257689</c:v>
                </c:pt>
                <c:pt idx="58">
                  <c:v>2195.4228320257689</c:v>
                </c:pt>
                <c:pt idx="59">
                  <c:v>2195.4228320257689</c:v>
                </c:pt>
                <c:pt idx="60">
                  <c:v>2195.4228320257689</c:v>
                </c:pt>
                <c:pt idx="61">
                  <c:v>2195.4228320257689</c:v>
                </c:pt>
                <c:pt idx="62">
                  <c:v>2195.4228320257689</c:v>
                </c:pt>
                <c:pt idx="63">
                  <c:v>2195.4228320257689</c:v>
                </c:pt>
                <c:pt idx="64">
                  <c:v>2195.4228320257689</c:v>
                </c:pt>
                <c:pt idx="65">
                  <c:v>2195.4228320257689</c:v>
                </c:pt>
                <c:pt idx="66">
                  <c:v>2195.4228320257689</c:v>
                </c:pt>
                <c:pt idx="67">
                  <c:v>2195.4228320257689</c:v>
                </c:pt>
                <c:pt idx="68">
                  <c:v>2195.4228320257689</c:v>
                </c:pt>
                <c:pt idx="69">
                  <c:v>2195.4228320257689</c:v>
                </c:pt>
                <c:pt idx="70">
                  <c:v>2195.4228320257689</c:v>
                </c:pt>
                <c:pt idx="71">
                  <c:v>2195.4228320257689</c:v>
                </c:pt>
                <c:pt idx="72">
                  <c:v>2195.4228320257689</c:v>
                </c:pt>
                <c:pt idx="73">
                  <c:v>2195.4228320257689</c:v>
                </c:pt>
                <c:pt idx="74">
                  <c:v>2195.4228320257689</c:v>
                </c:pt>
                <c:pt idx="75">
                  <c:v>2195.4228320257689</c:v>
                </c:pt>
                <c:pt idx="76">
                  <c:v>2195.4228320257689</c:v>
                </c:pt>
                <c:pt idx="77">
                  <c:v>2195.4228320257689</c:v>
                </c:pt>
                <c:pt idx="78">
                  <c:v>2195.4228320257689</c:v>
                </c:pt>
                <c:pt idx="79">
                  <c:v>2195.4228320257689</c:v>
                </c:pt>
                <c:pt idx="80">
                  <c:v>2195.4228320257689</c:v>
                </c:pt>
                <c:pt idx="81">
                  <c:v>2195.4228320257689</c:v>
                </c:pt>
                <c:pt idx="82">
                  <c:v>2195.4228320257689</c:v>
                </c:pt>
                <c:pt idx="83">
                  <c:v>2195.4228320257689</c:v>
                </c:pt>
                <c:pt idx="84">
                  <c:v>2195.4228320257689</c:v>
                </c:pt>
                <c:pt idx="85">
                  <c:v>2195.4228320257689</c:v>
                </c:pt>
                <c:pt idx="86">
                  <c:v>2195.4228320257689</c:v>
                </c:pt>
                <c:pt idx="87">
                  <c:v>2195.4228320257689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F-480B-9B05-DA2EBCF728E7}"/>
            </c:ext>
          </c:extLst>
        </c:ser>
        <c:ser>
          <c:idx val="2"/>
          <c:order val="3"/>
          <c:tx>
            <c:strRef>
              <c:f>'UC6'!$F$1</c:f>
              <c:strCache>
                <c:ptCount val="1"/>
                <c:pt idx="0">
                  <c:v>LIC</c:v>
                </c:pt>
              </c:strCache>
            </c:strRef>
          </c:tx>
          <c:spPr>
            <a:ln w="41275"/>
          </c:spPr>
          <c:marker>
            <c:symbol val="none"/>
          </c:marker>
          <c:val>
            <c:numRef>
              <c:f>'UC6'!$F$2:$F$89</c:f>
              <c:numCache>
                <c:formatCode>General</c:formatCode>
                <c:ptCount val="88"/>
                <c:pt idx="0">
                  <c:v>147.45567264712827</c:v>
                </c:pt>
                <c:pt idx="1">
                  <c:v>147.45567264712827</c:v>
                </c:pt>
                <c:pt idx="2">
                  <c:v>147.45567264712827</c:v>
                </c:pt>
                <c:pt idx="3">
                  <c:v>147.45567264712827</c:v>
                </c:pt>
                <c:pt idx="4">
                  <c:v>147.45567264712827</c:v>
                </c:pt>
                <c:pt idx="5">
                  <c:v>147.45567264712827</c:v>
                </c:pt>
                <c:pt idx="6">
                  <c:v>147.45567264712827</c:v>
                </c:pt>
                <c:pt idx="7">
                  <c:v>147.45567264712827</c:v>
                </c:pt>
                <c:pt idx="8">
                  <c:v>147.45567264712827</c:v>
                </c:pt>
                <c:pt idx="9">
                  <c:v>147.45567264712827</c:v>
                </c:pt>
                <c:pt idx="10">
                  <c:v>147.45567264712827</c:v>
                </c:pt>
                <c:pt idx="11">
                  <c:v>147.45567264712827</c:v>
                </c:pt>
                <c:pt idx="12">
                  <c:v>147.45567264712827</c:v>
                </c:pt>
                <c:pt idx="13">
                  <c:v>147.45567264712827</c:v>
                </c:pt>
                <c:pt idx="14">
                  <c:v>147.45567264712827</c:v>
                </c:pt>
                <c:pt idx="15">
                  <c:v>147.45567264712827</c:v>
                </c:pt>
                <c:pt idx="16">
                  <c:v>147.45567264712827</c:v>
                </c:pt>
                <c:pt idx="17">
                  <c:v>147.45567264712827</c:v>
                </c:pt>
                <c:pt idx="18">
                  <c:v>147.45567264712827</c:v>
                </c:pt>
                <c:pt idx="19">
                  <c:v>147.45567264712827</c:v>
                </c:pt>
                <c:pt idx="20">
                  <c:v>147.45567264712827</c:v>
                </c:pt>
                <c:pt idx="21">
                  <c:v>147.45567264712827</c:v>
                </c:pt>
                <c:pt idx="22">
                  <c:v>147.45567264712827</c:v>
                </c:pt>
                <c:pt idx="23">
                  <c:v>147.45567264712827</c:v>
                </c:pt>
                <c:pt idx="24">
                  <c:v>147.45567264712827</c:v>
                </c:pt>
                <c:pt idx="25">
                  <c:v>147.45567264712827</c:v>
                </c:pt>
                <c:pt idx="26">
                  <c:v>147.45567264712827</c:v>
                </c:pt>
                <c:pt idx="27">
                  <c:v>147.45567264712827</c:v>
                </c:pt>
                <c:pt idx="28">
                  <c:v>147.45567264712827</c:v>
                </c:pt>
                <c:pt idx="29">
                  <c:v>147.45567264712827</c:v>
                </c:pt>
                <c:pt idx="30">
                  <c:v>147.45567264712827</c:v>
                </c:pt>
                <c:pt idx="31">
                  <c:v>147.45567264712827</c:v>
                </c:pt>
                <c:pt idx="32">
                  <c:v>147.45567264712827</c:v>
                </c:pt>
                <c:pt idx="33">
                  <c:v>147.45567264712827</c:v>
                </c:pt>
                <c:pt idx="34">
                  <c:v>147.45567264712827</c:v>
                </c:pt>
                <c:pt idx="35">
                  <c:v>147.45567264712827</c:v>
                </c:pt>
                <c:pt idx="36">
                  <c:v>147.45567264712827</c:v>
                </c:pt>
                <c:pt idx="37">
                  <c:v>147.45567264712827</c:v>
                </c:pt>
                <c:pt idx="38">
                  <c:v>147.45567264712827</c:v>
                </c:pt>
                <c:pt idx="39">
                  <c:v>147.45567264712827</c:v>
                </c:pt>
                <c:pt idx="40">
                  <c:v>147.45567264712827</c:v>
                </c:pt>
                <c:pt idx="41">
                  <c:v>147.45567264712827</c:v>
                </c:pt>
                <c:pt idx="42">
                  <c:v>147.45567264712827</c:v>
                </c:pt>
                <c:pt idx="43">
                  <c:v>147.45567264712827</c:v>
                </c:pt>
                <c:pt idx="44">
                  <c:v>147.45567264712827</c:v>
                </c:pt>
                <c:pt idx="45">
                  <c:v>147.45567264712827</c:v>
                </c:pt>
                <c:pt idx="46">
                  <c:v>147.45567264712827</c:v>
                </c:pt>
                <c:pt idx="47">
                  <c:v>147.45567264712827</c:v>
                </c:pt>
                <c:pt idx="48">
                  <c:v>147.45567264712827</c:v>
                </c:pt>
                <c:pt idx="49">
                  <c:v>147.45567264712827</c:v>
                </c:pt>
                <c:pt idx="50">
                  <c:v>147.45567264712827</c:v>
                </c:pt>
                <c:pt idx="51">
                  <c:v>147.45567264712827</c:v>
                </c:pt>
                <c:pt idx="52">
                  <c:v>147.45567264712827</c:v>
                </c:pt>
                <c:pt idx="53">
                  <c:v>147.45567264712827</c:v>
                </c:pt>
                <c:pt idx="54">
                  <c:v>147.45567264712827</c:v>
                </c:pt>
                <c:pt idx="55">
                  <c:v>147.45567264712827</c:v>
                </c:pt>
                <c:pt idx="56">
                  <c:v>147.45567264712827</c:v>
                </c:pt>
                <c:pt idx="57">
                  <c:v>147.45567264712827</c:v>
                </c:pt>
                <c:pt idx="58">
                  <c:v>147.45567264712827</c:v>
                </c:pt>
                <c:pt idx="59">
                  <c:v>147.45567264712827</c:v>
                </c:pt>
                <c:pt idx="60">
                  <c:v>147.45567264712827</c:v>
                </c:pt>
                <c:pt idx="61">
                  <c:v>147.45567264712827</c:v>
                </c:pt>
                <c:pt idx="62">
                  <c:v>147.45567264712827</c:v>
                </c:pt>
                <c:pt idx="63">
                  <c:v>147.45567264712827</c:v>
                </c:pt>
                <c:pt idx="64">
                  <c:v>147.45567264712827</c:v>
                </c:pt>
                <c:pt idx="65">
                  <c:v>147.45567264712827</c:v>
                </c:pt>
                <c:pt idx="66">
                  <c:v>147.45567264712827</c:v>
                </c:pt>
                <c:pt idx="67">
                  <c:v>147.45567264712827</c:v>
                </c:pt>
                <c:pt idx="68">
                  <c:v>147.45567264712827</c:v>
                </c:pt>
                <c:pt idx="69">
                  <c:v>147.45567264712827</c:v>
                </c:pt>
                <c:pt idx="70">
                  <c:v>147.45567264712827</c:v>
                </c:pt>
                <c:pt idx="71">
                  <c:v>147.45567264712827</c:v>
                </c:pt>
                <c:pt idx="72">
                  <c:v>147.45567264712827</c:v>
                </c:pt>
                <c:pt idx="73">
                  <c:v>147.45567264712827</c:v>
                </c:pt>
                <c:pt idx="74">
                  <c:v>147.45567264712827</c:v>
                </c:pt>
                <c:pt idx="75">
                  <c:v>147.45567264712827</c:v>
                </c:pt>
                <c:pt idx="76">
                  <c:v>147.45567264712827</c:v>
                </c:pt>
                <c:pt idx="77">
                  <c:v>147.45567264712827</c:v>
                </c:pt>
                <c:pt idx="78">
                  <c:v>147.45567264712827</c:v>
                </c:pt>
                <c:pt idx="79">
                  <c:v>147.45567264712827</c:v>
                </c:pt>
                <c:pt idx="80">
                  <c:v>147.45567264712827</c:v>
                </c:pt>
                <c:pt idx="81">
                  <c:v>147.45567264712827</c:v>
                </c:pt>
                <c:pt idx="82">
                  <c:v>147.45567264712827</c:v>
                </c:pt>
                <c:pt idx="83">
                  <c:v>147.45567264712827</c:v>
                </c:pt>
                <c:pt idx="84">
                  <c:v>147.45567264712827</c:v>
                </c:pt>
                <c:pt idx="85">
                  <c:v>147.45567264712827</c:v>
                </c:pt>
                <c:pt idx="86">
                  <c:v>147.45567264712827</c:v>
                </c:pt>
                <c:pt idx="87">
                  <c:v>147.45567264712827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F-480B-9B05-DA2EBCF7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08080"/>
        <c:axId val="414211920"/>
      </c:lineChart>
      <c:catAx>
        <c:axId val="4142080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11920"/>
        <c:crosses val="autoZero"/>
        <c:auto val="1"/>
        <c:lblAlgn val="ctr"/>
        <c:lblOffset val="100"/>
        <c:tickLblSkip val="12"/>
        <c:tickMarkSkip val="10"/>
        <c:noMultiLvlLbl val="0"/>
      </c:catAx>
      <c:valAx>
        <c:axId val="414211920"/>
        <c:scaling>
          <c:orientation val="minMax"/>
          <c:max val="2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20808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427504</xdr:colOff>
      <xdr:row>3</xdr:row>
      <xdr:rowOff>25773</xdr:rowOff>
    </xdr:from>
    <xdr:to>
      <xdr:col>15</xdr:col>
      <xdr:colOff>572699</xdr:colOff>
      <xdr:row>17</xdr:row>
      <xdr:rowOff>101973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BBA4B-0EAA-4F1B-8E02-212F2E9E9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D65302-BDC4-4944-9DB3-B28738CEF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227479</xdr:colOff>
      <xdr:row>1</xdr:row>
      <xdr:rowOff>159123</xdr:rowOff>
    </xdr:from>
    <xdr:to>
      <xdr:col>13</xdr:col>
      <xdr:colOff>372674</xdr:colOff>
      <xdr:row>16</xdr:row>
      <xdr:rowOff>44823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8EB94459-7CE5-44CB-A6BE-86FD4EEFF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D2E4F4-012C-4623-AC8A-3F69E1ADD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1F7665-F65B-4632-8701-7AA9D4F9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E7B766-5D53-4346-9C1F-4DF8DDA5E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0AD845-849D-45DD-89EC-68375A3F3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596713</xdr:colOff>
      <xdr:row>4</xdr:row>
      <xdr:rowOff>83483</xdr:rowOff>
    </xdr:from>
    <xdr:to>
      <xdr:col>16</xdr:col>
      <xdr:colOff>132309</xdr:colOff>
      <xdr:row>18</xdr:row>
      <xdr:rowOff>159683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831F5D-90E2-4E48-8CC6-9F37A2BD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596713</xdr:colOff>
      <xdr:row>4</xdr:row>
      <xdr:rowOff>83483</xdr:rowOff>
    </xdr:from>
    <xdr:to>
      <xdr:col>16</xdr:col>
      <xdr:colOff>132309</xdr:colOff>
      <xdr:row>18</xdr:row>
      <xdr:rowOff>159683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F44983-EF74-4903-A5F4-B5E84176B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596713</xdr:colOff>
      <xdr:row>4</xdr:row>
      <xdr:rowOff>83483</xdr:rowOff>
    </xdr:from>
    <xdr:to>
      <xdr:col>16</xdr:col>
      <xdr:colOff>132309</xdr:colOff>
      <xdr:row>18</xdr:row>
      <xdr:rowOff>159683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31D60F-8B67-4640-BD74-F866264A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596713</xdr:colOff>
      <xdr:row>4</xdr:row>
      <xdr:rowOff>83483</xdr:rowOff>
    </xdr:from>
    <xdr:to>
      <xdr:col>16</xdr:col>
      <xdr:colOff>132309</xdr:colOff>
      <xdr:row>18</xdr:row>
      <xdr:rowOff>159683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05527A-2BE1-4657-8D6C-AF264C2ED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427504</xdr:colOff>
      <xdr:row>3</xdr:row>
      <xdr:rowOff>25773</xdr:rowOff>
    </xdr:from>
    <xdr:to>
      <xdr:col>15</xdr:col>
      <xdr:colOff>572699</xdr:colOff>
      <xdr:row>17</xdr:row>
      <xdr:rowOff>101973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792B0C-5390-462C-8BC0-EC37D9C0C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596713</xdr:colOff>
      <xdr:row>4</xdr:row>
      <xdr:rowOff>83483</xdr:rowOff>
    </xdr:from>
    <xdr:to>
      <xdr:col>16</xdr:col>
      <xdr:colOff>132309</xdr:colOff>
      <xdr:row>18</xdr:row>
      <xdr:rowOff>159683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95FD6-8133-4C08-BB0B-3E76B475C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596713</xdr:colOff>
      <xdr:row>4</xdr:row>
      <xdr:rowOff>83483</xdr:rowOff>
    </xdr:from>
    <xdr:to>
      <xdr:col>16</xdr:col>
      <xdr:colOff>132309</xdr:colOff>
      <xdr:row>18</xdr:row>
      <xdr:rowOff>159683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D16304-A211-4CB3-B224-9FCF9641B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596713</xdr:colOff>
      <xdr:row>4</xdr:row>
      <xdr:rowOff>83483</xdr:rowOff>
    </xdr:from>
    <xdr:to>
      <xdr:col>16</xdr:col>
      <xdr:colOff>132309</xdr:colOff>
      <xdr:row>18</xdr:row>
      <xdr:rowOff>159683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A7FFCE-3D83-4EA8-AF67-76FAB432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772E0E-4FE1-4FC3-9040-25218A26F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1D9603-2D69-4F5B-B630-40F6ED8D4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2A8B38-D0F7-4910-B568-419B106A8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439830</xdr:colOff>
      <xdr:row>5</xdr:row>
      <xdr:rowOff>161924</xdr:rowOff>
    </xdr:from>
    <xdr:to>
      <xdr:col>14</xdr:col>
      <xdr:colOff>580543</xdr:colOff>
      <xdr:row>20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69A694-640B-4235-B14D-66C531D53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284629</xdr:colOff>
      <xdr:row>3</xdr:row>
      <xdr:rowOff>35298</xdr:rowOff>
    </xdr:from>
    <xdr:to>
      <xdr:col>13</xdr:col>
      <xdr:colOff>429824</xdr:colOff>
      <xdr:row>17</xdr:row>
      <xdr:rowOff>111498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F8E0B3-71D6-44F3-BDD5-6EC2AD393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284629</xdr:colOff>
      <xdr:row>3</xdr:row>
      <xdr:rowOff>35298</xdr:rowOff>
    </xdr:from>
    <xdr:to>
      <xdr:col>13</xdr:col>
      <xdr:colOff>429824</xdr:colOff>
      <xdr:row>17</xdr:row>
      <xdr:rowOff>111498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29D410-1DAB-424C-B7E5-B6C668E95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484654</xdr:colOff>
      <xdr:row>2</xdr:row>
      <xdr:rowOff>16248</xdr:rowOff>
    </xdr:from>
    <xdr:to>
      <xdr:col>17</xdr:col>
      <xdr:colOff>20249</xdr:colOff>
      <xdr:row>16</xdr:row>
      <xdr:rowOff>92448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B5FC83-3FBE-42F3-8C6A-FDD258DD6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1EE2-23E4-4383-8061-221DBE77A5AB}">
  <sheetPr>
    <tabColor rgb="FF00B050"/>
  </sheetPr>
  <dimension ref="A1:N1090"/>
  <sheetViews>
    <sheetView topLeftCell="B1" zoomScaleNormal="100" workbookViewId="0">
      <selection activeCell="B2" sqref="B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8</v>
      </c>
      <c r="C2" t="s">
        <v>9</v>
      </c>
      <c r="D2">
        <f>IF(RIGHT(C2, 2)="ms", VALUE(SUBSTITUTE(C2, " ms", "")), VALUE(SUBSTITUTE(C2," s", ""))*1000)</f>
        <v>1200</v>
      </c>
      <c r="E2">
        <f>AVERAGE($D$2:$D$89)</f>
        <v>1172.8813559322034</v>
      </c>
      <c r="F2">
        <f>E2-2*H2</f>
        <v>883.21922582178411</v>
      </c>
      <c r="G2">
        <f>H2*2+E2</f>
        <v>1462.5434860426226</v>
      </c>
      <c r="H2" s="4">
        <f>_xlfn.STDEV.S($D$2:$D$89)</f>
        <v>144.83106505520965</v>
      </c>
      <c r="M2" s="2"/>
    </row>
    <row r="3" spans="1:14" x14ac:dyDescent="0.2">
      <c r="A3">
        <v>2</v>
      </c>
      <c r="B3" t="s">
        <v>8</v>
      </c>
      <c r="C3" t="s">
        <v>9</v>
      </c>
      <c r="D3">
        <f t="shared" ref="D3:D60" si="0">IF(RIGHT(C3, 2)="ms", VALUE(SUBSTITUTE(C3, " ms", "")), VALUE(SUBSTITUTE(C3," s", ""))*1000)</f>
        <v>1200</v>
      </c>
      <c r="E3">
        <f t="shared" ref="E3:E60" si="1">AVERAGE($D$2:$D$89)</f>
        <v>1172.8813559322034</v>
      </c>
      <c r="F3">
        <f t="shared" ref="F3:F60" si="2">E3-2*H3</f>
        <v>883.21922582178411</v>
      </c>
      <c r="G3">
        <f t="shared" ref="G3:G60" si="3">H3*2+E3</f>
        <v>1462.5434860426226</v>
      </c>
      <c r="H3" s="4">
        <f t="shared" ref="H3:H60" si="4">_xlfn.STDEV.S($D$2:$D$89)</f>
        <v>144.83106505520965</v>
      </c>
      <c r="M3" s="2"/>
    </row>
    <row r="4" spans="1:14" x14ac:dyDescent="0.2">
      <c r="A4">
        <v>3</v>
      </c>
      <c r="B4" t="s">
        <v>8</v>
      </c>
      <c r="C4" t="s">
        <v>9</v>
      </c>
      <c r="D4">
        <f t="shared" si="0"/>
        <v>1200</v>
      </c>
      <c r="E4">
        <f t="shared" si="1"/>
        <v>1172.8813559322034</v>
      </c>
      <c r="F4">
        <f t="shared" si="2"/>
        <v>883.21922582178411</v>
      </c>
      <c r="G4">
        <f t="shared" si="3"/>
        <v>1462.5434860426226</v>
      </c>
      <c r="H4" s="4">
        <f t="shared" si="4"/>
        <v>144.83106505520965</v>
      </c>
      <c r="M4" s="2"/>
    </row>
    <row r="5" spans="1:14" x14ac:dyDescent="0.2">
      <c r="A5">
        <v>4</v>
      </c>
      <c r="B5" t="s">
        <v>8</v>
      </c>
      <c r="C5" t="s">
        <v>9</v>
      </c>
      <c r="D5">
        <f t="shared" si="0"/>
        <v>1200</v>
      </c>
      <c r="E5">
        <f t="shared" si="1"/>
        <v>1172.8813559322034</v>
      </c>
      <c r="F5">
        <f t="shared" si="2"/>
        <v>883.21922582178411</v>
      </c>
      <c r="G5">
        <f t="shared" si="3"/>
        <v>1462.5434860426226</v>
      </c>
      <c r="H5" s="4">
        <f t="shared" si="4"/>
        <v>144.83106505520965</v>
      </c>
      <c r="M5" s="2"/>
    </row>
    <row r="6" spans="1:14" x14ac:dyDescent="0.2">
      <c r="A6">
        <v>5</v>
      </c>
      <c r="B6" t="s">
        <v>8</v>
      </c>
      <c r="C6" t="s">
        <v>10</v>
      </c>
      <c r="D6">
        <f t="shared" si="0"/>
        <v>1300</v>
      </c>
      <c r="E6">
        <f t="shared" si="1"/>
        <v>1172.8813559322034</v>
      </c>
      <c r="F6">
        <f t="shared" si="2"/>
        <v>883.21922582178411</v>
      </c>
      <c r="G6">
        <f t="shared" si="3"/>
        <v>1462.5434860426226</v>
      </c>
      <c r="H6" s="4">
        <f t="shared" si="4"/>
        <v>144.83106505520965</v>
      </c>
      <c r="M6" s="2"/>
    </row>
    <row r="7" spans="1:14" x14ac:dyDescent="0.2">
      <c r="A7">
        <v>6</v>
      </c>
      <c r="B7" t="s">
        <v>8</v>
      </c>
      <c r="C7" t="s">
        <v>9</v>
      </c>
      <c r="D7">
        <f t="shared" si="0"/>
        <v>1200</v>
      </c>
      <c r="E7">
        <f t="shared" si="1"/>
        <v>1172.8813559322034</v>
      </c>
      <c r="F7">
        <f t="shared" si="2"/>
        <v>883.21922582178411</v>
      </c>
      <c r="G7">
        <f t="shared" si="3"/>
        <v>1462.5434860426226</v>
      </c>
      <c r="H7" s="4">
        <f t="shared" si="4"/>
        <v>144.83106505520965</v>
      </c>
      <c r="M7" s="2"/>
    </row>
    <row r="8" spans="1:14" x14ac:dyDescent="0.2">
      <c r="A8">
        <v>7</v>
      </c>
      <c r="B8" t="s">
        <v>8</v>
      </c>
      <c r="C8" t="s">
        <v>11</v>
      </c>
      <c r="D8">
        <f t="shared" si="0"/>
        <v>1100</v>
      </c>
      <c r="E8">
        <f t="shared" si="1"/>
        <v>1172.8813559322034</v>
      </c>
      <c r="F8">
        <f t="shared" si="2"/>
        <v>883.21922582178411</v>
      </c>
      <c r="G8">
        <f t="shared" si="3"/>
        <v>1462.5434860426226</v>
      </c>
      <c r="H8" s="4">
        <f t="shared" si="4"/>
        <v>144.83106505520965</v>
      </c>
      <c r="M8" s="2"/>
    </row>
    <row r="9" spans="1:14" x14ac:dyDescent="0.2">
      <c r="A9">
        <v>8</v>
      </c>
      <c r="B9" t="s">
        <v>8</v>
      </c>
      <c r="C9" t="s">
        <v>9</v>
      </c>
      <c r="D9">
        <f t="shared" si="0"/>
        <v>1200</v>
      </c>
      <c r="E9">
        <f t="shared" si="1"/>
        <v>1172.8813559322034</v>
      </c>
      <c r="F9">
        <f t="shared" si="2"/>
        <v>883.21922582178411</v>
      </c>
      <c r="G9">
        <f t="shared" si="3"/>
        <v>1462.5434860426226</v>
      </c>
      <c r="H9" s="4">
        <f t="shared" si="4"/>
        <v>144.83106505520965</v>
      </c>
      <c r="M9" s="2"/>
    </row>
    <row r="10" spans="1:14" x14ac:dyDescent="0.2">
      <c r="A10">
        <v>9</v>
      </c>
      <c r="B10" t="s">
        <v>8</v>
      </c>
      <c r="C10" t="s">
        <v>11</v>
      </c>
      <c r="D10">
        <f t="shared" si="0"/>
        <v>1100</v>
      </c>
      <c r="E10">
        <f t="shared" si="1"/>
        <v>1172.8813559322034</v>
      </c>
      <c r="F10">
        <f t="shared" si="2"/>
        <v>883.21922582178411</v>
      </c>
      <c r="G10">
        <f t="shared" si="3"/>
        <v>1462.5434860426226</v>
      </c>
      <c r="H10" s="4">
        <f t="shared" si="4"/>
        <v>144.83106505520965</v>
      </c>
      <c r="M10" s="2"/>
    </row>
    <row r="11" spans="1:14" ht="19" x14ac:dyDescent="0.3">
      <c r="A11">
        <v>10</v>
      </c>
      <c r="B11" t="s">
        <v>8</v>
      </c>
      <c r="C11" t="s">
        <v>11</v>
      </c>
      <c r="D11">
        <f t="shared" si="0"/>
        <v>1100</v>
      </c>
      <c r="E11">
        <f t="shared" si="1"/>
        <v>1172.8813559322034</v>
      </c>
      <c r="F11">
        <f t="shared" si="2"/>
        <v>883.21922582178411</v>
      </c>
      <c r="G11">
        <f t="shared" si="3"/>
        <v>1462.5434860426226</v>
      </c>
      <c r="H11" s="4">
        <f t="shared" si="4"/>
        <v>144.83106505520965</v>
      </c>
      <c r="J11" s="5"/>
      <c r="M11" s="2"/>
    </row>
    <row r="12" spans="1:14" x14ac:dyDescent="0.2">
      <c r="A12">
        <v>11</v>
      </c>
      <c r="B12" t="s">
        <v>8</v>
      </c>
      <c r="C12" t="s">
        <v>11</v>
      </c>
      <c r="D12">
        <f t="shared" si="0"/>
        <v>1100</v>
      </c>
      <c r="E12">
        <f t="shared" si="1"/>
        <v>1172.8813559322034</v>
      </c>
      <c r="F12">
        <f t="shared" si="2"/>
        <v>883.21922582178411</v>
      </c>
      <c r="G12">
        <f t="shared" si="3"/>
        <v>1462.5434860426226</v>
      </c>
      <c r="H12" s="4">
        <f t="shared" si="4"/>
        <v>144.83106505520965</v>
      </c>
      <c r="M12" s="2"/>
    </row>
    <row r="13" spans="1:14" x14ac:dyDescent="0.2">
      <c r="A13">
        <v>12</v>
      </c>
      <c r="B13" t="s">
        <v>8</v>
      </c>
      <c r="C13" t="s">
        <v>11</v>
      </c>
      <c r="D13">
        <f t="shared" si="0"/>
        <v>1100</v>
      </c>
      <c r="E13">
        <f t="shared" si="1"/>
        <v>1172.8813559322034</v>
      </c>
      <c r="F13">
        <f t="shared" si="2"/>
        <v>883.21922582178411</v>
      </c>
      <c r="G13">
        <f t="shared" si="3"/>
        <v>1462.5434860426226</v>
      </c>
      <c r="H13" s="4">
        <f t="shared" si="4"/>
        <v>144.83106505520965</v>
      </c>
      <c r="M13" s="2"/>
    </row>
    <row r="14" spans="1:14" x14ac:dyDescent="0.2">
      <c r="A14">
        <v>13</v>
      </c>
      <c r="B14" t="s">
        <v>8</v>
      </c>
      <c r="C14" t="s">
        <v>11</v>
      </c>
      <c r="D14">
        <f t="shared" si="0"/>
        <v>1100</v>
      </c>
      <c r="E14">
        <f t="shared" si="1"/>
        <v>1172.8813559322034</v>
      </c>
      <c r="F14">
        <f t="shared" si="2"/>
        <v>883.21922582178411</v>
      </c>
      <c r="G14">
        <f t="shared" si="3"/>
        <v>1462.5434860426226</v>
      </c>
      <c r="H14" s="4">
        <f t="shared" si="4"/>
        <v>144.83106505520965</v>
      </c>
      <c r="M14" s="2"/>
    </row>
    <row r="15" spans="1:14" x14ac:dyDescent="0.2">
      <c r="A15">
        <v>14</v>
      </c>
      <c r="B15" t="s">
        <v>8</v>
      </c>
      <c r="C15" t="s">
        <v>11</v>
      </c>
      <c r="D15">
        <f t="shared" si="0"/>
        <v>1100</v>
      </c>
      <c r="E15">
        <f t="shared" si="1"/>
        <v>1172.8813559322034</v>
      </c>
      <c r="F15">
        <f t="shared" si="2"/>
        <v>883.21922582178411</v>
      </c>
      <c r="G15">
        <f t="shared" si="3"/>
        <v>1462.5434860426226</v>
      </c>
      <c r="H15" s="4">
        <f t="shared" si="4"/>
        <v>144.83106505520965</v>
      </c>
      <c r="M15" s="2"/>
    </row>
    <row r="16" spans="1:14" x14ac:dyDescent="0.2">
      <c r="A16">
        <v>15</v>
      </c>
      <c r="B16" t="s">
        <v>8</v>
      </c>
      <c r="C16" t="s">
        <v>11</v>
      </c>
      <c r="D16">
        <f t="shared" si="0"/>
        <v>1100</v>
      </c>
      <c r="E16">
        <f t="shared" si="1"/>
        <v>1172.8813559322034</v>
      </c>
      <c r="F16">
        <f t="shared" si="2"/>
        <v>883.21922582178411</v>
      </c>
      <c r="G16">
        <f t="shared" si="3"/>
        <v>1462.5434860426226</v>
      </c>
      <c r="H16" s="4">
        <f t="shared" si="4"/>
        <v>144.83106505520965</v>
      </c>
      <c r="M16" s="2"/>
    </row>
    <row r="17" spans="1:13" x14ac:dyDescent="0.2">
      <c r="A17">
        <v>16</v>
      </c>
      <c r="B17" t="s">
        <v>8</v>
      </c>
      <c r="C17" t="s">
        <v>9</v>
      </c>
      <c r="D17">
        <f t="shared" si="0"/>
        <v>1200</v>
      </c>
      <c r="E17">
        <f t="shared" si="1"/>
        <v>1172.8813559322034</v>
      </c>
      <c r="F17">
        <f t="shared" si="2"/>
        <v>883.21922582178411</v>
      </c>
      <c r="G17">
        <f t="shared" si="3"/>
        <v>1462.5434860426226</v>
      </c>
      <c r="H17" s="4">
        <f t="shared" si="4"/>
        <v>144.83106505520965</v>
      </c>
      <c r="M17" s="2"/>
    </row>
    <row r="18" spans="1:13" x14ac:dyDescent="0.2">
      <c r="A18">
        <v>17</v>
      </c>
      <c r="B18" t="s">
        <v>8</v>
      </c>
      <c r="C18" t="s">
        <v>11</v>
      </c>
      <c r="D18">
        <f t="shared" si="0"/>
        <v>1100</v>
      </c>
      <c r="E18">
        <f t="shared" si="1"/>
        <v>1172.8813559322034</v>
      </c>
      <c r="F18">
        <f t="shared" si="2"/>
        <v>883.21922582178411</v>
      </c>
      <c r="G18">
        <f t="shared" si="3"/>
        <v>1462.5434860426226</v>
      </c>
      <c r="H18" s="4">
        <f t="shared" si="4"/>
        <v>144.83106505520965</v>
      </c>
      <c r="M18" s="2"/>
    </row>
    <row r="19" spans="1:13" x14ac:dyDescent="0.2">
      <c r="A19">
        <v>18</v>
      </c>
      <c r="B19" t="s">
        <v>8</v>
      </c>
      <c r="C19" t="s">
        <v>9</v>
      </c>
      <c r="D19">
        <f t="shared" si="0"/>
        <v>1200</v>
      </c>
      <c r="E19">
        <f t="shared" si="1"/>
        <v>1172.8813559322034</v>
      </c>
      <c r="F19">
        <f t="shared" si="2"/>
        <v>883.21922582178411</v>
      </c>
      <c r="G19">
        <f t="shared" si="3"/>
        <v>1462.5434860426226</v>
      </c>
      <c r="H19" s="4">
        <f t="shared" si="4"/>
        <v>144.83106505520965</v>
      </c>
      <c r="M19" s="2"/>
    </row>
    <row r="20" spans="1:13" x14ac:dyDescent="0.2">
      <c r="A20">
        <v>19</v>
      </c>
      <c r="B20" t="s">
        <v>8</v>
      </c>
      <c r="C20" t="s">
        <v>9</v>
      </c>
      <c r="D20">
        <f t="shared" si="0"/>
        <v>1200</v>
      </c>
      <c r="E20">
        <f t="shared" si="1"/>
        <v>1172.8813559322034</v>
      </c>
      <c r="F20">
        <f t="shared" si="2"/>
        <v>883.21922582178411</v>
      </c>
      <c r="G20">
        <f t="shared" si="3"/>
        <v>1462.5434860426226</v>
      </c>
      <c r="H20" s="4">
        <f t="shared" si="4"/>
        <v>144.83106505520965</v>
      </c>
      <c r="M20" s="2"/>
    </row>
    <row r="21" spans="1:13" x14ac:dyDescent="0.2">
      <c r="A21">
        <v>20</v>
      </c>
      <c r="B21" t="s">
        <v>8</v>
      </c>
      <c r="C21" t="s">
        <v>11</v>
      </c>
      <c r="D21">
        <f t="shared" si="0"/>
        <v>1100</v>
      </c>
      <c r="E21">
        <f t="shared" si="1"/>
        <v>1172.8813559322034</v>
      </c>
      <c r="F21">
        <f t="shared" si="2"/>
        <v>883.21922582178411</v>
      </c>
      <c r="G21">
        <f t="shared" si="3"/>
        <v>1462.5434860426226</v>
      </c>
      <c r="H21" s="4">
        <f t="shared" si="4"/>
        <v>144.83106505520965</v>
      </c>
      <c r="M21" s="2"/>
    </row>
    <row r="22" spans="1:13" x14ac:dyDescent="0.2">
      <c r="A22">
        <v>21</v>
      </c>
      <c r="B22" t="s">
        <v>8</v>
      </c>
      <c r="C22" t="s">
        <v>11</v>
      </c>
      <c r="D22">
        <f t="shared" si="0"/>
        <v>1100</v>
      </c>
      <c r="E22">
        <f t="shared" si="1"/>
        <v>1172.8813559322034</v>
      </c>
      <c r="F22">
        <f t="shared" si="2"/>
        <v>883.21922582178411</v>
      </c>
      <c r="G22">
        <f t="shared" si="3"/>
        <v>1462.5434860426226</v>
      </c>
      <c r="H22" s="4">
        <f t="shared" si="4"/>
        <v>144.83106505520965</v>
      </c>
      <c r="M22" s="2"/>
    </row>
    <row r="23" spans="1:13" x14ac:dyDescent="0.2">
      <c r="A23">
        <v>22</v>
      </c>
      <c r="B23" t="s">
        <v>8</v>
      </c>
      <c r="C23" t="s">
        <v>11</v>
      </c>
      <c r="D23">
        <f t="shared" si="0"/>
        <v>1100</v>
      </c>
      <c r="E23">
        <f t="shared" si="1"/>
        <v>1172.8813559322034</v>
      </c>
      <c r="F23">
        <f t="shared" si="2"/>
        <v>883.21922582178411</v>
      </c>
      <c r="G23">
        <f t="shared" si="3"/>
        <v>1462.5434860426226</v>
      </c>
      <c r="H23" s="4">
        <f t="shared" si="4"/>
        <v>144.83106505520965</v>
      </c>
      <c r="M23" s="2"/>
    </row>
    <row r="24" spans="1:13" x14ac:dyDescent="0.2">
      <c r="A24">
        <v>23</v>
      </c>
      <c r="B24" t="s">
        <v>8</v>
      </c>
      <c r="C24" t="s">
        <v>11</v>
      </c>
      <c r="D24">
        <f t="shared" si="0"/>
        <v>1100</v>
      </c>
      <c r="E24">
        <f t="shared" si="1"/>
        <v>1172.8813559322034</v>
      </c>
      <c r="F24">
        <f t="shared" si="2"/>
        <v>883.21922582178411</v>
      </c>
      <c r="G24">
        <f t="shared" si="3"/>
        <v>1462.5434860426226</v>
      </c>
      <c r="H24" s="4">
        <f t="shared" si="4"/>
        <v>144.83106505520965</v>
      </c>
      <c r="M24" s="2"/>
    </row>
    <row r="25" spans="1:13" x14ac:dyDescent="0.2">
      <c r="A25">
        <v>24</v>
      </c>
      <c r="B25" t="s">
        <v>8</v>
      </c>
      <c r="C25" t="s">
        <v>11</v>
      </c>
      <c r="D25">
        <f t="shared" si="0"/>
        <v>1100</v>
      </c>
      <c r="E25">
        <f t="shared" si="1"/>
        <v>1172.8813559322034</v>
      </c>
      <c r="F25">
        <f t="shared" si="2"/>
        <v>883.21922582178411</v>
      </c>
      <c r="G25">
        <f t="shared" si="3"/>
        <v>1462.5434860426226</v>
      </c>
      <c r="H25" s="4">
        <f t="shared" si="4"/>
        <v>144.83106505520965</v>
      </c>
      <c r="M25" s="2"/>
    </row>
    <row r="26" spans="1:13" x14ac:dyDescent="0.2">
      <c r="A26">
        <v>25</v>
      </c>
      <c r="B26" t="s">
        <v>8</v>
      </c>
      <c r="C26" t="s">
        <v>9</v>
      </c>
      <c r="D26">
        <f t="shared" si="0"/>
        <v>1200</v>
      </c>
      <c r="E26">
        <f t="shared" si="1"/>
        <v>1172.8813559322034</v>
      </c>
      <c r="F26">
        <f t="shared" si="2"/>
        <v>883.21922582178411</v>
      </c>
      <c r="G26">
        <f t="shared" si="3"/>
        <v>1462.5434860426226</v>
      </c>
      <c r="H26" s="4">
        <f t="shared" si="4"/>
        <v>144.83106505520965</v>
      </c>
      <c r="M26" s="2"/>
    </row>
    <row r="27" spans="1:13" x14ac:dyDescent="0.2">
      <c r="A27">
        <v>26</v>
      </c>
      <c r="B27" t="s">
        <v>8</v>
      </c>
      <c r="C27" t="s">
        <v>9</v>
      </c>
      <c r="D27">
        <f t="shared" si="0"/>
        <v>1200</v>
      </c>
      <c r="E27">
        <f t="shared" si="1"/>
        <v>1172.8813559322034</v>
      </c>
      <c r="F27">
        <f t="shared" si="2"/>
        <v>883.21922582178411</v>
      </c>
      <c r="G27">
        <f t="shared" si="3"/>
        <v>1462.5434860426226</v>
      </c>
      <c r="H27" s="4">
        <f t="shared" si="4"/>
        <v>144.83106505520965</v>
      </c>
      <c r="M27" s="2"/>
    </row>
    <row r="28" spans="1:13" x14ac:dyDescent="0.2">
      <c r="A28">
        <v>27</v>
      </c>
      <c r="B28" t="s">
        <v>8</v>
      </c>
      <c r="C28" t="s">
        <v>11</v>
      </c>
      <c r="D28">
        <f t="shared" si="0"/>
        <v>1100</v>
      </c>
      <c r="E28">
        <f t="shared" si="1"/>
        <v>1172.8813559322034</v>
      </c>
      <c r="F28">
        <f t="shared" si="2"/>
        <v>883.21922582178411</v>
      </c>
      <c r="G28">
        <f t="shared" si="3"/>
        <v>1462.5434860426226</v>
      </c>
      <c r="H28" s="4">
        <f t="shared" si="4"/>
        <v>144.83106505520965</v>
      </c>
      <c r="M28" s="2"/>
    </row>
    <row r="29" spans="1:13" x14ac:dyDescent="0.2">
      <c r="A29">
        <v>28</v>
      </c>
      <c r="B29" t="s">
        <v>8</v>
      </c>
      <c r="C29" t="s">
        <v>9</v>
      </c>
      <c r="D29">
        <f t="shared" si="0"/>
        <v>1200</v>
      </c>
      <c r="E29">
        <f t="shared" si="1"/>
        <v>1172.8813559322034</v>
      </c>
      <c r="F29">
        <f t="shared" si="2"/>
        <v>883.21922582178411</v>
      </c>
      <c r="G29">
        <f t="shared" si="3"/>
        <v>1462.5434860426226</v>
      </c>
      <c r="H29" s="4">
        <f t="shared" si="4"/>
        <v>144.83106505520965</v>
      </c>
      <c r="M29" s="2"/>
    </row>
    <row r="30" spans="1:13" x14ac:dyDescent="0.2">
      <c r="A30">
        <v>29</v>
      </c>
      <c r="B30" t="s">
        <v>8</v>
      </c>
      <c r="C30" t="s">
        <v>11</v>
      </c>
      <c r="D30">
        <f t="shared" si="0"/>
        <v>1100</v>
      </c>
      <c r="E30">
        <f t="shared" si="1"/>
        <v>1172.8813559322034</v>
      </c>
      <c r="F30">
        <f t="shared" si="2"/>
        <v>883.21922582178411</v>
      </c>
      <c r="G30">
        <f t="shared" si="3"/>
        <v>1462.5434860426226</v>
      </c>
      <c r="H30" s="4">
        <f t="shared" si="4"/>
        <v>144.83106505520965</v>
      </c>
      <c r="M30" s="2"/>
    </row>
    <row r="31" spans="1:13" x14ac:dyDescent="0.2">
      <c r="A31">
        <v>30</v>
      </c>
      <c r="B31" t="s">
        <v>8</v>
      </c>
      <c r="C31" t="s">
        <v>10</v>
      </c>
      <c r="D31">
        <f t="shared" si="0"/>
        <v>1300</v>
      </c>
      <c r="E31">
        <f t="shared" si="1"/>
        <v>1172.8813559322034</v>
      </c>
      <c r="F31">
        <f t="shared" si="2"/>
        <v>883.21922582178411</v>
      </c>
      <c r="G31">
        <f t="shared" si="3"/>
        <v>1462.5434860426226</v>
      </c>
      <c r="H31" s="4">
        <f t="shared" si="4"/>
        <v>144.83106505520965</v>
      </c>
      <c r="M31" s="2"/>
    </row>
    <row r="32" spans="1:13" x14ac:dyDescent="0.2">
      <c r="A32">
        <v>31</v>
      </c>
      <c r="B32" t="s">
        <v>8</v>
      </c>
      <c r="C32" t="s">
        <v>11</v>
      </c>
      <c r="D32">
        <f t="shared" si="0"/>
        <v>1100</v>
      </c>
      <c r="E32">
        <f t="shared" si="1"/>
        <v>1172.8813559322034</v>
      </c>
      <c r="F32">
        <f t="shared" si="2"/>
        <v>883.21922582178411</v>
      </c>
      <c r="G32">
        <f t="shared" si="3"/>
        <v>1462.5434860426226</v>
      </c>
      <c r="H32" s="4">
        <f t="shared" si="4"/>
        <v>144.83106505520965</v>
      </c>
      <c r="M32" s="2"/>
    </row>
    <row r="33" spans="1:13" x14ac:dyDescent="0.2">
      <c r="A33">
        <v>32</v>
      </c>
      <c r="B33" t="s">
        <v>8</v>
      </c>
      <c r="C33" t="s">
        <v>11</v>
      </c>
      <c r="D33">
        <f t="shared" si="0"/>
        <v>1100</v>
      </c>
      <c r="E33">
        <f t="shared" si="1"/>
        <v>1172.8813559322034</v>
      </c>
      <c r="F33">
        <f t="shared" si="2"/>
        <v>883.21922582178411</v>
      </c>
      <c r="G33">
        <f t="shared" si="3"/>
        <v>1462.5434860426226</v>
      </c>
      <c r="H33" s="4">
        <f t="shared" si="4"/>
        <v>144.83106505520965</v>
      </c>
      <c r="M33" s="2"/>
    </row>
    <row r="34" spans="1:13" x14ac:dyDescent="0.2">
      <c r="A34">
        <v>33</v>
      </c>
      <c r="B34" t="s">
        <v>8</v>
      </c>
      <c r="C34" t="s">
        <v>10</v>
      </c>
      <c r="D34">
        <f t="shared" si="0"/>
        <v>1300</v>
      </c>
      <c r="E34">
        <f t="shared" si="1"/>
        <v>1172.8813559322034</v>
      </c>
      <c r="F34">
        <f t="shared" si="2"/>
        <v>883.21922582178411</v>
      </c>
      <c r="G34">
        <f t="shared" si="3"/>
        <v>1462.5434860426226</v>
      </c>
      <c r="H34" s="4">
        <f t="shared" si="4"/>
        <v>144.83106505520965</v>
      </c>
      <c r="M34" s="2"/>
    </row>
    <row r="35" spans="1:13" x14ac:dyDescent="0.2">
      <c r="A35">
        <v>34</v>
      </c>
      <c r="B35" t="s">
        <v>8</v>
      </c>
      <c r="C35" t="s">
        <v>9</v>
      </c>
      <c r="D35">
        <f t="shared" si="0"/>
        <v>1200</v>
      </c>
      <c r="E35">
        <f t="shared" si="1"/>
        <v>1172.8813559322034</v>
      </c>
      <c r="F35">
        <f t="shared" si="2"/>
        <v>883.21922582178411</v>
      </c>
      <c r="G35">
        <f t="shared" si="3"/>
        <v>1462.5434860426226</v>
      </c>
      <c r="H35" s="4">
        <f t="shared" si="4"/>
        <v>144.83106505520965</v>
      </c>
      <c r="M35" s="2"/>
    </row>
    <row r="36" spans="1:13" x14ac:dyDescent="0.2">
      <c r="A36">
        <v>35</v>
      </c>
      <c r="B36" t="s">
        <v>8</v>
      </c>
      <c r="C36" t="s">
        <v>11</v>
      </c>
      <c r="D36">
        <f t="shared" si="0"/>
        <v>1100</v>
      </c>
      <c r="E36">
        <f t="shared" si="1"/>
        <v>1172.8813559322034</v>
      </c>
      <c r="F36">
        <f t="shared" si="2"/>
        <v>883.21922582178411</v>
      </c>
      <c r="G36">
        <f t="shared" si="3"/>
        <v>1462.5434860426226</v>
      </c>
      <c r="H36" s="4">
        <f t="shared" si="4"/>
        <v>144.83106505520965</v>
      </c>
      <c r="M36" s="2"/>
    </row>
    <row r="37" spans="1:13" x14ac:dyDescent="0.2">
      <c r="A37">
        <v>36</v>
      </c>
      <c r="B37" t="s">
        <v>8</v>
      </c>
      <c r="C37" t="s">
        <v>12</v>
      </c>
      <c r="D37">
        <f t="shared" si="0"/>
        <v>2100</v>
      </c>
      <c r="E37">
        <f t="shared" si="1"/>
        <v>1172.8813559322034</v>
      </c>
      <c r="F37">
        <f t="shared" si="2"/>
        <v>883.21922582178411</v>
      </c>
      <c r="G37">
        <f t="shared" si="3"/>
        <v>1462.5434860426226</v>
      </c>
      <c r="H37" s="4">
        <f t="shared" si="4"/>
        <v>144.83106505520965</v>
      </c>
      <c r="M37" s="2"/>
    </row>
    <row r="38" spans="1:13" x14ac:dyDescent="0.2">
      <c r="A38">
        <v>37</v>
      </c>
      <c r="B38" t="s">
        <v>8</v>
      </c>
      <c r="C38" t="s">
        <v>10</v>
      </c>
      <c r="D38">
        <f t="shared" si="0"/>
        <v>1300</v>
      </c>
      <c r="E38">
        <f t="shared" si="1"/>
        <v>1172.8813559322034</v>
      </c>
      <c r="F38">
        <f t="shared" si="2"/>
        <v>883.21922582178411</v>
      </c>
      <c r="G38">
        <f t="shared" si="3"/>
        <v>1462.5434860426226</v>
      </c>
      <c r="H38" s="4">
        <f t="shared" si="4"/>
        <v>144.83106505520965</v>
      </c>
      <c r="M38" s="2"/>
    </row>
    <row r="39" spans="1:13" x14ac:dyDescent="0.2">
      <c r="A39">
        <v>38</v>
      </c>
      <c r="B39" t="s">
        <v>8</v>
      </c>
      <c r="C39" t="s">
        <v>11</v>
      </c>
      <c r="D39">
        <f t="shared" si="0"/>
        <v>1100</v>
      </c>
      <c r="E39">
        <f t="shared" si="1"/>
        <v>1172.8813559322034</v>
      </c>
      <c r="F39">
        <f t="shared" si="2"/>
        <v>883.21922582178411</v>
      </c>
      <c r="G39">
        <f t="shared" si="3"/>
        <v>1462.5434860426226</v>
      </c>
      <c r="H39" s="4">
        <f t="shared" si="4"/>
        <v>144.83106505520965</v>
      </c>
      <c r="M39" s="2"/>
    </row>
    <row r="40" spans="1:13" x14ac:dyDescent="0.2">
      <c r="A40">
        <v>39</v>
      </c>
      <c r="B40" t="s">
        <v>8</v>
      </c>
      <c r="C40" t="s">
        <v>11</v>
      </c>
      <c r="D40">
        <f t="shared" si="0"/>
        <v>1100</v>
      </c>
      <c r="E40">
        <f t="shared" si="1"/>
        <v>1172.8813559322034</v>
      </c>
      <c r="F40">
        <f t="shared" si="2"/>
        <v>883.21922582178411</v>
      </c>
      <c r="G40">
        <f t="shared" si="3"/>
        <v>1462.5434860426226</v>
      </c>
      <c r="H40" s="4">
        <f t="shared" si="4"/>
        <v>144.83106505520965</v>
      </c>
      <c r="M40" s="2"/>
    </row>
    <row r="41" spans="1:13" x14ac:dyDescent="0.2">
      <c r="A41">
        <v>40</v>
      </c>
      <c r="B41" t="s">
        <v>8</v>
      </c>
      <c r="C41" t="s">
        <v>13</v>
      </c>
      <c r="D41">
        <f t="shared" si="0"/>
        <v>1400</v>
      </c>
      <c r="E41">
        <f t="shared" si="1"/>
        <v>1172.8813559322034</v>
      </c>
      <c r="F41">
        <f t="shared" si="2"/>
        <v>883.21922582178411</v>
      </c>
      <c r="G41">
        <f t="shared" si="3"/>
        <v>1462.5434860426226</v>
      </c>
      <c r="H41" s="4">
        <f t="shared" si="4"/>
        <v>144.83106505520965</v>
      </c>
      <c r="M41" s="2"/>
    </row>
    <row r="42" spans="1:13" x14ac:dyDescent="0.2">
      <c r="A42">
        <v>41</v>
      </c>
      <c r="B42" t="s">
        <v>8</v>
      </c>
      <c r="C42" t="s">
        <v>9</v>
      </c>
      <c r="D42">
        <f t="shared" si="0"/>
        <v>1200</v>
      </c>
      <c r="E42">
        <f t="shared" si="1"/>
        <v>1172.8813559322034</v>
      </c>
      <c r="F42">
        <f t="shared" si="2"/>
        <v>883.21922582178411</v>
      </c>
      <c r="G42">
        <f t="shared" si="3"/>
        <v>1462.5434860426226</v>
      </c>
      <c r="H42" s="4">
        <f t="shared" si="4"/>
        <v>144.83106505520965</v>
      </c>
      <c r="M42" s="2"/>
    </row>
    <row r="43" spans="1:13" x14ac:dyDescent="0.2">
      <c r="A43">
        <v>42</v>
      </c>
      <c r="B43" t="s">
        <v>8</v>
      </c>
      <c r="C43" t="s">
        <v>11</v>
      </c>
      <c r="D43">
        <f t="shared" si="0"/>
        <v>1100</v>
      </c>
      <c r="E43">
        <f t="shared" si="1"/>
        <v>1172.8813559322034</v>
      </c>
      <c r="F43">
        <f t="shared" si="2"/>
        <v>883.21922582178411</v>
      </c>
      <c r="G43">
        <f t="shared" si="3"/>
        <v>1462.5434860426226</v>
      </c>
      <c r="H43" s="4">
        <f t="shared" si="4"/>
        <v>144.83106505520965</v>
      </c>
      <c r="M43" s="2"/>
    </row>
    <row r="44" spans="1:13" x14ac:dyDescent="0.2">
      <c r="A44">
        <v>43</v>
      </c>
      <c r="B44" t="s">
        <v>8</v>
      </c>
      <c r="C44" t="s">
        <v>11</v>
      </c>
      <c r="D44">
        <f t="shared" si="0"/>
        <v>1100</v>
      </c>
      <c r="E44">
        <f t="shared" si="1"/>
        <v>1172.8813559322034</v>
      </c>
      <c r="F44">
        <f t="shared" si="2"/>
        <v>883.21922582178411</v>
      </c>
      <c r="G44">
        <f t="shared" si="3"/>
        <v>1462.5434860426226</v>
      </c>
      <c r="H44" s="4">
        <f t="shared" si="4"/>
        <v>144.83106505520965</v>
      </c>
      <c r="M44" s="2"/>
    </row>
    <row r="45" spans="1:13" x14ac:dyDescent="0.2">
      <c r="A45">
        <v>44</v>
      </c>
      <c r="B45" t="s">
        <v>8</v>
      </c>
      <c r="C45" t="s">
        <v>10</v>
      </c>
      <c r="D45">
        <f t="shared" si="0"/>
        <v>1300</v>
      </c>
      <c r="E45">
        <f t="shared" si="1"/>
        <v>1172.8813559322034</v>
      </c>
      <c r="F45">
        <f t="shared" si="2"/>
        <v>883.21922582178411</v>
      </c>
      <c r="G45">
        <f t="shared" si="3"/>
        <v>1462.5434860426226</v>
      </c>
      <c r="H45" s="4">
        <f t="shared" si="4"/>
        <v>144.83106505520965</v>
      </c>
      <c r="M45" s="2"/>
    </row>
    <row r="46" spans="1:13" x14ac:dyDescent="0.2">
      <c r="A46">
        <v>45</v>
      </c>
      <c r="B46" t="s">
        <v>8</v>
      </c>
      <c r="C46" t="s">
        <v>11</v>
      </c>
      <c r="D46">
        <f t="shared" si="0"/>
        <v>1100</v>
      </c>
      <c r="E46">
        <f t="shared" si="1"/>
        <v>1172.8813559322034</v>
      </c>
      <c r="F46">
        <f t="shared" si="2"/>
        <v>883.21922582178411</v>
      </c>
      <c r="G46">
        <f t="shared" si="3"/>
        <v>1462.5434860426226</v>
      </c>
      <c r="H46" s="4">
        <f t="shared" si="4"/>
        <v>144.83106505520965</v>
      </c>
      <c r="M46" s="2"/>
    </row>
    <row r="47" spans="1:13" x14ac:dyDescent="0.2">
      <c r="A47">
        <v>46</v>
      </c>
      <c r="B47" t="s">
        <v>8</v>
      </c>
      <c r="C47" t="s">
        <v>11</v>
      </c>
      <c r="D47">
        <f t="shared" si="0"/>
        <v>1100</v>
      </c>
      <c r="E47">
        <f t="shared" si="1"/>
        <v>1172.8813559322034</v>
      </c>
      <c r="F47">
        <f t="shared" si="2"/>
        <v>883.21922582178411</v>
      </c>
      <c r="G47">
        <f t="shared" si="3"/>
        <v>1462.5434860426226</v>
      </c>
      <c r="H47" s="4">
        <f t="shared" si="4"/>
        <v>144.83106505520965</v>
      </c>
      <c r="M47" s="2"/>
    </row>
    <row r="48" spans="1:13" x14ac:dyDescent="0.2">
      <c r="A48">
        <v>47</v>
      </c>
      <c r="B48" t="s">
        <v>8</v>
      </c>
      <c r="C48" t="s">
        <v>10</v>
      </c>
      <c r="D48">
        <f t="shared" si="0"/>
        <v>1300</v>
      </c>
      <c r="E48">
        <f t="shared" si="1"/>
        <v>1172.8813559322034</v>
      </c>
      <c r="F48">
        <f t="shared" si="2"/>
        <v>883.21922582178411</v>
      </c>
      <c r="G48">
        <f t="shared" si="3"/>
        <v>1462.5434860426226</v>
      </c>
      <c r="H48" s="4">
        <f t="shared" si="4"/>
        <v>144.83106505520965</v>
      </c>
      <c r="M48" s="2"/>
    </row>
    <row r="49" spans="1:13" x14ac:dyDescent="0.2">
      <c r="A49">
        <v>48</v>
      </c>
      <c r="B49" t="s">
        <v>8</v>
      </c>
      <c r="C49" t="s">
        <v>11</v>
      </c>
      <c r="D49">
        <f t="shared" si="0"/>
        <v>1100</v>
      </c>
      <c r="E49">
        <f t="shared" si="1"/>
        <v>1172.8813559322034</v>
      </c>
      <c r="F49">
        <f t="shared" si="2"/>
        <v>883.21922582178411</v>
      </c>
      <c r="G49">
        <f t="shared" si="3"/>
        <v>1462.5434860426226</v>
      </c>
      <c r="H49" s="4">
        <f t="shared" si="4"/>
        <v>144.83106505520965</v>
      </c>
      <c r="M49" s="2"/>
    </row>
    <row r="50" spans="1:13" x14ac:dyDescent="0.2">
      <c r="A50">
        <v>49</v>
      </c>
      <c r="B50" t="s">
        <v>8</v>
      </c>
      <c r="C50" t="s">
        <v>11</v>
      </c>
      <c r="D50">
        <f t="shared" si="0"/>
        <v>1100</v>
      </c>
      <c r="E50">
        <f t="shared" si="1"/>
        <v>1172.8813559322034</v>
      </c>
      <c r="F50">
        <f t="shared" si="2"/>
        <v>883.21922582178411</v>
      </c>
      <c r="G50">
        <f t="shared" si="3"/>
        <v>1462.5434860426226</v>
      </c>
      <c r="H50" s="4">
        <f t="shared" si="4"/>
        <v>144.83106505520965</v>
      </c>
      <c r="M50" s="2"/>
    </row>
    <row r="51" spans="1:13" x14ac:dyDescent="0.2">
      <c r="A51">
        <v>50</v>
      </c>
      <c r="B51" t="s">
        <v>8</v>
      </c>
      <c r="C51" t="s">
        <v>11</v>
      </c>
      <c r="D51">
        <f t="shared" si="0"/>
        <v>1100</v>
      </c>
      <c r="E51">
        <f t="shared" si="1"/>
        <v>1172.8813559322034</v>
      </c>
      <c r="F51">
        <f t="shared" si="2"/>
        <v>883.21922582178411</v>
      </c>
      <c r="G51">
        <f t="shared" si="3"/>
        <v>1462.5434860426226</v>
      </c>
      <c r="H51" s="4">
        <f t="shared" si="4"/>
        <v>144.83106505520965</v>
      </c>
      <c r="M51" s="2"/>
    </row>
    <row r="52" spans="1:13" x14ac:dyDescent="0.2">
      <c r="A52">
        <v>51</v>
      </c>
      <c r="B52" t="s">
        <v>8</v>
      </c>
      <c r="C52" t="s">
        <v>11</v>
      </c>
      <c r="D52">
        <f t="shared" si="0"/>
        <v>1100</v>
      </c>
      <c r="E52">
        <f t="shared" si="1"/>
        <v>1172.8813559322034</v>
      </c>
      <c r="F52">
        <f t="shared" si="2"/>
        <v>883.21922582178411</v>
      </c>
      <c r="G52">
        <f t="shared" si="3"/>
        <v>1462.5434860426226</v>
      </c>
      <c r="H52" s="4">
        <f t="shared" si="4"/>
        <v>144.83106505520965</v>
      </c>
      <c r="M52" s="2"/>
    </row>
    <row r="53" spans="1:13" x14ac:dyDescent="0.2">
      <c r="A53">
        <v>52</v>
      </c>
      <c r="B53" t="s">
        <v>8</v>
      </c>
      <c r="C53" t="s">
        <v>11</v>
      </c>
      <c r="D53">
        <f t="shared" si="0"/>
        <v>1100</v>
      </c>
      <c r="E53">
        <f t="shared" si="1"/>
        <v>1172.8813559322034</v>
      </c>
      <c r="F53">
        <f t="shared" si="2"/>
        <v>883.21922582178411</v>
      </c>
      <c r="G53">
        <f t="shared" si="3"/>
        <v>1462.5434860426226</v>
      </c>
      <c r="H53" s="4">
        <f t="shared" si="4"/>
        <v>144.83106505520965</v>
      </c>
      <c r="M53" s="2"/>
    </row>
    <row r="54" spans="1:13" x14ac:dyDescent="0.2">
      <c r="A54">
        <v>53</v>
      </c>
      <c r="B54" t="s">
        <v>8</v>
      </c>
      <c r="C54" t="s">
        <v>9</v>
      </c>
      <c r="D54">
        <f t="shared" si="0"/>
        <v>1200</v>
      </c>
      <c r="E54">
        <f t="shared" si="1"/>
        <v>1172.8813559322034</v>
      </c>
      <c r="F54">
        <f t="shared" si="2"/>
        <v>883.21922582178411</v>
      </c>
      <c r="G54">
        <f t="shared" si="3"/>
        <v>1462.5434860426226</v>
      </c>
      <c r="H54" s="4">
        <f t="shared" si="4"/>
        <v>144.83106505520965</v>
      </c>
      <c r="M54" s="2"/>
    </row>
    <row r="55" spans="1:13" x14ac:dyDescent="0.2">
      <c r="A55">
        <v>54</v>
      </c>
      <c r="B55" t="s">
        <v>8</v>
      </c>
      <c r="C55" t="s">
        <v>11</v>
      </c>
      <c r="D55">
        <f t="shared" si="0"/>
        <v>1100</v>
      </c>
      <c r="E55">
        <f t="shared" si="1"/>
        <v>1172.8813559322034</v>
      </c>
      <c r="F55">
        <f t="shared" si="2"/>
        <v>883.21922582178411</v>
      </c>
      <c r="G55">
        <f t="shared" si="3"/>
        <v>1462.5434860426226</v>
      </c>
      <c r="H55" s="4">
        <f t="shared" si="4"/>
        <v>144.83106505520965</v>
      </c>
      <c r="M55" s="2"/>
    </row>
    <row r="56" spans="1:13" x14ac:dyDescent="0.2">
      <c r="A56">
        <v>55</v>
      </c>
      <c r="B56" t="s">
        <v>8</v>
      </c>
      <c r="C56" t="s">
        <v>9</v>
      </c>
      <c r="D56">
        <f t="shared" si="0"/>
        <v>1200</v>
      </c>
      <c r="E56">
        <f t="shared" si="1"/>
        <v>1172.8813559322034</v>
      </c>
      <c r="F56">
        <f t="shared" si="2"/>
        <v>883.21922582178411</v>
      </c>
      <c r="G56">
        <f t="shared" si="3"/>
        <v>1462.5434860426226</v>
      </c>
      <c r="H56" s="4">
        <f t="shared" si="4"/>
        <v>144.83106505520965</v>
      </c>
      <c r="M56" s="2"/>
    </row>
    <row r="57" spans="1:13" x14ac:dyDescent="0.2">
      <c r="A57">
        <v>56</v>
      </c>
      <c r="B57" t="s">
        <v>8</v>
      </c>
      <c r="C57" t="s">
        <v>11</v>
      </c>
      <c r="D57">
        <f t="shared" si="0"/>
        <v>1100</v>
      </c>
      <c r="E57">
        <f t="shared" si="1"/>
        <v>1172.8813559322034</v>
      </c>
      <c r="F57">
        <f t="shared" si="2"/>
        <v>883.21922582178411</v>
      </c>
      <c r="G57">
        <f t="shared" si="3"/>
        <v>1462.5434860426226</v>
      </c>
      <c r="H57" s="4">
        <f t="shared" si="4"/>
        <v>144.83106505520965</v>
      </c>
      <c r="M57" s="2"/>
    </row>
    <row r="58" spans="1:13" x14ac:dyDescent="0.2">
      <c r="A58">
        <v>57</v>
      </c>
      <c r="B58" t="s">
        <v>8</v>
      </c>
      <c r="C58" t="s">
        <v>11</v>
      </c>
      <c r="D58">
        <f t="shared" si="0"/>
        <v>1100</v>
      </c>
      <c r="E58">
        <f t="shared" si="1"/>
        <v>1172.8813559322034</v>
      </c>
      <c r="F58">
        <f t="shared" si="2"/>
        <v>883.21922582178411</v>
      </c>
      <c r="G58">
        <f t="shared" si="3"/>
        <v>1462.5434860426226</v>
      </c>
      <c r="H58" s="4">
        <f t="shared" si="4"/>
        <v>144.83106505520965</v>
      </c>
      <c r="M58" s="2"/>
    </row>
    <row r="59" spans="1:13" x14ac:dyDescent="0.2">
      <c r="A59">
        <v>58</v>
      </c>
      <c r="B59" t="s">
        <v>8</v>
      </c>
      <c r="C59" t="s">
        <v>11</v>
      </c>
      <c r="D59">
        <f t="shared" si="0"/>
        <v>1100</v>
      </c>
      <c r="E59">
        <f t="shared" si="1"/>
        <v>1172.8813559322034</v>
      </c>
      <c r="F59">
        <f t="shared" si="2"/>
        <v>883.21922582178411</v>
      </c>
      <c r="G59">
        <f t="shared" si="3"/>
        <v>1462.5434860426226</v>
      </c>
      <c r="H59" s="4">
        <f t="shared" si="4"/>
        <v>144.83106505520965</v>
      </c>
      <c r="M59" s="2"/>
    </row>
    <row r="60" spans="1:13" x14ac:dyDescent="0.2">
      <c r="A60">
        <v>59</v>
      </c>
      <c r="B60" t="s">
        <v>8</v>
      </c>
      <c r="C60" t="s">
        <v>10</v>
      </c>
      <c r="D60">
        <f t="shared" si="0"/>
        <v>1300</v>
      </c>
      <c r="E60">
        <f t="shared" si="1"/>
        <v>1172.8813559322034</v>
      </c>
      <c r="F60">
        <f t="shared" si="2"/>
        <v>883.21922582178411</v>
      </c>
      <c r="G60">
        <f t="shared" si="3"/>
        <v>1462.5434860426226</v>
      </c>
      <c r="H60" s="4">
        <f t="shared" si="4"/>
        <v>144.83106505520965</v>
      </c>
      <c r="M60" s="2"/>
    </row>
    <row r="61" spans="1:13" x14ac:dyDescent="0.2">
      <c r="H61" s="4"/>
      <c r="M61" s="2"/>
    </row>
    <row r="62" spans="1:13" x14ac:dyDescent="0.2">
      <c r="H62" s="4"/>
      <c r="M62" s="2"/>
    </row>
    <row r="63" spans="1:13" x14ac:dyDescent="0.2">
      <c r="H63" s="4"/>
      <c r="M63" s="2"/>
    </row>
    <row r="64" spans="1:13" x14ac:dyDescent="0.2">
      <c r="H64" s="4"/>
      <c r="M64" s="2"/>
    </row>
    <row r="65" spans="8:13" x14ac:dyDescent="0.2">
      <c r="H65" s="4"/>
      <c r="M65" s="2"/>
    </row>
    <row r="66" spans="8:13" x14ac:dyDescent="0.2">
      <c r="H66" s="4"/>
      <c r="M66" s="2"/>
    </row>
    <row r="67" spans="8:13" x14ac:dyDescent="0.2">
      <c r="H67" s="4"/>
      <c r="M67" s="2"/>
    </row>
    <row r="68" spans="8:13" x14ac:dyDescent="0.2">
      <c r="H68" s="4"/>
      <c r="M68" s="2"/>
    </row>
    <row r="69" spans="8:13" x14ac:dyDescent="0.2">
      <c r="H69" s="4"/>
      <c r="M69" s="2"/>
    </row>
    <row r="70" spans="8:13" x14ac:dyDescent="0.2">
      <c r="H70" s="4"/>
      <c r="M70" s="2"/>
    </row>
    <row r="71" spans="8:13" x14ac:dyDescent="0.2">
      <c r="H71" s="4"/>
      <c r="M71" s="2"/>
    </row>
    <row r="72" spans="8:13" x14ac:dyDescent="0.2">
      <c r="H72" s="4"/>
      <c r="M72" s="2"/>
    </row>
    <row r="73" spans="8:13" x14ac:dyDescent="0.2">
      <c r="H73" s="4"/>
      <c r="M73" s="2"/>
    </row>
    <row r="74" spans="8:13" x14ac:dyDescent="0.2">
      <c r="H74" s="4"/>
      <c r="M74" s="2"/>
    </row>
    <row r="75" spans="8:13" x14ac:dyDescent="0.2">
      <c r="H75" s="4"/>
      <c r="M75" s="2"/>
    </row>
    <row r="76" spans="8:13" x14ac:dyDescent="0.2">
      <c r="H76" s="4"/>
      <c r="M76" s="2"/>
    </row>
    <row r="77" spans="8:13" x14ac:dyDescent="0.2">
      <c r="H77" s="4"/>
      <c r="M77" s="2"/>
    </row>
    <row r="78" spans="8:13" x14ac:dyDescent="0.2">
      <c r="H78" s="4"/>
      <c r="M78" s="2"/>
    </row>
    <row r="79" spans="8:13" x14ac:dyDescent="0.2">
      <c r="H79" s="4"/>
      <c r="M79" s="2"/>
    </row>
    <row r="80" spans="8:13" x14ac:dyDescent="0.2">
      <c r="H80" s="4"/>
      <c r="M80" s="2"/>
    </row>
    <row r="81" spans="8:14" x14ac:dyDescent="0.2">
      <c r="H81" s="4"/>
      <c r="M81" s="2"/>
    </row>
    <row r="82" spans="8:14" x14ac:dyDescent="0.2">
      <c r="H82" s="4"/>
      <c r="M82" s="2"/>
    </row>
    <row r="83" spans="8:14" x14ac:dyDescent="0.2">
      <c r="H83" s="4"/>
      <c r="M83" s="2"/>
    </row>
    <row r="84" spans="8:14" x14ac:dyDescent="0.2">
      <c r="H84" s="4"/>
      <c r="M84" s="2"/>
    </row>
    <row r="85" spans="8:14" x14ac:dyDescent="0.2">
      <c r="H85" s="4"/>
      <c r="M85" s="2"/>
    </row>
    <row r="86" spans="8:14" x14ac:dyDescent="0.2">
      <c r="H86" s="4"/>
      <c r="M86" s="2"/>
    </row>
    <row r="87" spans="8:14" x14ac:dyDescent="0.2">
      <c r="H87" s="4"/>
      <c r="M87" s="2"/>
    </row>
    <row r="88" spans="8:14" x14ac:dyDescent="0.2">
      <c r="H88" s="4"/>
      <c r="M88" s="2"/>
    </row>
    <row r="89" spans="8:14" x14ac:dyDescent="0.2">
      <c r="H89" s="4"/>
      <c r="M89" s="2"/>
    </row>
    <row r="90" spans="8:14" x14ac:dyDescent="0.2">
      <c r="M90" s="2"/>
    </row>
    <row r="91" spans="8:14" x14ac:dyDescent="0.2">
      <c r="N91"/>
    </row>
    <row r="92" spans="8:14" x14ac:dyDescent="0.2">
      <c r="N92"/>
    </row>
    <row r="93" spans="8:14" x14ac:dyDescent="0.2">
      <c r="N93"/>
    </row>
    <row r="94" spans="8:14" x14ac:dyDescent="0.2">
      <c r="N94"/>
    </row>
    <row r="95" spans="8:14" x14ac:dyDescent="0.2">
      <c r="N95"/>
    </row>
    <row r="96" spans="8:14" x14ac:dyDescent="0.2">
      <c r="N96"/>
    </row>
    <row r="97" spans="14:14" x14ac:dyDescent="0.2">
      <c r="N97"/>
    </row>
    <row r="98" spans="14:14" x14ac:dyDescent="0.2">
      <c r="N98"/>
    </row>
    <row r="99" spans="14:14" x14ac:dyDescent="0.2">
      <c r="N99"/>
    </row>
    <row r="100" spans="14:14" x14ac:dyDescent="0.2">
      <c r="N100"/>
    </row>
    <row r="101" spans="14:14" x14ac:dyDescent="0.2">
      <c r="N101"/>
    </row>
    <row r="102" spans="14:14" x14ac:dyDescent="0.2">
      <c r="N102"/>
    </row>
    <row r="103" spans="14:14" x14ac:dyDescent="0.2">
      <c r="N103"/>
    </row>
    <row r="104" spans="14:14" x14ac:dyDescent="0.2">
      <c r="N104"/>
    </row>
    <row r="105" spans="14:14" x14ac:dyDescent="0.2">
      <c r="N105"/>
    </row>
    <row r="106" spans="14:14" x14ac:dyDescent="0.2">
      <c r="N106"/>
    </row>
    <row r="107" spans="14:14" x14ac:dyDescent="0.2">
      <c r="N107"/>
    </row>
    <row r="108" spans="14:14" x14ac:dyDescent="0.2">
      <c r="N108"/>
    </row>
    <row r="109" spans="14:14" x14ac:dyDescent="0.2">
      <c r="N109"/>
    </row>
    <row r="110" spans="14:14" x14ac:dyDescent="0.2">
      <c r="N110"/>
    </row>
    <row r="111" spans="14:14" x14ac:dyDescent="0.2">
      <c r="N111"/>
    </row>
    <row r="112" spans="14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9A71-03D6-42C2-92A7-90372DA3B418}">
  <sheetPr codeName="Planilha1">
    <tabColor rgb="FF00B050"/>
  </sheetPr>
  <dimension ref="A1:N1090"/>
  <sheetViews>
    <sheetView zoomScale="85" zoomScaleNormal="85" workbookViewId="0">
      <selection activeCell="B2" sqref="B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357</v>
      </c>
      <c r="C2" t="s">
        <v>11</v>
      </c>
      <c r="D2">
        <f>IF(RIGHT(C2, 2)="ms", VALUE(SUBSTITUTE(C2, " ms", "")), VALUE(SUBSTITUTE(C2," s", ""))*1000)</f>
        <v>1100</v>
      </c>
      <c r="E2">
        <f>AVERAGE($D$2:$D$89)</f>
        <v>1275.3977272727273</v>
      </c>
      <c r="F2">
        <f>E2-2*H2</f>
        <v>280.02385124294608</v>
      </c>
      <c r="G2">
        <f>H2*2+E2</f>
        <v>2270.7716033025085</v>
      </c>
      <c r="H2" s="4">
        <f>_xlfn.STDEV.S($D$2:$D$89)</f>
        <v>497.68693801489059</v>
      </c>
      <c r="M2" s="2"/>
    </row>
    <row r="3" spans="1:14" x14ac:dyDescent="0.2">
      <c r="A3">
        <v>2</v>
      </c>
      <c r="B3" t="s">
        <v>358</v>
      </c>
      <c r="C3" t="s">
        <v>359</v>
      </c>
      <c r="D3">
        <f t="shared" ref="D3:D66" si="0">IF(RIGHT(C3, 2)="ms", VALUE(SUBSTITUTE(C3, " ms", "")), VALUE(SUBSTITUTE(C3," s", ""))*1000)</f>
        <v>951</v>
      </c>
      <c r="E3">
        <f t="shared" ref="E3:E66" si="1">AVERAGE($D$2:$D$89)</f>
        <v>1275.3977272727273</v>
      </c>
      <c r="F3">
        <f t="shared" ref="F3:F66" si="2">E3-2*H3</f>
        <v>280.02385124294608</v>
      </c>
      <c r="G3">
        <f t="shared" ref="G3:G66" si="3">H3*2+E3</f>
        <v>2270.7716033025085</v>
      </c>
      <c r="H3" s="4">
        <f t="shared" ref="H3:H66" si="4">_xlfn.STDEV.S($D$2:$D$89)</f>
        <v>497.68693801489059</v>
      </c>
      <c r="M3" s="2"/>
    </row>
    <row r="4" spans="1:14" x14ac:dyDescent="0.2">
      <c r="A4">
        <v>3</v>
      </c>
      <c r="B4" t="s">
        <v>360</v>
      </c>
      <c r="C4" t="s">
        <v>11</v>
      </c>
      <c r="D4">
        <f t="shared" si="0"/>
        <v>1100</v>
      </c>
      <c r="E4">
        <f t="shared" si="1"/>
        <v>1275.3977272727273</v>
      </c>
      <c r="F4">
        <f t="shared" si="2"/>
        <v>280.02385124294608</v>
      </c>
      <c r="G4">
        <f t="shared" si="3"/>
        <v>2270.7716033025085</v>
      </c>
      <c r="H4" s="4">
        <f t="shared" si="4"/>
        <v>497.68693801489059</v>
      </c>
      <c r="M4" s="2"/>
    </row>
    <row r="5" spans="1:14" x14ac:dyDescent="0.2">
      <c r="A5">
        <v>4</v>
      </c>
      <c r="B5" t="s">
        <v>361</v>
      </c>
      <c r="C5" t="s">
        <v>362</v>
      </c>
      <c r="D5">
        <f t="shared" si="0"/>
        <v>247</v>
      </c>
      <c r="E5">
        <f t="shared" si="1"/>
        <v>1275.3977272727273</v>
      </c>
      <c r="F5">
        <f t="shared" si="2"/>
        <v>280.02385124294608</v>
      </c>
      <c r="G5">
        <f t="shared" si="3"/>
        <v>2270.7716033025085</v>
      </c>
      <c r="H5" s="4">
        <f t="shared" si="4"/>
        <v>497.68693801489059</v>
      </c>
      <c r="M5" s="2"/>
    </row>
    <row r="6" spans="1:14" x14ac:dyDescent="0.2">
      <c r="A6">
        <v>5</v>
      </c>
      <c r="B6" t="s">
        <v>363</v>
      </c>
      <c r="C6" t="s">
        <v>288</v>
      </c>
      <c r="D6">
        <f t="shared" si="0"/>
        <v>914</v>
      </c>
      <c r="E6">
        <f t="shared" si="1"/>
        <v>1275.3977272727273</v>
      </c>
      <c r="F6">
        <f t="shared" si="2"/>
        <v>280.02385124294608</v>
      </c>
      <c r="G6">
        <f t="shared" si="3"/>
        <v>2270.7716033025085</v>
      </c>
      <c r="H6" s="4">
        <f t="shared" si="4"/>
        <v>497.68693801489059</v>
      </c>
      <c r="M6" s="2"/>
    </row>
    <row r="7" spans="1:14" x14ac:dyDescent="0.2">
      <c r="A7">
        <v>6</v>
      </c>
      <c r="B7" t="s">
        <v>364</v>
      </c>
      <c r="C7" t="s">
        <v>257</v>
      </c>
      <c r="D7">
        <f t="shared" si="0"/>
        <v>1000</v>
      </c>
      <c r="E7">
        <f t="shared" si="1"/>
        <v>1275.3977272727273</v>
      </c>
      <c r="F7">
        <f t="shared" si="2"/>
        <v>280.02385124294608</v>
      </c>
      <c r="G7">
        <f t="shared" si="3"/>
        <v>2270.7716033025085</v>
      </c>
      <c r="H7" s="4">
        <f t="shared" si="4"/>
        <v>497.68693801489059</v>
      </c>
      <c r="M7" s="2"/>
    </row>
    <row r="8" spans="1:14" x14ac:dyDescent="0.2">
      <c r="A8">
        <v>7</v>
      </c>
      <c r="B8" t="s">
        <v>365</v>
      </c>
      <c r="C8" t="s">
        <v>10</v>
      </c>
      <c r="D8">
        <f t="shared" si="0"/>
        <v>1300</v>
      </c>
      <c r="E8">
        <f t="shared" si="1"/>
        <v>1275.3977272727273</v>
      </c>
      <c r="F8">
        <f t="shared" si="2"/>
        <v>280.02385124294608</v>
      </c>
      <c r="G8">
        <f t="shared" si="3"/>
        <v>2270.7716033025085</v>
      </c>
      <c r="H8" s="4">
        <f t="shared" si="4"/>
        <v>497.68693801489059</v>
      </c>
      <c r="M8" s="2"/>
    </row>
    <row r="9" spans="1:14" x14ac:dyDescent="0.2">
      <c r="A9">
        <v>8</v>
      </c>
      <c r="B9" t="s">
        <v>366</v>
      </c>
      <c r="C9" t="s">
        <v>10</v>
      </c>
      <c r="D9">
        <f t="shared" si="0"/>
        <v>1300</v>
      </c>
      <c r="E9">
        <f t="shared" si="1"/>
        <v>1275.3977272727273</v>
      </c>
      <c r="F9">
        <f t="shared" si="2"/>
        <v>280.02385124294608</v>
      </c>
      <c r="G9">
        <f t="shared" si="3"/>
        <v>2270.7716033025085</v>
      </c>
      <c r="H9" s="4">
        <f t="shared" si="4"/>
        <v>497.68693801489059</v>
      </c>
      <c r="M9" s="2"/>
    </row>
    <row r="10" spans="1:14" x14ac:dyDescent="0.2">
      <c r="A10">
        <v>9</v>
      </c>
      <c r="B10" t="s">
        <v>367</v>
      </c>
      <c r="C10" t="s">
        <v>13</v>
      </c>
      <c r="D10">
        <f t="shared" si="0"/>
        <v>1400</v>
      </c>
      <c r="E10">
        <f t="shared" si="1"/>
        <v>1275.3977272727273</v>
      </c>
      <c r="F10">
        <f t="shared" si="2"/>
        <v>280.02385124294608</v>
      </c>
      <c r="G10">
        <f t="shared" si="3"/>
        <v>2270.7716033025085</v>
      </c>
      <c r="H10" s="4">
        <f t="shared" si="4"/>
        <v>497.68693801489059</v>
      </c>
      <c r="M10" s="2"/>
    </row>
    <row r="11" spans="1:14" ht="19" x14ac:dyDescent="0.3">
      <c r="A11">
        <v>10</v>
      </c>
      <c r="B11" t="s">
        <v>368</v>
      </c>
      <c r="C11" t="s">
        <v>369</v>
      </c>
      <c r="D11">
        <f t="shared" si="0"/>
        <v>25</v>
      </c>
      <c r="E11">
        <f t="shared" si="1"/>
        <v>1275.3977272727273</v>
      </c>
      <c r="F11">
        <f t="shared" si="2"/>
        <v>280.02385124294608</v>
      </c>
      <c r="G11">
        <f t="shared" si="3"/>
        <v>2270.7716033025085</v>
      </c>
      <c r="H11" s="4">
        <f t="shared" si="4"/>
        <v>497.68693801489059</v>
      </c>
      <c r="J11" s="5"/>
      <c r="M11" s="2"/>
    </row>
    <row r="12" spans="1:14" x14ac:dyDescent="0.2">
      <c r="A12">
        <v>11</v>
      </c>
      <c r="B12" t="s">
        <v>370</v>
      </c>
      <c r="C12" t="s">
        <v>11</v>
      </c>
      <c r="D12">
        <f t="shared" si="0"/>
        <v>1100</v>
      </c>
      <c r="E12">
        <f t="shared" si="1"/>
        <v>1275.3977272727273</v>
      </c>
      <c r="F12">
        <f t="shared" si="2"/>
        <v>280.02385124294608</v>
      </c>
      <c r="G12">
        <f t="shared" si="3"/>
        <v>2270.7716033025085</v>
      </c>
      <c r="H12" s="4">
        <f t="shared" si="4"/>
        <v>497.68693801489059</v>
      </c>
      <c r="M12" s="2"/>
    </row>
    <row r="13" spans="1:14" x14ac:dyDescent="0.2">
      <c r="A13">
        <v>12</v>
      </c>
      <c r="B13" t="s">
        <v>371</v>
      </c>
      <c r="C13" t="s">
        <v>11</v>
      </c>
      <c r="D13">
        <f t="shared" si="0"/>
        <v>1100</v>
      </c>
      <c r="E13">
        <f t="shared" si="1"/>
        <v>1275.3977272727273</v>
      </c>
      <c r="F13">
        <f t="shared" si="2"/>
        <v>280.02385124294608</v>
      </c>
      <c r="G13">
        <f t="shared" si="3"/>
        <v>2270.7716033025085</v>
      </c>
      <c r="H13" s="4">
        <f t="shared" si="4"/>
        <v>497.68693801489059</v>
      </c>
      <c r="M13" s="2"/>
    </row>
    <row r="14" spans="1:14" x14ac:dyDescent="0.2">
      <c r="A14">
        <v>13</v>
      </c>
      <c r="B14" t="s">
        <v>372</v>
      </c>
      <c r="C14" t="s">
        <v>373</v>
      </c>
      <c r="D14">
        <f t="shared" si="0"/>
        <v>7</v>
      </c>
      <c r="E14">
        <f t="shared" si="1"/>
        <v>1275.3977272727273</v>
      </c>
      <c r="F14">
        <f t="shared" si="2"/>
        <v>280.02385124294608</v>
      </c>
      <c r="G14">
        <f t="shared" si="3"/>
        <v>2270.7716033025085</v>
      </c>
      <c r="H14" s="4">
        <f t="shared" si="4"/>
        <v>497.68693801489059</v>
      </c>
      <c r="M14" s="2"/>
    </row>
    <row r="15" spans="1:14" x14ac:dyDescent="0.2">
      <c r="A15">
        <v>14</v>
      </c>
      <c r="B15" t="s">
        <v>374</v>
      </c>
      <c r="C15" t="s">
        <v>375</v>
      </c>
      <c r="D15">
        <f t="shared" si="0"/>
        <v>360</v>
      </c>
      <c r="E15">
        <f t="shared" si="1"/>
        <v>1275.3977272727273</v>
      </c>
      <c r="F15">
        <f t="shared" si="2"/>
        <v>280.02385124294608</v>
      </c>
      <c r="G15">
        <f t="shared" si="3"/>
        <v>2270.7716033025085</v>
      </c>
      <c r="H15" s="4">
        <f t="shared" si="4"/>
        <v>497.68693801489059</v>
      </c>
      <c r="M15" s="2"/>
    </row>
    <row r="16" spans="1:14" x14ac:dyDescent="0.2">
      <c r="A16">
        <v>15</v>
      </c>
      <c r="B16" t="s">
        <v>376</v>
      </c>
      <c r="C16" t="s">
        <v>12</v>
      </c>
      <c r="D16">
        <f t="shared" si="0"/>
        <v>2100</v>
      </c>
      <c r="E16">
        <f t="shared" si="1"/>
        <v>1275.3977272727273</v>
      </c>
      <c r="F16">
        <f t="shared" si="2"/>
        <v>280.02385124294608</v>
      </c>
      <c r="G16">
        <f t="shared" si="3"/>
        <v>2270.7716033025085</v>
      </c>
      <c r="H16" s="4">
        <f t="shared" si="4"/>
        <v>497.68693801489059</v>
      </c>
      <c r="M16" s="2"/>
    </row>
    <row r="17" spans="1:13" x14ac:dyDescent="0.2">
      <c r="A17">
        <v>16</v>
      </c>
      <c r="B17" t="s">
        <v>377</v>
      </c>
      <c r="C17" t="s">
        <v>72</v>
      </c>
      <c r="D17">
        <f t="shared" si="0"/>
        <v>1500</v>
      </c>
      <c r="E17">
        <f t="shared" si="1"/>
        <v>1275.3977272727273</v>
      </c>
      <c r="F17">
        <f t="shared" si="2"/>
        <v>280.02385124294608</v>
      </c>
      <c r="G17">
        <f t="shared" si="3"/>
        <v>2270.7716033025085</v>
      </c>
      <c r="H17" s="4">
        <f t="shared" si="4"/>
        <v>497.68693801489059</v>
      </c>
      <c r="M17" s="2"/>
    </row>
    <row r="18" spans="1:13" x14ac:dyDescent="0.2">
      <c r="A18">
        <v>17</v>
      </c>
      <c r="B18" t="s">
        <v>378</v>
      </c>
      <c r="C18" t="s">
        <v>9</v>
      </c>
      <c r="D18">
        <f t="shared" si="0"/>
        <v>1200</v>
      </c>
      <c r="E18">
        <f t="shared" si="1"/>
        <v>1275.3977272727273</v>
      </c>
      <c r="F18">
        <f t="shared" si="2"/>
        <v>280.02385124294608</v>
      </c>
      <c r="G18">
        <f t="shared" si="3"/>
        <v>2270.7716033025085</v>
      </c>
      <c r="H18" s="4">
        <f t="shared" si="4"/>
        <v>497.68693801489059</v>
      </c>
      <c r="M18" s="2"/>
    </row>
    <row r="19" spans="1:13" x14ac:dyDescent="0.2">
      <c r="A19">
        <v>18</v>
      </c>
      <c r="B19" t="s">
        <v>379</v>
      </c>
      <c r="C19" t="s">
        <v>10</v>
      </c>
      <c r="D19">
        <f t="shared" si="0"/>
        <v>1300</v>
      </c>
      <c r="E19">
        <f t="shared" si="1"/>
        <v>1275.3977272727273</v>
      </c>
      <c r="F19">
        <f t="shared" si="2"/>
        <v>280.02385124294608</v>
      </c>
      <c r="G19">
        <f t="shared" si="3"/>
        <v>2270.7716033025085</v>
      </c>
      <c r="H19" s="4">
        <f t="shared" si="4"/>
        <v>497.68693801489059</v>
      </c>
      <c r="M19" s="2"/>
    </row>
    <row r="20" spans="1:13" x14ac:dyDescent="0.2">
      <c r="A20">
        <v>19</v>
      </c>
      <c r="B20" t="s">
        <v>380</v>
      </c>
      <c r="C20" t="s">
        <v>11</v>
      </c>
      <c r="D20">
        <f t="shared" si="0"/>
        <v>1100</v>
      </c>
      <c r="E20">
        <f t="shared" si="1"/>
        <v>1275.3977272727273</v>
      </c>
      <c r="F20">
        <f t="shared" si="2"/>
        <v>280.02385124294608</v>
      </c>
      <c r="G20">
        <f t="shared" si="3"/>
        <v>2270.7716033025085</v>
      </c>
      <c r="H20" s="4">
        <f t="shared" si="4"/>
        <v>497.68693801489059</v>
      </c>
      <c r="M20" s="2"/>
    </row>
    <row r="21" spans="1:13" x14ac:dyDescent="0.2">
      <c r="A21">
        <v>20</v>
      </c>
      <c r="B21" t="s">
        <v>381</v>
      </c>
      <c r="C21" t="s">
        <v>11</v>
      </c>
      <c r="D21">
        <f t="shared" si="0"/>
        <v>1100</v>
      </c>
      <c r="E21">
        <f t="shared" si="1"/>
        <v>1275.3977272727273</v>
      </c>
      <c r="F21">
        <f t="shared" si="2"/>
        <v>280.02385124294608</v>
      </c>
      <c r="G21">
        <f t="shared" si="3"/>
        <v>2270.7716033025085</v>
      </c>
      <c r="H21" s="4">
        <f t="shared" si="4"/>
        <v>497.68693801489059</v>
      </c>
      <c r="M21" s="2"/>
    </row>
    <row r="22" spans="1:13" x14ac:dyDescent="0.2">
      <c r="A22">
        <v>21</v>
      </c>
      <c r="B22" t="s">
        <v>382</v>
      </c>
      <c r="C22" t="s">
        <v>11</v>
      </c>
      <c r="D22">
        <f t="shared" si="0"/>
        <v>1100</v>
      </c>
      <c r="E22">
        <f t="shared" si="1"/>
        <v>1275.3977272727273</v>
      </c>
      <c r="F22">
        <f t="shared" si="2"/>
        <v>280.02385124294608</v>
      </c>
      <c r="G22">
        <f t="shared" si="3"/>
        <v>2270.7716033025085</v>
      </c>
      <c r="H22" s="4">
        <f t="shared" si="4"/>
        <v>497.68693801489059</v>
      </c>
      <c r="M22" s="2"/>
    </row>
    <row r="23" spans="1:13" x14ac:dyDescent="0.2">
      <c r="A23">
        <v>22</v>
      </c>
      <c r="B23" t="s">
        <v>383</v>
      </c>
      <c r="C23" t="s">
        <v>384</v>
      </c>
      <c r="D23">
        <f t="shared" si="0"/>
        <v>969</v>
      </c>
      <c r="E23">
        <f t="shared" si="1"/>
        <v>1275.3977272727273</v>
      </c>
      <c r="F23">
        <f t="shared" si="2"/>
        <v>280.02385124294608</v>
      </c>
      <c r="G23">
        <f t="shared" si="3"/>
        <v>2270.7716033025085</v>
      </c>
      <c r="H23" s="4">
        <f t="shared" si="4"/>
        <v>497.68693801489059</v>
      </c>
      <c r="M23" s="2"/>
    </row>
    <row r="24" spans="1:13" x14ac:dyDescent="0.2">
      <c r="A24">
        <v>23</v>
      </c>
      <c r="B24" t="s">
        <v>357</v>
      </c>
      <c r="C24" t="s">
        <v>72</v>
      </c>
      <c r="D24">
        <f t="shared" si="0"/>
        <v>1500</v>
      </c>
      <c r="E24">
        <f t="shared" si="1"/>
        <v>1275.3977272727273</v>
      </c>
      <c r="F24">
        <f t="shared" si="2"/>
        <v>280.02385124294608</v>
      </c>
      <c r="G24">
        <f t="shared" si="3"/>
        <v>2270.7716033025085</v>
      </c>
      <c r="H24" s="4">
        <f t="shared" si="4"/>
        <v>497.68693801489059</v>
      </c>
      <c r="M24" s="2"/>
    </row>
    <row r="25" spans="1:13" x14ac:dyDescent="0.2">
      <c r="A25">
        <v>24</v>
      </c>
      <c r="B25" t="s">
        <v>358</v>
      </c>
      <c r="C25" t="s">
        <v>257</v>
      </c>
      <c r="D25">
        <f t="shared" si="0"/>
        <v>1000</v>
      </c>
      <c r="E25">
        <f t="shared" si="1"/>
        <v>1275.3977272727273</v>
      </c>
      <c r="F25">
        <f t="shared" si="2"/>
        <v>280.02385124294608</v>
      </c>
      <c r="G25">
        <f t="shared" si="3"/>
        <v>2270.7716033025085</v>
      </c>
      <c r="H25" s="4">
        <f t="shared" si="4"/>
        <v>497.68693801489059</v>
      </c>
      <c r="M25" s="2"/>
    </row>
    <row r="26" spans="1:13" x14ac:dyDescent="0.2">
      <c r="A26">
        <v>25</v>
      </c>
      <c r="B26" t="s">
        <v>360</v>
      </c>
      <c r="C26" t="s">
        <v>9</v>
      </c>
      <c r="D26">
        <f t="shared" si="0"/>
        <v>1200</v>
      </c>
      <c r="E26">
        <f t="shared" si="1"/>
        <v>1275.3977272727273</v>
      </c>
      <c r="F26">
        <f t="shared" si="2"/>
        <v>280.02385124294608</v>
      </c>
      <c r="G26">
        <f t="shared" si="3"/>
        <v>2270.7716033025085</v>
      </c>
      <c r="H26" s="4">
        <f t="shared" si="4"/>
        <v>497.68693801489059</v>
      </c>
      <c r="M26" s="2"/>
    </row>
    <row r="27" spans="1:13" x14ac:dyDescent="0.2">
      <c r="A27">
        <v>26</v>
      </c>
      <c r="B27" t="s">
        <v>361</v>
      </c>
      <c r="C27" t="s">
        <v>10</v>
      </c>
      <c r="D27">
        <f t="shared" si="0"/>
        <v>1300</v>
      </c>
      <c r="E27">
        <f t="shared" si="1"/>
        <v>1275.3977272727273</v>
      </c>
      <c r="F27">
        <f t="shared" si="2"/>
        <v>280.02385124294608</v>
      </c>
      <c r="G27">
        <f t="shared" si="3"/>
        <v>2270.7716033025085</v>
      </c>
      <c r="H27" s="4">
        <f t="shared" si="4"/>
        <v>497.68693801489059</v>
      </c>
      <c r="M27" s="2"/>
    </row>
    <row r="28" spans="1:13" x14ac:dyDescent="0.2">
      <c r="A28">
        <v>27</v>
      </c>
      <c r="B28" t="s">
        <v>363</v>
      </c>
      <c r="C28" t="s">
        <v>9</v>
      </c>
      <c r="D28">
        <f t="shared" si="0"/>
        <v>1200</v>
      </c>
      <c r="E28">
        <f t="shared" si="1"/>
        <v>1275.3977272727273</v>
      </c>
      <c r="F28">
        <f t="shared" si="2"/>
        <v>280.02385124294608</v>
      </c>
      <c r="G28">
        <f t="shared" si="3"/>
        <v>2270.7716033025085</v>
      </c>
      <c r="H28" s="4">
        <f t="shared" si="4"/>
        <v>497.68693801489059</v>
      </c>
      <c r="M28" s="2"/>
    </row>
    <row r="29" spans="1:13" x14ac:dyDescent="0.2">
      <c r="A29">
        <v>28</v>
      </c>
      <c r="B29" t="s">
        <v>364</v>
      </c>
      <c r="C29" t="s">
        <v>11</v>
      </c>
      <c r="D29">
        <f t="shared" si="0"/>
        <v>1100</v>
      </c>
      <c r="E29">
        <f t="shared" si="1"/>
        <v>1275.3977272727273</v>
      </c>
      <c r="F29">
        <f t="shared" si="2"/>
        <v>280.02385124294608</v>
      </c>
      <c r="G29">
        <f t="shared" si="3"/>
        <v>2270.7716033025085</v>
      </c>
      <c r="H29" s="4">
        <f t="shared" si="4"/>
        <v>497.68693801489059</v>
      </c>
      <c r="M29" s="2"/>
    </row>
    <row r="30" spans="1:13" x14ac:dyDescent="0.2">
      <c r="A30">
        <v>29</v>
      </c>
      <c r="B30" t="s">
        <v>365</v>
      </c>
      <c r="C30" t="s">
        <v>130</v>
      </c>
      <c r="D30">
        <f t="shared" si="0"/>
        <v>1900</v>
      </c>
      <c r="E30">
        <f t="shared" si="1"/>
        <v>1275.3977272727273</v>
      </c>
      <c r="F30">
        <f t="shared" si="2"/>
        <v>280.02385124294608</v>
      </c>
      <c r="G30">
        <f t="shared" si="3"/>
        <v>2270.7716033025085</v>
      </c>
      <c r="H30" s="4">
        <f t="shared" si="4"/>
        <v>497.68693801489059</v>
      </c>
      <c r="M30" s="2"/>
    </row>
    <row r="31" spans="1:13" x14ac:dyDescent="0.2">
      <c r="A31">
        <v>30</v>
      </c>
      <c r="B31" t="s">
        <v>366</v>
      </c>
      <c r="C31" t="s">
        <v>385</v>
      </c>
      <c r="D31">
        <f t="shared" si="0"/>
        <v>839</v>
      </c>
      <c r="E31">
        <f t="shared" si="1"/>
        <v>1275.3977272727273</v>
      </c>
      <c r="F31">
        <f t="shared" si="2"/>
        <v>280.02385124294608</v>
      </c>
      <c r="G31">
        <f t="shared" si="3"/>
        <v>2270.7716033025085</v>
      </c>
      <c r="H31" s="4">
        <f t="shared" si="4"/>
        <v>497.68693801489059</v>
      </c>
      <c r="M31" s="2"/>
    </row>
    <row r="32" spans="1:13" x14ac:dyDescent="0.2">
      <c r="A32">
        <v>31</v>
      </c>
      <c r="B32" t="s">
        <v>367</v>
      </c>
      <c r="C32" t="s">
        <v>72</v>
      </c>
      <c r="D32">
        <f t="shared" si="0"/>
        <v>1500</v>
      </c>
      <c r="E32">
        <f t="shared" si="1"/>
        <v>1275.3977272727273</v>
      </c>
      <c r="F32">
        <f t="shared" si="2"/>
        <v>280.02385124294608</v>
      </c>
      <c r="G32">
        <f t="shared" si="3"/>
        <v>2270.7716033025085</v>
      </c>
      <c r="H32" s="4">
        <f t="shared" si="4"/>
        <v>497.68693801489059</v>
      </c>
      <c r="M32" s="2"/>
    </row>
    <row r="33" spans="1:13" x14ac:dyDescent="0.2">
      <c r="A33">
        <v>32</v>
      </c>
      <c r="B33" t="s">
        <v>368</v>
      </c>
      <c r="C33" t="s">
        <v>386</v>
      </c>
      <c r="D33">
        <f t="shared" si="0"/>
        <v>928</v>
      </c>
      <c r="E33">
        <f t="shared" si="1"/>
        <v>1275.3977272727273</v>
      </c>
      <c r="F33">
        <f t="shared" si="2"/>
        <v>280.02385124294608</v>
      </c>
      <c r="G33">
        <f t="shared" si="3"/>
        <v>2270.7716033025085</v>
      </c>
      <c r="H33" s="4">
        <f t="shared" si="4"/>
        <v>497.68693801489059</v>
      </c>
      <c r="M33" s="2"/>
    </row>
    <row r="34" spans="1:13" x14ac:dyDescent="0.2">
      <c r="A34">
        <v>33</v>
      </c>
      <c r="B34" t="s">
        <v>370</v>
      </c>
      <c r="C34" t="s">
        <v>9</v>
      </c>
      <c r="D34">
        <f t="shared" si="0"/>
        <v>1200</v>
      </c>
      <c r="E34">
        <f t="shared" si="1"/>
        <v>1275.3977272727273</v>
      </c>
      <c r="F34">
        <f t="shared" si="2"/>
        <v>280.02385124294608</v>
      </c>
      <c r="G34">
        <f t="shared" si="3"/>
        <v>2270.7716033025085</v>
      </c>
      <c r="H34" s="4">
        <f t="shared" si="4"/>
        <v>497.68693801489059</v>
      </c>
      <c r="M34" s="2"/>
    </row>
    <row r="35" spans="1:13" x14ac:dyDescent="0.2">
      <c r="A35">
        <v>34</v>
      </c>
      <c r="B35" t="s">
        <v>371</v>
      </c>
      <c r="C35" t="s">
        <v>9</v>
      </c>
      <c r="D35">
        <f t="shared" si="0"/>
        <v>1200</v>
      </c>
      <c r="E35">
        <f t="shared" si="1"/>
        <v>1275.3977272727273</v>
      </c>
      <c r="F35">
        <f t="shared" si="2"/>
        <v>280.02385124294608</v>
      </c>
      <c r="G35">
        <f t="shared" si="3"/>
        <v>2270.7716033025085</v>
      </c>
      <c r="H35" s="4">
        <f t="shared" si="4"/>
        <v>497.68693801489059</v>
      </c>
      <c r="M35" s="2"/>
    </row>
    <row r="36" spans="1:13" x14ac:dyDescent="0.2">
      <c r="A36">
        <v>35</v>
      </c>
      <c r="B36" t="s">
        <v>372</v>
      </c>
      <c r="C36" t="s">
        <v>387</v>
      </c>
      <c r="D36">
        <f t="shared" si="0"/>
        <v>926</v>
      </c>
      <c r="E36">
        <f t="shared" si="1"/>
        <v>1275.3977272727273</v>
      </c>
      <c r="F36">
        <f t="shared" si="2"/>
        <v>280.02385124294608</v>
      </c>
      <c r="G36">
        <f t="shared" si="3"/>
        <v>2270.7716033025085</v>
      </c>
      <c r="H36" s="4">
        <f t="shared" si="4"/>
        <v>497.68693801489059</v>
      </c>
      <c r="M36" s="2"/>
    </row>
    <row r="37" spans="1:13" x14ac:dyDescent="0.2">
      <c r="A37">
        <v>36</v>
      </c>
      <c r="B37" t="s">
        <v>374</v>
      </c>
      <c r="C37" t="s">
        <v>388</v>
      </c>
      <c r="D37">
        <f t="shared" si="0"/>
        <v>313</v>
      </c>
      <c r="E37">
        <f t="shared" si="1"/>
        <v>1275.3977272727273</v>
      </c>
      <c r="F37">
        <f t="shared" si="2"/>
        <v>280.02385124294608</v>
      </c>
      <c r="G37">
        <f t="shared" si="3"/>
        <v>2270.7716033025085</v>
      </c>
      <c r="H37" s="4">
        <f t="shared" si="4"/>
        <v>497.68693801489059</v>
      </c>
      <c r="M37" s="2"/>
    </row>
    <row r="38" spans="1:13" x14ac:dyDescent="0.2">
      <c r="A38">
        <v>37</v>
      </c>
      <c r="B38" t="s">
        <v>376</v>
      </c>
      <c r="C38" t="s">
        <v>125</v>
      </c>
      <c r="D38">
        <f t="shared" si="0"/>
        <v>2200</v>
      </c>
      <c r="E38">
        <f t="shared" si="1"/>
        <v>1275.3977272727273</v>
      </c>
      <c r="F38">
        <f t="shared" si="2"/>
        <v>280.02385124294608</v>
      </c>
      <c r="G38">
        <f t="shared" si="3"/>
        <v>2270.7716033025085</v>
      </c>
      <c r="H38" s="4">
        <f t="shared" si="4"/>
        <v>497.68693801489059</v>
      </c>
      <c r="M38" s="2"/>
    </row>
    <row r="39" spans="1:13" x14ac:dyDescent="0.2">
      <c r="A39">
        <v>38</v>
      </c>
      <c r="B39" t="s">
        <v>377</v>
      </c>
      <c r="C39" t="s">
        <v>128</v>
      </c>
      <c r="D39">
        <f t="shared" si="0"/>
        <v>2500</v>
      </c>
      <c r="E39">
        <f t="shared" si="1"/>
        <v>1275.3977272727273</v>
      </c>
      <c r="F39">
        <f t="shared" si="2"/>
        <v>280.02385124294608</v>
      </c>
      <c r="G39">
        <f t="shared" si="3"/>
        <v>2270.7716033025085</v>
      </c>
      <c r="H39" s="4">
        <f t="shared" si="4"/>
        <v>497.68693801489059</v>
      </c>
      <c r="M39" s="2"/>
    </row>
    <row r="40" spans="1:13" x14ac:dyDescent="0.2">
      <c r="A40">
        <v>39</v>
      </c>
      <c r="B40" t="s">
        <v>378</v>
      </c>
      <c r="C40" t="s">
        <v>131</v>
      </c>
      <c r="D40">
        <f t="shared" si="0"/>
        <v>1700</v>
      </c>
      <c r="E40">
        <f t="shared" si="1"/>
        <v>1275.3977272727273</v>
      </c>
      <c r="F40">
        <f t="shared" si="2"/>
        <v>280.02385124294608</v>
      </c>
      <c r="G40">
        <f t="shared" si="3"/>
        <v>2270.7716033025085</v>
      </c>
      <c r="H40" s="4">
        <f t="shared" si="4"/>
        <v>497.68693801489059</v>
      </c>
      <c r="M40" s="2"/>
    </row>
    <row r="41" spans="1:13" x14ac:dyDescent="0.2">
      <c r="A41">
        <v>40</v>
      </c>
      <c r="B41" t="s">
        <v>379</v>
      </c>
      <c r="C41" t="s">
        <v>131</v>
      </c>
      <c r="D41">
        <f t="shared" si="0"/>
        <v>1700</v>
      </c>
      <c r="E41">
        <f t="shared" si="1"/>
        <v>1275.3977272727273</v>
      </c>
      <c r="F41">
        <f t="shared" si="2"/>
        <v>280.02385124294608</v>
      </c>
      <c r="G41">
        <f t="shared" si="3"/>
        <v>2270.7716033025085</v>
      </c>
      <c r="H41" s="4">
        <f t="shared" si="4"/>
        <v>497.68693801489059</v>
      </c>
      <c r="M41" s="2"/>
    </row>
    <row r="42" spans="1:13" x14ac:dyDescent="0.2">
      <c r="A42">
        <v>41</v>
      </c>
      <c r="B42" t="s">
        <v>380</v>
      </c>
      <c r="C42" t="s">
        <v>11</v>
      </c>
      <c r="D42">
        <f t="shared" si="0"/>
        <v>1100</v>
      </c>
      <c r="E42">
        <f t="shared" si="1"/>
        <v>1275.3977272727273</v>
      </c>
      <c r="F42">
        <f t="shared" si="2"/>
        <v>280.02385124294608</v>
      </c>
      <c r="G42">
        <f t="shared" si="3"/>
        <v>2270.7716033025085</v>
      </c>
      <c r="H42" s="4">
        <f t="shared" si="4"/>
        <v>497.68693801489059</v>
      </c>
      <c r="M42" s="2"/>
    </row>
    <row r="43" spans="1:13" x14ac:dyDescent="0.2">
      <c r="A43">
        <v>42</v>
      </c>
      <c r="B43" t="s">
        <v>381</v>
      </c>
      <c r="C43" t="s">
        <v>10</v>
      </c>
      <c r="D43">
        <f t="shared" si="0"/>
        <v>1300</v>
      </c>
      <c r="E43">
        <f t="shared" si="1"/>
        <v>1275.3977272727273</v>
      </c>
      <c r="F43">
        <f t="shared" si="2"/>
        <v>280.02385124294608</v>
      </c>
      <c r="G43">
        <f t="shared" si="3"/>
        <v>2270.7716033025085</v>
      </c>
      <c r="H43" s="4">
        <f t="shared" si="4"/>
        <v>497.68693801489059</v>
      </c>
      <c r="M43" s="2"/>
    </row>
    <row r="44" spans="1:13" x14ac:dyDescent="0.2">
      <c r="A44">
        <v>43</v>
      </c>
      <c r="B44" t="s">
        <v>382</v>
      </c>
      <c r="C44" t="s">
        <v>11</v>
      </c>
      <c r="D44">
        <f t="shared" si="0"/>
        <v>1100</v>
      </c>
      <c r="E44">
        <f t="shared" si="1"/>
        <v>1275.3977272727273</v>
      </c>
      <c r="F44">
        <f t="shared" si="2"/>
        <v>280.02385124294608</v>
      </c>
      <c r="G44">
        <f t="shared" si="3"/>
        <v>2270.7716033025085</v>
      </c>
      <c r="H44" s="4">
        <f t="shared" si="4"/>
        <v>497.68693801489059</v>
      </c>
      <c r="M44" s="2"/>
    </row>
    <row r="45" spans="1:13" x14ac:dyDescent="0.2">
      <c r="A45">
        <v>44</v>
      </c>
      <c r="B45" t="s">
        <v>383</v>
      </c>
      <c r="C45" t="s">
        <v>389</v>
      </c>
      <c r="D45">
        <f t="shared" si="0"/>
        <v>912</v>
      </c>
      <c r="E45">
        <f t="shared" si="1"/>
        <v>1275.3977272727273</v>
      </c>
      <c r="F45">
        <f t="shared" si="2"/>
        <v>280.02385124294608</v>
      </c>
      <c r="G45">
        <f t="shared" si="3"/>
        <v>2270.7716033025085</v>
      </c>
      <c r="H45" s="4">
        <f t="shared" si="4"/>
        <v>497.68693801489059</v>
      </c>
      <c r="M45" s="2"/>
    </row>
    <row r="46" spans="1:13" x14ac:dyDescent="0.2">
      <c r="A46">
        <v>45</v>
      </c>
      <c r="B46" t="s">
        <v>357</v>
      </c>
      <c r="C46" t="s">
        <v>72</v>
      </c>
      <c r="D46">
        <f t="shared" si="0"/>
        <v>1500</v>
      </c>
      <c r="E46">
        <f t="shared" si="1"/>
        <v>1275.3977272727273</v>
      </c>
      <c r="F46">
        <f t="shared" si="2"/>
        <v>280.02385124294608</v>
      </c>
      <c r="G46">
        <f t="shared" si="3"/>
        <v>2270.7716033025085</v>
      </c>
      <c r="H46" s="4">
        <f t="shared" si="4"/>
        <v>497.68693801489059</v>
      </c>
      <c r="M46" s="2"/>
    </row>
    <row r="47" spans="1:13" x14ac:dyDescent="0.2">
      <c r="A47">
        <v>46</v>
      </c>
      <c r="B47" t="s">
        <v>358</v>
      </c>
      <c r="C47" t="s">
        <v>13</v>
      </c>
      <c r="D47">
        <f t="shared" si="0"/>
        <v>1400</v>
      </c>
      <c r="E47">
        <f t="shared" si="1"/>
        <v>1275.3977272727273</v>
      </c>
      <c r="F47">
        <f t="shared" si="2"/>
        <v>280.02385124294608</v>
      </c>
      <c r="G47">
        <f t="shared" si="3"/>
        <v>2270.7716033025085</v>
      </c>
      <c r="H47" s="4">
        <f t="shared" si="4"/>
        <v>497.68693801489059</v>
      </c>
      <c r="M47" s="2"/>
    </row>
    <row r="48" spans="1:13" x14ac:dyDescent="0.2">
      <c r="A48">
        <v>47</v>
      </c>
      <c r="B48" t="s">
        <v>360</v>
      </c>
      <c r="C48" t="s">
        <v>390</v>
      </c>
      <c r="D48">
        <f t="shared" si="0"/>
        <v>1800</v>
      </c>
      <c r="E48">
        <f t="shared" si="1"/>
        <v>1275.3977272727273</v>
      </c>
      <c r="F48">
        <f t="shared" si="2"/>
        <v>280.02385124294608</v>
      </c>
      <c r="G48">
        <f t="shared" si="3"/>
        <v>2270.7716033025085</v>
      </c>
      <c r="H48" s="4">
        <f t="shared" si="4"/>
        <v>497.68693801489059</v>
      </c>
      <c r="M48" s="2"/>
    </row>
    <row r="49" spans="1:13" x14ac:dyDescent="0.2">
      <c r="A49">
        <v>48</v>
      </c>
      <c r="B49" t="s">
        <v>361</v>
      </c>
      <c r="C49" t="s">
        <v>10</v>
      </c>
      <c r="D49">
        <f t="shared" si="0"/>
        <v>1300</v>
      </c>
      <c r="E49">
        <f t="shared" si="1"/>
        <v>1275.3977272727273</v>
      </c>
      <c r="F49">
        <f t="shared" si="2"/>
        <v>280.02385124294608</v>
      </c>
      <c r="G49">
        <f t="shared" si="3"/>
        <v>2270.7716033025085</v>
      </c>
      <c r="H49" s="4">
        <f t="shared" si="4"/>
        <v>497.68693801489059</v>
      </c>
      <c r="M49" s="2"/>
    </row>
    <row r="50" spans="1:13" x14ac:dyDescent="0.2">
      <c r="A50">
        <v>49</v>
      </c>
      <c r="B50" t="s">
        <v>363</v>
      </c>
      <c r="C50" t="s">
        <v>10</v>
      </c>
      <c r="D50">
        <f t="shared" si="0"/>
        <v>1300</v>
      </c>
      <c r="E50">
        <f t="shared" si="1"/>
        <v>1275.3977272727273</v>
      </c>
      <c r="F50">
        <f t="shared" si="2"/>
        <v>280.02385124294608</v>
      </c>
      <c r="G50">
        <f t="shared" si="3"/>
        <v>2270.7716033025085</v>
      </c>
      <c r="H50" s="4">
        <f t="shared" si="4"/>
        <v>497.68693801489059</v>
      </c>
      <c r="M50" s="2"/>
    </row>
    <row r="51" spans="1:13" x14ac:dyDescent="0.2">
      <c r="A51">
        <v>50</v>
      </c>
      <c r="B51" t="s">
        <v>364</v>
      </c>
      <c r="C51" t="s">
        <v>72</v>
      </c>
      <c r="D51">
        <f t="shared" si="0"/>
        <v>1500</v>
      </c>
      <c r="E51">
        <f t="shared" si="1"/>
        <v>1275.3977272727273</v>
      </c>
      <c r="F51">
        <f t="shared" si="2"/>
        <v>280.02385124294608</v>
      </c>
      <c r="G51">
        <f t="shared" si="3"/>
        <v>2270.7716033025085</v>
      </c>
      <c r="H51" s="4">
        <f t="shared" si="4"/>
        <v>497.68693801489059</v>
      </c>
      <c r="M51" s="2"/>
    </row>
    <row r="52" spans="1:13" x14ac:dyDescent="0.2">
      <c r="A52">
        <v>51</v>
      </c>
      <c r="B52" t="s">
        <v>365</v>
      </c>
      <c r="C52" t="s">
        <v>390</v>
      </c>
      <c r="D52">
        <f t="shared" si="0"/>
        <v>1800</v>
      </c>
      <c r="E52">
        <f t="shared" si="1"/>
        <v>1275.3977272727273</v>
      </c>
      <c r="F52">
        <f t="shared" si="2"/>
        <v>280.02385124294608</v>
      </c>
      <c r="G52">
        <f t="shared" si="3"/>
        <v>2270.7716033025085</v>
      </c>
      <c r="H52" s="4">
        <f t="shared" si="4"/>
        <v>497.68693801489059</v>
      </c>
      <c r="M52" s="2"/>
    </row>
    <row r="53" spans="1:13" x14ac:dyDescent="0.2">
      <c r="A53">
        <v>52</v>
      </c>
      <c r="B53" t="s">
        <v>366</v>
      </c>
      <c r="C53" t="s">
        <v>391</v>
      </c>
      <c r="D53">
        <f t="shared" si="0"/>
        <v>939</v>
      </c>
      <c r="E53">
        <f t="shared" si="1"/>
        <v>1275.3977272727273</v>
      </c>
      <c r="F53">
        <f t="shared" si="2"/>
        <v>280.02385124294608</v>
      </c>
      <c r="G53">
        <f t="shared" si="3"/>
        <v>2270.7716033025085</v>
      </c>
      <c r="H53" s="4">
        <f t="shared" si="4"/>
        <v>497.68693801489059</v>
      </c>
      <c r="M53" s="2"/>
    </row>
    <row r="54" spans="1:13" x14ac:dyDescent="0.2">
      <c r="A54">
        <v>53</v>
      </c>
      <c r="B54" t="s">
        <v>367</v>
      </c>
      <c r="C54" t="s">
        <v>72</v>
      </c>
      <c r="D54">
        <f t="shared" si="0"/>
        <v>1500</v>
      </c>
      <c r="E54">
        <f t="shared" si="1"/>
        <v>1275.3977272727273</v>
      </c>
      <c r="F54">
        <f t="shared" si="2"/>
        <v>280.02385124294608</v>
      </c>
      <c r="G54">
        <f t="shared" si="3"/>
        <v>2270.7716033025085</v>
      </c>
      <c r="H54" s="4">
        <f t="shared" si="4"/>
        <v>497.68693801489059</v>
      </c>
      <c r="M54" s="2"/>
    </row>
    <row r="55" spans="1:13" x14ac:dyDescent="0.2">
      <c r="A55">
        <v>54</v>
      </c>
      <c r="B55" t="s">
        <v>368</v>
      </c>
      <c r="C55" t="s">
        <v>11</v>
      </c>
      <c r="D55">
        <f t="shared" si="0"/>
        <v>1100</v>
      </c>
      <c r="E55">
        <f t="shared" si="1"/>
        <v>1275.3977272727273</v>
      </c>
      <c r="F55">
        <f t="shared" si="2"/>
        <v>280.02385124294608</v>
      </c>
      <c r="G55">
        <f t="shared" si="3"/>
        <v>2270.7716033025085</v>
      </c>
      <c r="H55" s="4">
        <f t="shared" si="4"/>
        <v>497.68693801489059</v>
      </c>
      <c r="M55" s="2"/>
    </row>
    <row r="56" spans="1:13" x14ac:dyDescent="0.2">
      <c r="A56">
        <v>55</v>
      </c>
      <c r="B56" t="s">
        <v>370</v>
      </c>
      <c r="C56" t="s">
        <v>72</v>
      </c>
      <c r="D56">
        <f t="shared" si="0"/>
        <v>1500</v>
      </c>
      <c r="E56">
        <f t="shared" si="1"/>
        <v>1275.3977272727273</v>
      </c>
      <c r="F56">
        <f t="shared" si="2"/>
        <v>280.02385124294608</v>
      </c>
      <c r="G56">
        <f t="shared" si="3"/>
        <v>2270.7716033025085</v>
      </c>
      <c r="H56" s="4">
        <f t="shared" si="4"/>
        <v>497.68693801489059</v>
      </c>
      <c r="M56" s="2"/>
    </row>
    <row r="57" spans="1:13" x14ac:dyDescent="0.2">
      <c r="A57">
        <v>56</v>
      </c>
      <c r="B57" t="s">
        <v>371</v>
      </c>
      <c r="C57" t="s">
        <v>13</v>
      </c>
      <c r="D57">
        <f t="shared" si="0"/>
        <v>1400</v>
      </c>
      <c r="E57">
        <f t="shared" si="1"/>
        <v>1275.3977272727273</v>
      </c>
      <c r="F57">
        <f t="shared" si="2"/>
        <v>280.02385124294608</v>
      </c>
      <c r="G57">
        <f t="shared" si="3"/>
        <v>2270.7716033025085</v>
      </c>
      <c r="H57" s="4">
        <f t="shared" si="4"/>
        <v>497.68693801489059</v>
      </c>
      <c r="M57" s="2"/>
    </row>
    <row r="58" spans="1:13" x14ac:dyDescent="0.2">
      <c r="A58">
        <v>57</v>
      </c>
      <c r="B58" t="s">
        <v>372</v>
      </c>
      <c r="C58" t="s">
        <v>257</v>
      </c>
      <c r="D58">
        <f t="shared" si="0"/>
        <v>1000</v>
      </c>
      <c r="E58">
        <f t="shared" si="1"/>
        <v>1275.3977272727273</v>
      </c>
      <c r="F58">
        <f t="shared" si="2"/>
        <v>280.02385124294608</v>
      </c>
      <c r="G58">
        <f t="shared" si="3"/>
        <v>2270.7716033025085</v>
      </c>
      <c r="H58" s="4">
        <f t="shared" si="4"/>
        <v>497.68693801489059</v>
      </c>
      <c r="M58" s="2"/>
    </row>
    <row r="59" spans="1:13" x14ac:dyDescent="0.2">
      <c r="A59">
        <v>58</v>
      </c>
      <c r="B59" t="s">
        <v>374</v>
      </c>
      <c r="C59" t="s">
        <v>388</v>
      </c>
      <c r="D59">
        <f t="shared" si="0"/>
        <v>313</v>
      </c>
      <c r="E59">
        <f t="shared" si="1"/>
        <v>1275.3977272727273</v>
      </c>
      <c r="F59">
        <f t="shared" si="2"/>
        <v>280.02385124294608</v>
      </c>
      <c r="G59">
        <f t="shared" si="3"/>
        <v>2270.7716033025085</v>
      </c>
      <c r="H59" s="4">
        <f t="shared" si="4"/>
        <v>497.68693801489059</v>
      </c>
      <c r="M59" s="2"/>
    </row>
    <row r="60" spans="1:13" x14ac:dyDescent="0.2">
      <c r="A60">
        <v>59</v>
      </c>
      <c r="B60" t="s">
        <v>376</v>
      </c>
      <c r="C60" t="s">
        <v>127</v>
      </c>
      <c r="D60">
        <f t="shared" si="0"/>
        <v>2400</v>
      </c>
      <c r="E60">
        <f t="shared" si="1"/>
        <v>1275.3977272727273</v>
      </c>
      <c r="F60">
        <f t="shared" si="2"/>
        <v>280.02385124294608</v>
      </c>
      <c r="G60">
        <f t="shared" si="3"/>
        <v>2270.7716033025085</v>
      </c>
      <c r="H60" s="4">
        <f t="shared" si="4"/>
        <v>497.68693801489059</v>
      </c>
      <c r="M60" s="2"/>
    </row>
    <row r="61" spans="1:13" x14ac:dyDescent="0.2">
      <c r="A61">
        <v>60</v>
      </c>
      <c r="B61" t="s">
        <v>377</v>
      </c>
      <c r="C61" t="s">
        <v>127</v>
      </c>
      <c r="D61">
        <f t="shared" si="0"/>
        <v>2400</v>
      </c>
      <c r="E61">
        <f t="shared" si="1"/>
        <v>1275.3977272727273</v>
      </c>
      <c r="F61">
        <f t="shared" si="2"/>
        <v>280.02385124294608</v>
      </c>
      <c r="G61">
        <f t="shared" si="3"/>
        <v>2270.7716033025085</v>
      </c>
      <c r="H61" s="4">
        <f t="shared" si="4"/>
        <v>497.68693801489059</v>
      </c>
      <c r="M61" s="2"/>
    </row>
    <row r="62" spans="1:13" x14ac:dyDescent="0.2">
      <c r="A62">
        <v>61</v>
      </c>
      <c r="B62" t="s">
        <v>378</v>
      </c>
      <c r="C62" t="s">
        <v>73</v>
      </c>
      <c r="D62">
        <f t="shared" si="0"/>
        <v>1600</v>
      </c>
      <c r="E62">
        <f t="shared" si="1"/>
        <v>1275.3977272727273</v>
      </c>
      <c r="F62">
        <f t="shared" si="2"/>
        <v>280.02385124294608</v>
      </c>
      <c r="G62">
        <f t="shared" si="3"/>
        <v>2270.7716033025085</v>
      </c>
      <c r="H62" s="4">
        <f t="shared" si="4"/>
        <v>497.68693801489059</v>
      </c>
      <c r="M62" s="2"/>
    </row>
    <row r="63" spans="1:13" x14ac:dyDescent="0.2">
      <c r="A63">
        <v>62</v>
      </c>
      <c r="B63" t="s">
        <v>379</v>
      </c>
      <c r="C63" t="s">
        <v>390</v>
      </c>
      <c r="D63">
        <f t="shared" si="0"/>
        <v>1800</v>
      </c>
      <c r="E63">
        <f t="shared" si="1"/>
        <v>1275.3977272727273</v>
      </c>
      <c r="F63">
        <f t="shared" si="2"/>
        <v>280.02385124294608</v>
      </c>
      <c r="G63">
        <f t="shared" si="3"/>
        <v>2270.7716033025085</v>
      </c>
      <c r="H63" s="4">
        <f t="shared" si="4"/>
        <v>497.68693801489059</v>
      </c>
      <c r="M63" s="2"/>
    </row>
    <row r="64" spans="1:13" x14ac:dyDescent="0.2">
      <c r="A64">
        <v>63</v>
      </c>
      <c r="B64" t="s">
        <v>380</v>
      </c>
      <c r="C64" t="s">
        <v>11</v>
      </c>
      <c r="D64">
        <f t="shared" si="0"/>
        <v>1100</v>
      </c>
      <c r="E64">
        <f t="shared" si="1"/>
        <v>1275.3977272727273</v>
      </c>
      <c r="F64">
        <f t="shared" si="2"/>
        <v>280.02385124294608</v>
      </c>
      <c r="G64">
        <f t="shared" si="3"/>
        <v>2270.7716033025085</v>
      </c>
      <c r="H64" s="4">
        <f t="shared" si="4"/>
        <v>497.68693801489059</v>
      </c>
      <c r="M64" s="2"/>
    </row>
    <row r="65" spans="1:13" x14ac:dyDescent="0.2">
      <c r="A65">
        <v>64</v>
      </c>
      <c r="B65" t="s">
        <v>381</v>
      </c>
      <c r="C65" t="s">
        <v>72</v>
      </c>
      <c r="D65">
        <f t="shared" si="0"/>
        <v>1500</v>
      </c>
      <c r="E65">
        <f t="shared" si="1"/>
        <v>1275.3977272727273</v>
      </c>
      <c r="F65">
        <f t="shared" si="2"/>
        <v>280.02385124294608</v>
      </c>
      <c r="G65">
        <f t="shared" si="3"/>
        <v>2270.7716033025085</v>
      </c>
      <c r="H65" s="4">
        <f t="shared" si="4"/>
        <v>497.68693801489059</v>
      </c>
      <c r="M65" s="2"/>
    </row>
    <row r="66" spans="1:13" x14ac:dyDescent="0.2">
      <c r="A66">
        <v>65</v>
      </c>
      <c r="B66" t="s">
        <v>382</v>
      </c>
      <c r="C66" t="s">
        <v>72</v>
      </c>
      <c r="D66">
        <f t="shared" si="0"/>
        <v>1500</v>
      </c>
      <c r="E66">
        <f t="shared" si="1"/>
        <v>1275.3977272727273</v>
      </c>
      <c r="F66">
        <f t="shared" si="2"/>
        <v>280.02385124294608</v>
      </c>
      <c r="G66">
        <f t="shared" si="3"/>
        <v>2270.7716033025085</v>
      </c>
      <c r="H66" s="4">
        <f t="shared" si="4"/>
        <v>497.68693801489059</v>
      </c>
      <c r="M66" s="2"/>
    </row>
    <row r="67" spans="1:13" x14ac:dyDescent="0.2">
      <c r="A67">
        <v>66</v>
      </c>
      <c r="B67" t="s">
        <v>383</v>
      </c>
      <c r="C67" t="s">
        <v>392</v>
      </c>
      <c r="D67">
        <f t="shared" ref="D67:D89" si="5">IF(RIGHT(C67, 2)="ms", VALUE(SUBSTITUTE(C67, " ms", "")), VALUE(SUBSTITUTE(C67," s", ""))*1000)</f>
        <v>911</v>
      </c>
      <c r="E67">
        <f t="shared" ref="E67:E89" si="6">AVERAGE($D$2:$D$89)</f>
        <v>1275.3977272727273</v>
      </c>
      <c r="F67">
        <f t="shared" ref="F67:F89" si="7">E67-2*H67</f>
        <v>280.02385124294608</v>
      </c>
      <c r="G67">
        <f t="shared" ref="G67:G89" si="8">H67*2+E67</f>
        <v>2270.7716033025085</v>
      </c>
      <c r="H67" s="4">
        <f t="shared" ref="H67:H89" si="9">_xlfn.STDEV.S($D$2:$D$89)</f>
        <v>497.68693801489059</v>
      </c>
      <c r="M67" s="2"/>
    </row>
    <row r="68" spans="1:13" x14ac:dyDescent="0.2">
      <c r="A68">
        <v>67</v>
      </c>
      <c r="B68" t="s">
        <v>357</v>
      </c>
      <c r="C68" t="s">
        <v>73</v>
      </c>
      <c r="D68">
        <f t="shared" si="5"/>
        <v>1600</v>
      </c>
      <c r="E68">
        <f t="shared" si="6"/>
        <v>1275.3977272727273</v>
      </c>
      <c r="F68">
        <f t="shared" si="7"/>
        <v>280.02385124294608</v>
      </c>
      <c r="G68">
        <f t="shared" si="8"/>
        <v>2270.7716033025085</v>
      </c>
      <c r="H68" s="4">
        <f t="shared" si="9"/>
        <v>497.68693801489059</v>
      </c>
      <c r="M68" s="2"/>
    </row>
    <row r="69" spans="1:13" x14ac:dyDescent="0.2">
      <c r="A69">
        <v>68</v>
      </c>
      <c r="B69" t="s">
        <v>358</v>
      </c>
      <c r="C69" t="s">
        <v>13</v>
      </c>
      <c r="D69">
        <f t="shared" si="5"/>
        <v>1400</v>
      </c>
      <c r="E69">
        <f t="shared" si="6"/>
        <v>1275.3977272727273</v>
      </c>
      <c r="F69">
        <f t="shared" si="7"/>
        <v>280.02385124294608</v>
      </c>
      <c r="G69">
        <f t="shared" si="8"/>
        <v>2270.7716033025085</v>
      </c>
      <c r="H69" s="4">
        <f t="shared" si="9"/>
        <v>497.68693801489059</v>
      </c>
      <c r="M69" s="2"/>
    </row>
    <row r="70" spans="1:13" x14ac:dyDescent="0.2">
      <c r="A70">
        <v>69</v>
      </c>
      <c r="B70" t="s">
        <v>360</v>
      </c>
      <c r="C70" t="s">
        <v>131</v>
      </c>
      <c r="D70">
        <f t="shared" si="5"/>
        <v>1700</v>
      </c>
      <c r="E70">
        <f t="shared" si="6"/>
        <v>1275.3977272727273</v>
      </c>
      <c r="F70">
        <f t="shared" si="7"/>
        <v>280.02385124294608</v>
      </c>
      <c r="G70">
        <f t="shared" si="8"/>
        <v>2270.7716033025085</v>
      </c>
      <c r="H70" s="4">
        <f t="shared" si="9"/>
        <v>497.68693801489059</v>
      </c>
      <c r="M70" s="2"/>
    </row>
    <row r="71" spans="1:13" x14ac:dyDescent="0.2">
      <c r="A71">
        <v>70</v>
      </c>
      <c r="B71" t="s">
        <v>361</v>
      </c>
      <c r="C71" t="s">
        <v>13</v>
      </c>
      <c r="D71">
        <f t="shared" si="5"/>
        <v>1400</v>
      </c>
      <c r="E71">
        <f t="shared" si="6"/>
        <v>1275.3977272727273</v>
      </c>
      <c r="F71">
        <f t="shared" si="7"/>
        <v>280.02385124294608</v>
      </c>
      <c r="G71">
        <f t="shared" si="8"/>
        <v>2270.7716033025085</v>
      </c>
      <c r="H71" s="4">
        <f t="shared" si="9"/>
        <v>497.68693801489059</v>
      </c>
      <c r="M71" s="2"/>
    </row>
    <row r="72" spans="1:13" x14ac:dyDescent="0.2">
      <c r="A72">
        <v>71</v>
      </c>
      <c r="B72" t="s">
        <v>363</v>
      </c>
      <c r="C72" t="s">
        <v>10</v>
      </c>
      <c r="D72">
        <f t="shared" si="5"/>
        <v>1300</v>
      </c>
      <c r="E72">
        <f t="shared" si="6"/>
        <v>1275.3977272727273</v>
      </c>
      <c r="F72">
        <f t="shared" si="7"/>
        <v>280.02385124294608</v>
      </c>
      <c r="G72">
        <f t="shared" si="8"/>
        <v>2270.7716033025085</v>
      </c>
      <c r="H72" s="4">
        <f t="shared" si="9"/>
        <v>497.68693801489059</v>
      </c>
      <c r="M72" s="2"/>
    </row>
    <row r="73" spans="1:13" x14ac:dyDescent="0.2">
      <c r="A73">
        <v>72</v>
      </c>
      <c r="B73" t="s">
        <v>364</v>
      </c>
      <c r="C73" t="s">
        <v>257</v>
      </c>
      <c r="D73">
        <f t="shared" si="5"/>
        <v>1000</v>
      </c>
      <c r="E73">
        <f t="shared" si="6"/>
        <v>1275.3977272727273</v>
      </c>
      <c r="F73">
        <f t="shared" si="7"/>
        <v>280.02385124294608</v>
      </c>
      <c r="G73">
        <f t="shared" si="8"/>
        <v>2270.7716033025085</v>
      </c>
      <c r="H73" s="4">
        <f t="shared" si="9"/>
        <v>497.68693801489059</v>
      </c>
      <c r="M73" s="2"/>
    </row>
    <row r="74" spans="1:13" x14ac:dyDescent="0.2">
      <c r="A74">
        <v>73</v>
      </c>
      <c r="B74" t="s">
        <v>365</v>
      </c>
      <c r="C74" t="s">
        <v>129</v>
      </c>
      <c r="D74">
        <f t="shared" si="5"/>
        <v>2000</v>
      </c>
      <c r="E74">
        <f t="shared" si="6"/>
        <v>1275.3977272727273</v>
      </c>
      <c r="F74">
        <f t="shared" si="7"/>
        <v>280.02385124294608</v>
      </c>
      <c r="G74">
        <f t="shared" si="8"/>
        <v>2270.7716033025085</v>
      </c>
      <c r="H74" s="4">
        <f t="shared" si="9"/>
        <v>497.68693801489059</v>
      </c>
      <c r="M74" s="2"/>
    </row>
    <row r="75" spans="1:13" x14ac:dyDescent="0.2">
      <c r="A75">
        <v>74</v>
      </c>
      <c r="B75" t="s">
        <v>366</v>
      </c>
      <c r="C75" t="s">
        <v>393</v>
      </c>
      <c r="D75">
        <f t="shared" si="5"/>
        <v>919</v>
      </c>
      <c r="E75">
        <f t="shared" si="6"/>
        <v>1275.3977272727273</v>
      </c>
      <c r="F75">
        <f t="shared" si="7"/>
        <v>280.02385124294608</v>
      </c>
      <c r="G75">
        <f t="shared" si="8"/>
        <v>2270.7716033025085</v>
      </c>
      <c r="H75" s="4">
        <f t="shared" si="9"/>
        <v>497.68693801489059</v>
      </c>
      <c r="M75" s="2"/>
    </row>
    <row r="76" spans="1:13" x14ac:dyDescent="0.2">
      <c r="A76">
        <v>75</v>
      </c>
      <c r="B76" t="s">
        <v>367</v>
      </c>
      <c r="C76" t="s">
        <v>72</v>
      </c>
      <c r="D76">
        <f t="shared" si="5"/>
        <v>1500</v>
      </c>
      <c r="E76">
        <f t="shared" si="6"/>
        <v>1275.3977272727273</v>
      </c>
      <c r="F76">
        <f t="shared" si="7"/>
        <v>280.02385124294608</v>
      </c>
      <c r="G76">
        <f t="shared" si="8"/>
        <v>2270.7716033025085</v>
      </c>
      <c r="H76" s="4">
        <f t="shared" si="9"/>
        <v>497.68693801489059</v>
      </c>
      <c r="M76" s="2"/>
    </row>
    <row r="77" spans="1:13" x14ac:dyDescent="0.2">
      <c r="A77">
        <v>76</v>
      </c>
      <c r="B77" t="s">
        <v>368</v>
      </c>
      <c r="C77" t="s">
        <v>394</v>
      </c>
      <c r="D77">
        <f t="shared" si="5"/>
        <v>881</v>
      </c>
      <c r="E77">
        <f t="shared" si="6"/>
        <v>1275.3977272727273</v>
      </c>
      <c r="F77">
        <f t="shared" si="7"/>
        <v>280.02385124294608</v>
      </c>
      <c r="G77">
        <f t="shared" si="8"/>
        <v>2270.7716033025085</v>
      </c>
      <c r="H77" s="4">
        <f t="shared" si="9"/>
        <v>497.68693801489059</v>
      </c>
      <c r="M77" s="2"/>
    </row>
    <row r="78" spans="1:13" x14ac:dyDescent="0.2">
      <c r="A78">
        <v>77</v>
      </c>
      <c r="B78" t="s">
        <v>370</v>
      </c>
      <c r="C78" t="s">
        <v>11</v>
      </c>
      <c r="D78">
        <f t="shared" si="5"/>
        <v>1100</v>
      </c>
      <c r="E78">
        <f t="shared" si="6"/>
        <v>1275.3977272727273</v>
      </c>
      <c r="F78">
        <f t="shared" si="7"/>
        <v>280.02385124294608</v>
      </c>
      <c r="G78">
        <f t="shared" si="8"/>
        <v>2270.7716033025085</v>
      </c>
      <c r="H78" s="4">
        <f t="shared" si="9"/>
        <v>497.68693801489059</v>
      </c>
      <c r="M78" s="2"/>
    </row>
    <row r="79" spans="1:13" x14ac:dyDescent="0.2">
      <c r="A79">
        <v>78</v>
      </c>
      <c r="B79" t="s">
        <v>371</v>
      </c>
      <c r="C79" t="s">
        <v>11</v>
      </c>
      <c r="D79">
        <f t="shared" si="5"/>
        <v>1100</v>
      </c>
      <c r="E79">
        <f t="shared" si="6"/>
        <v>1275.3977272727273</v>
      </c>
      <c r="F79">
        <f t="shared" si="7"/>
        <v>280.02385124294608</v>
      </c>
      <c r="G79">
        <f t="shared" si="8"/>
        <v>2270.7716033025085</v>
      </c>
      <c r="H79" s="4">
        <f t="shared" si="9"/>
        <v>497.68693801489059</v>
      </c>
      <c r="M79" s="2"/>
    </row>
    <row r="80" spans="1:13" x14ac:dyDescent="0.2">
      <c r="A80">
        <v>79</v>
      </c>
      <c r="B80" t="s">
        <v>372</v>
      </c>
      <c r="C80" t="s">
        <v>9</v>
      </c>
      <c r="D80">
        <f t="shared" si="5"/>
        <v>1200</v>
      </c>
      <c r="E80">
        <f t="shared" si="6"/>
        <v>1275.3977272727273</v>
      </c>
      <c r="F80">
        <f t="shared" si="7"/>
        <v>280.02385124294608</v>
      </c>
      <c r="G80">
        <f t="shared" si="8"/>
        <v>2270.7716033025085</v>
      </c>
      <c r="H80" s="4">
        <f t="shared" si="9"/>
        <v>497.68693801489059</v>
      </c>
      <c r="M80" s="2"/>
    </row>
    <row r="81" spans="1:14" x14ac:dyDescent="0.2">
      <c r="A81">
        <v>80</v>
      </c>
      <c r="B81" t="s">
        <v>374</v>
      </c>
      <c r="C81" t="s">
        <v>395</v>
      </c>
      <c r="D81">
        <f t="shared" si="5"/>
        <v>324</v>
      </c>
      <c r="E81">
        <f t="shared" si="6"/>
        <v>1275.3977272727273</v>
      </c>
      <c r="F81">
        <f t="shared" si="7"/>
        <v>280.02385124294608</v>
      </c>
      <c r="G81">
        <f t="shared" si="8"/>
        <v>2270.7716033025085</v>
      </c>
      <c r="H81" s="4">
        <f t="shared" si="9"/>
        <v>497.68693801489059</v>
      </c>
      <c r="M81" s="2"/>
    </row>
    <row r="82" spans="1:14" x14ac:dyDescent="0.2">
      <c r="A82">
        <v>81</v>
      </c>
      <c r="B82" t="s">
        <v>376</v>
      </c>
      <c r="C82" t="s">
        <v>126</v>
      </c>
      <c r="D82">
        <f t="shared" si="5"/>
        <v>2300</v>
      </c>
      <c r="E82">
        <f t="shared" si="6"/>
        <v>1275.3977272727273</v>
      </c>
      <c r="F82">
        <f t="shared" si="7"/>
        <v>280.02385124294608</v>
      </c>
      <c r="G82">
        <f t="shared" si="8"/>
        <v>2270.7716033025085</v>
      </c>
      <c r="H82" s="4">
        <f t="shared" si="9"/>
        <v>497.68693801489059</v>
      </c>
      <c r="M82" s="2"/>
    </row>
    <row r="83" spans="1:14" x14ac:dyDescent="0.2">
      <c r="A83">
        <v>82</v>
      </c>
      <c r="B83" t="s">
        <v>377</v>
      </c>
      <c r="C83" t="s">
        <v>127</v>
      </c>
      <c r="D83">
        <f t="shared" si="5"/>
        <v>2400</v>
      </c>
      <c r="E83">
        <f t="shared" si="6"/>
        <v>1275.3977272727273</v>
      </c>
      <c r="F83">
        <f t="shared" si="7"/>
        <v>280.02385124294608</v>
      </c>
      <c r="G83">
        <f t="shared" si="8"/>
        <v>2270.7716033025085</v>
      </c>
      <c r="H83" s="4">
        <f t="shared" si="9"/>
        <v>497.68693801489059</v>
      </c>
      <c r="M83" s="2"/>
    </row>
    <row r="84" spans="1:14" x14ac:dyDescent="0.2">
      <c r="A84">
        <v>83</v>
      </c>
      <c r="B84" t="s">
        <v>378</v>
      </c>
      <c r="C84" t="s">
        <v>73</v>
      </c>
      <c r="D84">
        <f t="shared" si="5"/>
        <v>1600</v>
      </c>
      <c r="E84">
        <f t="shared" si="6"/>
        <v>1275.3977272727273</v>
      </c>
      <c r="F84">
        <f t="shared" si="7"/>
        <v>280.02385124294608</v>
      </c>
      <c r="G84">
        <f t="shared" si="8"/>
        <v>2270.7716033025085</v>
      </c>
      <c r="H84" s="4">
        <f t="shared" si="9"/>
        <v>497.68693801489059</v>
      </c>
      <c r="M84" s="2"/>
    </row>
    <row r="85" spans="1:14" x14ac:dyDescent="0.2">
      <c r="A85">
        <v>84</v>
      </c>
      <c r="B85" t="s">
        <v>379</v>
      </c>
      <c r="C85" t="s">
        <v>390</v>
      </c>
      <c r="D85">
        <f t="shared" si="5"/>
        <v>1800</v>
      </c>
      <c r="E85">
        <f t="shared" si="6"/>
        <v>1275.3977272727273</v>
      </c>
      <c r="F85">
        <f t="shared" si="7"/>
        <v>280.02385124294608</v>
      </c>
      <c r="G85">
        <f t="shared" si="8"/>
        <v>2270.7716033025085</v>
      </c>
      <c r="H85" s="4">
        <f t="shared" si="9"/>
        <v>497.68693801489059</v>
      </c>
      <c r="M85" s="2"/>
    </row>
    <row r="86" spans="1:14" x14ac:dyDescent="0.2">
      <c r="A86">
        <v>85</v>
      </c>
      <c r="B86" t="s">
        <v>380</v>
      </c>
      <c r="C86" t="s">
        <v>11</v>
      </c>
      <c r="D86">
        <f t="shared" si="5"/>
        <v>1100</v>
      </c>
      <c r="E86">
        <f t="shared" si="6"/>
        <v>1275.3977272727273</v>
      </c>
      <c r="F86">
        <f t="shared" si="7"/>
        <v>280.02385124294608</v>
      </c>
      <c r="G86">
        <f t="shared" si="8"/>
        <v>2270.7716033025085</v>
      </c>
      <c r="H86" s="4">
        <f t="shared" si="9"/>
        <v>497.68693801489059</v>
      </c>
      <c r="M86" s="2"/>
    </row>
    <row r="87" spans="1:14" x14ac:dyDescent="0.2">
      <c r="A87">
        <v>86</v>
      </c>
      <c r="B87" t="s">
        <v>381</v>
      </c>
      <c r="C87" t="s">
        <v>11</v>
      </c>
      <c r="D87">
        <f t="shared" si="5"/>
        <v>1100</v>
      </c>
      <c r="E87">
        <f t="shared" si="6"/>
        <v>1275.3977272727273</v>
      </c>
      <c r="F87">
        <f t="shared" si="7"/>
        <v>280.02385124294608</v>
      </c>
      <c r="G87">
        <f t="shared" si="8"/>
        <v>2270.7716033025085</v>
      </c>
      <c r="H87" s="4">
        <f t="shared" si="9"/>
        <v>497.68693801489059</v>
      </c>
      <c r="M87" s="2"/>
    </row>
    <row r="88" spans="1:14" x14ac:dyDescent="0.2">
      <c r="A88">
        <v>87</v>
      </c>
      <c r="B88" t="s">
        <v>382</v>
      </c>
      <c r="C88" t="s">
        <v>11</v>
      </c>
      <c r="D88">
        <f t="shared" si="5"/>
        <v>1100</v>
      </c>
      <c r="E88">
        <f t="shared" si="6"/>
        <v>1275.3977272727273</v>
      </c>
      <c r="F88">
        <f t="shared" si="7"/>
        <v>280.02385124294608</v>
      </c>
      <c r="G88">
        <f t="shared" si="8"/>
        <v>2270.7716033025085</v>
      </c>
      <c r="H88" s="4">
        <f t="shared" si="9"/>
        <v>497.68693801489059</v>
      </c>
      <c r="M88" s="2"/>
    </row>
    <row r="89" spans="1:14" x14ac:dyDescent="0.2">
      <c r="A89">
        <v>88</v>
      </c>
      <c r="B89" t="s">
        <v>383</v>
      </c>
      <c r="C89" t="s">
        <v>396</v>
      </c>
      <c r="D89">
        <f t="shared" si="5"/>
        <v>957</v>
      </c>
      <c r="E89">
        <f t="shared" si="6"/>
        <v>1275.3977272727273</v>
      </c>
      <c r="F89">
        <f t="shared" si="7"/>
        <v>280.02385124294608</v>
      </c>
      <c r="G89">
        <f t="shared" si="8"/>
        <v>2270.7716033025085</v>
      </c>
      <c r="H89" s="4">
        <f t="shared" si="9"/>
        <v>497.68693801489059</v>
      </c>
      <c r="M89" s="2"/>
    </row>
    <row r="90" spans="1:14" x14ac:dyDescent="0.2">
      <c r="M90" s="2"/>
    </row>
    <row r="91" spans="1:14" x14ac:dyDescent="0.2">
      <c r="N91"/>
    </row>
    <row r="92" spans="1:14" x14ac:dyDescent="0.2">
      <c r="N92"/>
    </row>
    <row r="93" spans="1:14" x14ac:dyDescent="0.2">
      <c r="N93"/>
    </row>
    <row r="94" spans="1:14" x14ac:dyDescent="0.2">
      <c r="N94"/>
    </row>
    <row r="95" spans="1:14" x14ac:dyDescent="0.2">
      <c r="N95"/>
    </row>
    <row r="96" spans="1:14" x14ac:dyDescent="0.2">
      <c r="N96"/>
    </row>
    <row r="97" spans="14:14" x14ac:dyDescent="0.2">
      <c r="N97"/>
    </row>
    <row r="98" spans="14:14" x14ac:dyDescent="0.2">
      <c r="N98"/>
    </row>
    <row r="99" spans="14:14" x14ac:dyDescent="0.2">
      <c r="N99"/>
    </row>
    <row r="100" spans="14:14" x14ac:dyDescent="0.2">
      <c r="N100"/>
    </row>
    <row r="101" spans="14:14" x14ac:dyDescent="0.2">
      <c r="N101"/>
    </row>
    <row r="102" spans="14:14" x14ac:dyDescent="0.2">
      <c r="N102"/>
    </row>
    <row r="103" spans="14:14" x14ac:dyDescent="0.2">
      <c r="N103"/>
    </row>
    <row r="104" spans="14:14" x14ac:dyDescent="0.2">
      <c r="N104"/>
    </row>
    <row r="105" spans="14:14" x14ac:dyDescent="0.2">
      <c r="N105"/>
    </row>
    <row r="106" spans="14:14" x14ac:dyDescent="0.2">
      <c r="N106"/>
    </row>
    <row r="107" spans="14:14" x14ac:dyDescent="0.2">
      <c r="N107"/>
    </row>
    <row r="108" spans="14:14" x14ac:dyDescent="0.2">
      <c r="N108"/>
    </row>
    <row r="109" spans="14:14" x14ac:dyDescent="0.2">
      <c r="N109"/>
    </row>
    <row r="110" spans="14:14" x14ac:dyDescent="0.2">
      <c r="N110"/>
    </row>
    <row r="111" spans="14:14" x14ac:dyDescent="0.2">
      <c r="N111"/>
    </row>
    <row r="112" spans="14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75B0-8F32-4094-AE1A-3A4F1D85321A}">
  <sheetPr>
    <tabColor rgb="FF00B050"/>
  </sheetPr>
  <dimension ref="A1:N1090"/>
  <sheetViews>
    <sheetView topLeftCell="B1" zoomScale="85" zoomScaleNormal="85" workbookViewId="0">
      <selection activeCell="B2" sqref="B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397</v>
      </c>
      <c r="C2" t="s">
        <v>398</v>
      </c>
      <c r="D2">
        <f>IF(RIGHT(C2, 2)="ms", VALUE(SUBSTITUTE(C2, " ms", "")), VALUE(SUBSTITUTE(C2," s", ""))*1000)</f>
        <v>17</v>
      </c>
      <c r="E2">
        <f>AVERAGE($D$2:$D$89)</f>
        <v>19.600000000000001</v>
      </c>
      <c r="F2">
        <f>E2-2*H2</f>
        <v>9.4179830393111654</v>
      </c>
      <c r="G2">
        <f>H2*2+E2</f>
        <v>29.782016960688836</v>
      </c>
      <c r="H2" s="4">
        <f>_xlfn.STDEV.S($D$2:$D$89)</f>
        <v>5.091008480344418</v>
      </c>
      <c r="M2" s="2"/>
    </row>
    <row r="3" spans="1:14" x14ac:dyDescent="0.2">
      <c r="A3">
        <v>2</v>
      </c>
      <c r="B3" t="s">
        <v>397</v>
      </c>
      <c r="C3" t="s">
        <v>399</v>
      </c>
      <c r="D3">
        <f t="shared" ref="D3:D51" si="0">IF(RIGHT(C3, 2)="ms", VALUE(SUBSTITUTE(C3, " ms", "")), VALUE(SUBSTITUTE(C3," s", ""))*1000)</f>
        <v>15</v>
      </c>
      <c r="E3">
        <f t="shared" ref="E3:E51" si="1">AVERAGE($D$2:$D$89)</f>
        <v>19.600000000000001</v>
      </c>
      <c r="F3">
        <f t="shared" ref="F3:F51" si="2">E3-2*H3</f>
        <v>9.4179830393111654</v>
      </c>
      <c r="G3">
        <f t="shared" ref="G3:G51" si="3">H3*2+E3</f>
        <v>29.782016960688836</v>
      </c>
      <c r="H3" s="4">
        <f t="shared" ref="H3:H51" si="4">_xlfn.STDEV.S($D$2:$D$89)</f>
        <v>5.091008480344418</v>
      </c>
      <c r="M3" s="2"/>
    </row>
    <row r="4" spans="1:14" x14ac:dyDescent="0.2">
      <c r="A4">
        <v>3</v>
      </c>
      <c r="B4" t="s">
        <v>397</v>
      </c>
      <c r="C4" t="s">
        <v>400</v>
      </c>
      <c r="D4">
        <f t="shared" si="0"/>
        <v>16</v>
      </c>
      <c r="E4">
        <f t="shared" si="1"/>
        <v>19.600000000000001</v>
      </c>
      <c r="F4">
        <f t="shared" si="2"/>
        <v>9.4179830393111654</v>
      </c>
      <c r="G4">
        <f t="shared" si="3"/>
        <v>29.782016960688836</v>
      </c>
      <c r="H4" s="4">
        <f t="shared" si="4"/>
        <v>5.091008480344418</v>
      </c>
      <c r="M4" s="2"/>
    </row>
    <row r="5" spans="1:14" x14ac:dyDescent="0.2">
      <c r="A5">
        <v>4</v>
      </c>
      <c r="B5" t="s">
        <v>397</v>
      </c>
      <c r="C5" t="s">
        <v>401</v>
      </c>
      <c r="D5">
        <f t="shared" si="0"/>
        <v>18</v>
      </c>
      <c r="E5">
        <f t="shared" si="1"/>
        <v>19.600000000000001</v>
      </c>
      <c r="F5">
        <f t="shared" si="2"/>
        <v>9.4179830393111654</v>
      </c>
      <c r="G5">
        <f t="shared" si="3"/>
        <v>29.782016960688836</v>
      </c>
      <c r="H5" s="4">
        <f t="shared" si="4"/>
        <v>5.091008480344418</v>
      </c>
      <c r="M5" s="2"/>
    </row>
    <row r="6" spans="1:14" x14ac:dyDescent="0.2">
      <c r="A6">
        <v>5</v>
      </c>
      <c r="B6" t="s">
        <v>397</v>
      </c>
      <c r="C6" t="s">
        <v>400</v>
      </c>
      <c r="D6">
        <f t="shared" si="0"/>
        <v>16</v>
      </c>
      <c r="E6">
        <f t="shared" si="1"/>
        <v>19.600000000000001</v>
      </c>
      <c r="F6">
        <f t="shared" si="2"/>
        <v>9.4179830393111654</v>
      </c>
      <c r="G6">
        <f t="shared" si="3"/>
        <v>29.782016960688836</v>
      </c>
      <c r="H6" s="4">
        <f t="shared" si="4"/>
        <v>5.091008480344418</v>
      </c>
      <c r="M6" s="2"/>
    </row>
    <row r="7" spans="1:14" x14ac:dyDescent="0.2">
      <c r="A7">
        <v>6</v>
      </c>
      <c r="B7" t="s">
        <v>397</v>
      </c>
      <c r="C7" t="s">
        <v>400</v>
      </c>
      <c r="D7">
        <f t="shared" si="0"/>
        <v>16</v>
      </c>
      <c r="E7">
        <f t="shared" si="1"/>
        <v>19.600000000000001</v>
      </c>
      <c r="F7">
        <f t="shared" si="2"/>
        <v>9.4179830393111654</v>
      </c>
      <c r="G7">
        <f t="shared" si="3"/>
        <v>29.782016960688836</v>
      </c>
      <c r="H7" s="4">
        <f t="shared" si="4"/>
        <v>5.091008480344418</v>
      </c>
      <c r="M7" s="2"/>
    </row>
    <row r="8" spans="1:14" x14ac:dyDescent="0.2">
      <c r="A8">
        <v>7</v>
      </c>
      <c r="B8" t="s">
        <v>397</v>
      </c>
      <c r="C8" t="s">
        <v>400</v>
      </c>
      <c r="D8">
        <f t="shared" si="0"/>
        <v>16</v>
      </c>
      <c r="E8">
        <f t="shared" si="1"/>
        <v>19.600000000000001</v>
      </c>
      <c r="F8">
        <f t="shared" si="2"/>
        <v>9.4179830393111654</v>
      </c>
      <c r="G8">
        <f t="shared" si="3"/>
        <v>29.782016960688836</v>
      </c>
      <c r="H8" s="4">
        <f t="shared" si="4"/>
        <v>5.091008480344418</v>
      </c>
      <c r="M8" s="2"/>
    </row>
    <row r="9" spans="1:14" x14ac:dyDescent="0.2">
      <c r="A9">
        <v>8</v>
      </c>
      <c r="B9" t="s">
        <v>397</v>
      </c>
      <c r="C9" t="s">
        <v>402</v>
      </c>
      <c r="D9">
        <f t="shared" si="0"/>
        <v>21</v>
      </c>
      <c r="E9">
        <f t="shared" si="1"/>
        <v>19.600000000000001</v>
      </c>
      <c r="F9">
        <f t="shared" si="2"/>
        <v>9.4179830393111654</v>
      </c>
      <c r="G9">
        <f t="shared" si="3"/>
        <v>29.782016960688836</v>
      </c>
      <c r="H9" s="4">
        <f t="shared" si="4"/>
        <v>5.091008480344418</v>
      </c>
      <c r="M9" s="2"/>
    </row>
    <row r="10" spans="1:14" x14ac:dyDescent="0.2">
      <c r="A10">
        <v>9</v>
      </c>
      <c r="B10" t="s">
        <v>397</v>
      </c>
      <c r="C10" t="s">
        <v>403</v>
      </c>
      <c r="D10">
        <f t="shared" si="0"/>
        <v>19</v>
      </c>
      <c r="E10">
        <f t="shared" si="1"/>
        <v>19.600000000000001</v>
      </c>
      <c r="F10">
        <f t="shared" si="2"/>
        <v>9.4179830393111654</v>
      </c>
      <c r="G10">
        <f t="shared" si="3"/>
        <v>29.782016960688836</v>
      </c>
      <c r="H10" s="4">
        <f t="shared" si="4"/>
        <v>5.091008480344418</v>
      </c>
      <c r="M10" s="2"/>
    </row>
    <row r="11" spans="1:14" ht="19" x14ac:dyDescent="0.3">
      <c r="A11">
        <v>10</v>
      </c>
      <c r="B11" t="s">
        <v>397</v>
      </c>
      <c r="C11" t="s">
        <v>404</v>
      </c>
      <c r="D11">
        <f t="shared" si="0"/>
        <v>29</v>
      </c>
      <c r="E11">
        <f t="shared" si="1"/>
        <v>19.600000000000001</v>
      </c>
      <c r="F11">
        <f t="shared" si="2"/>
        <v>9.4179830393111654</v>
      </c>
      <c r="G11">
        <f t="shared" si="3"/>
        <v>29.782016960688836</v>
      </c>
      <c r="H11" s="4">
        <f t="shared" si="4"/>
        <v>5.091008480344418</v>
      </c>
      <c r="J11" s="5"/>
      <c r="M11" s="2"/>
    </row>
    <row r="12" spans="1:14" x14ac:dyDescent="0.2">
      <c r="A12">
        <v>11</v>
      </c>
      <c r="B12" t="s">
        <v>397</v>
      </c>
      <c r="C12" t="s">
        <v>398</v>
      </c>
      <c r="D12">
        <f t="shared" si="0"/>
        <v>17</v>
      </c>
      <c r="E12">
        <f t="shared" si="1"/>
        <v>19.600000000000001</v>
      </c>
      <c r="F12">
        <f t="shared" si="2"/>
        <v>9.4179830393111654</v>
      </c>
      <c r="G12">
        <f t="shared" si="3"/>
        <v>29.782016960688836</v>
      </c>
      <c r="H12" s="4">
        <f t="shared" si="4"/>
        <v>5.091008480344418</v>
      </c>
      <c r="M12" s="2"/>
    </row>
    <row r="13" spans="1:14" x14ac:dyDescent="0.2">
      <c r="A13">
        <v>12</v>
      </c>
      <c r="B13" t="s">
        <v>397</v>
      </c>
      <c r="C13" t="s">
        <v>400</v>
      </c>
      <c r="D13">
        <f t="shared" si="0"/>
        <v>16</v>
      </c>
      <c r="E13">
        <f t="shared" si="1"/>
        <v>19.600000000000001</v>
      </c>
      <c r="F13">
        <f t="shared" si="2"/>
        <v>9.4179830393111654</v>
      </c>
      <c r="G13">
        <f t="shared" si="3"/>
        <v>29.782016960688836</v>
      </c>
      <c r="H13" s="4">
        <f t="shared" si="4"/>
        <v>5.091008480344418</v>
      </c>
      <c r="M13" s="2"/>
    </row>
    <row r="14" spans="1:14" x14ac:dyDescent="0.2">
      <c r="A14">
        <v>13</v>
      </c>
      <c r="B14" t="s">
        <v>397</v>
      </c>
      <c r="C14" t="s">
        <v>405</v>
      </c>
      <c r="D14">
        <f t="shared" si="0"/>
        <v>24</v>
      </c>
      <c r="E14">
        <f t="shared" si="1"/>
        <v>19.600000000000001</v>
      </c>
      <c r="F14">
        <f t="shared" si="2"/>
        <v>9.4179830393111654</v>
      </c>
      <c r="G14">
        <f t="shared" si="3"/>
        <v>29.782016960688836</v>
      </c>
      <c r="H14" s="4">
        <f t="shared" si="4"/>
        <v>5.091008480344418</v>
      </c>
      <c r="M14" s="2"/>
    </row>
    <row r="15" spans="1:14" x14ac:dyDescent="0.2">
      <c r="A15">
        <v>14</v>
      </c>
      <c r="B15" t="s">
        <v>397</v>
      </c>
      <c r="C15" t="s">
        <v>405</v>
      </c>
      <c r="D15">
        <f t="shared" si="0"/>
        <v>24</v>
      </c>
      <c r="E15">
        <f t="shared" si="1"/>
        <v>19.600000000000001</v>
      </c>
      <c r="F15">
        <f t="shared" si="2"/>
        <v>9.4179830393111654</v>
      </c>
      <c r="G15">
        <f t="shared" si="3"/>
        <v>29.782016960688836</v>
      </c>
      <c r="H15" s="4">
        <f t="shared" si="4"/>
        <v>5.091008480344418</v>
      </c>
      <c r="M15" s="2"/>
    </row>
    <row r="16" spans="1:14" x14ac:dyDescent="0.2">
      <c r="A16">
        <v>15</v>
      </c>
      <c r="B16" t="s">
        <v>397</v>
      </c>
      <c r="C16" t="s">
        <v>369</v>
      </c>
      <c r="D16">
        <f t="shared" si="0"/>
        <v>25</v>
      </c>
      <c r="E16">
        <f t="shared" si="1"/>
        <v>19.600000000000001</v>
      </c>
      <c r="F16">
        <f t="shared" si="2"/>
        <v>9.4179830393111654</v>
      </c>
      <c r="G16">
        <f t="shared" si="3"/>
        <v>29.782016960688836</v>
      </c>
      <c r="H16" s="4">
        <f t="shared" si="4"/>
        <v>5.091008480344418</v>
      </c>
      <c r="M16" s="2"/>
    </row>
    <row r="17" spans="1:13" x14ac:dyDescent="0.2">
      <c r="A17">
        <v>16</v>
      </c>
      <c r="B17" t="s">
        <v>397</v>
      </c>
      <c r="C17" t="s">
        <v>400</v>
      </c>
      <c r="D17">
        <f t="shared" si="0"/>
        <v>16</v>
      </c>
      <c r="E17">
        <f t="shared" si="1"/>
        <v>19.600000000000001</v>
      </c>
      <c r="F17">
        <f t="shared" si="2"/>
        <v>9.4179830393111654</v>
      </c>
      <c r="G17">
        <f t="shared" si="3"/>
        <v>29.782016960688836</v>
      </c>
      <c r="H17" s="4">
        <f t="shared" si="4"/>
        <v>5.091008480344418</v>
      </c>
      <c r="M17" s="2"/>
    </row>
    <row r="18" spans="1:13" x14ac:dyDescent="0.2">
      <c r="A18">
        <v>17</v>
      </c>
      <c r="B18" t="s">
        <v>397</v>
      </c>
      <c r="C18" t="s">
        <v>398</v>
      </c>
      <c r="D18">
        <f t="shared" si="0"/>
        <v>17</v>
      </c>
      <c r="E18">
        <f t="shared" si="1"/>
        <v>19.600000000000001</v>
      </c>
      <c r="F18">
        <f t="shared" si="2"/>
        <v>9.4179830393111654</v>
      </c>
      <c r="G18">
        <f t="shared" si="3"/>
        <v>29.782016960688836</v>
      </c>
      <c r="H18" s="4">
        <f t="shared" si="4"/>
        <v>5.091008480344418</v>
      </c>
      <c r="M18" s="2"/>
    </row>
    <row r="19" spans="1:13" x14ac:dyDescent="0.2">
      <c r="A19">
        <v>18</v>
      </c>
      <c r="B19" t="s">
        <v>397</v>
      </c>
      <c r="C19" t="s">
        <v>405</v>
      </c>
      <c r="D19">
        <f t="shared" si="0"/>
        <v>24</v>
      </c>
      <c r="E19">
        <f t="shared" si="1"/>
        <v>19.600000000000001</v>
      </c>
      <c r="F19">
        <f t="shared" si="2"/>
        <v>9.4179830393111654</v>
      </c>
      <c r="G19">
        <f t="shared" si="3"/>
        <v>29.782016960688836</v>
      </c>
      <c r="H19" s="4">
        <f t="shared" si="4"/>
        <v>5.091008480344418</v>
      </c>
      <c r="M19" s="2"/>
    </row>
    <row r="20" spans="1:13" x14ac:dyDescent="0.2">
      <c r="A20">
        <v>19</v>
      </c>
      <c r="B20" t="s">
        <v>397</v>
      </c>
      <c r="C20" t="s">
        <v>403</v>
      </c>
      <c r="D20">
        <f t="shared" si="0"/>
        <v>19</v>
      </c>
      <c r="E20">
        <f t="shared" si="1"/>
        <v>19.600000000000001</v>
      </c>
      <c r="F20">
        <f t="shared" si="2"/>
        <v>9.4179830393111654</v>
      </c>
      <c r="G20">
        <f t="shared" si="3"/>
        <v>29.782016960688836</v>
      </c>
      <c r="H20" s="4">
        <f t="shared" si="4"/>
        <v>5.091008480344418</v>
      </c>
      <c r="M20" s="2"/>
    </row>
    <row r="21" spans="1:13" x14ac:dyDescent="0.2">
      <c r="A21">
        <v>20</v>
      </c>
      <c r="B21" t="s">
        <v>397</v>
      </c>
      <c r="C21" t="s">
        <v>399</v>
      </c>
      <c r="D21">
        <f t="shared" si="0"/>
        <v>15</v>
      </c>
      <c r="E21">
        <f t="shared" si="1"/>
        <v>19.600000000000001</v>
      </c>
      <c r="F21">
        <f t="shared" si="2"/>
        <v>9.4179830393111654</v>
      </c>
      <c r="G21">
        <f t="shared" si="3"/>
        <v>29.782016960688836</v>
      </c>
      <c r="H21" s="4">
        <f t="shared" si="4"/>
        <v>5.091008480344418</v>
      </c>
      <c r="M21" s="2"/>
    </row>
    <row r="22" spans="1:13" x14ac:dyDescent="0.2">
      <c r="A22">
        <v>21</v>
      </c>
      <c r="B22" t="s">
        <v>397</v>
      </c>
      <c r="C22" t="s">
        <v>401</v>
      </c>
      <c r="D22">
        <f t="shared" si="0"/>
        <v>18</v>
      </c>
      <c r="E22">
        <f t="shared" si="1"/>
        <v>19.600000000000001</v>
      </c>
      <c r="F22">
        <f t="shared" si="2"/>
        <v>9.4179830393111654</v>
      </c>
      <c r="G22">
        <f t="shared" si="3"/>
        <v>29.782016960688836</v>
      </c>
      <c r="H22" s="4">
        <f t="shared" si="4"/>
        <v>5.091008480344418</v>
      </c>
      <c r="M22" s="2"/>
    </row>
    <row r="23" spans="1:13" x14ac:dyDescent="0.2">
      <c r="A23">
        <v>22</v>
      </c>
      <c r="B23" t="s">
        <v>397</v>
      </c>
      <c r="C23" t="s">
        <v>406</v>
      </c>
      <c r="D23">
        <f t="shared" si="0"/>
        <v>20</v>
      </c>
      <c r="E23">
        <f t="shared" si="1"/>
        <v>19.600000000000001</v>
      </c>
      <c r="F23">
        <f t="shared" si="2"/>
        <v>9.4179830393111654</v>
      </c>
      <c r="G23">
        <f t="shared" si="3"/>
        <v>29.782016960688836</v>
      </c>
      <c r="H23" s="4">
        <f t="shared" si="4"/>
        <v>5.091008480344418</v>
      </c>
      <c r="M23" s="2"/>
    </row>
    <row r="24" spans="1:13" x14ac:dyDescent="0.2">
      <c r="A24">
        <v>23</v>
      </c>
      <c r="B24" t="s">
        <v>397</v>
      </c>
      <c r="C24" t="s">
        <v>399</v>
      </c>
      <c r="D24">
        <f t="shared" si="0"/>
        <v>15</v>
      </c>
      <c r="E24">
        <f t="shared" si="1"/>
        <v>19.600000000000001</v>
      </c>
      <c r="F24">
        <f t="shared" si="2"/>
        <v>9.4179830393111654</v>
      </c>
      <c r="G24">
        <f t="shared" si="3"/>
        <v>29.782016960688836</v>
      </c>
      <c r="H24" s="4">
        <f t="shared" si="4"/>
        <v>5.091008480344418</v>
      </c>
      <c r="M24" s="2"/>
    </row>
    <row r="25" spans="1:13" x14ac:dyDescent="0.2">
      <c r="A25">
        <v>24</v>
      </c>
      <c r="B25" t="s">
        <v>397</v>
      </c>
      <c r="C25" t="s">
        <v>406</v>
      </c>
      <c r="D25">
        <f t="shared" si="0"/>
        <v>20</v>
      </c>
      <c r="E25">
        <f t="shared" si="1"/>
        <v>19.600000000000001</v>
      </c>
      <c r="F25">
        <f t="shared" si="2"/>
        <v>9.4179830393111654</v>
      </c>
      <c r="G25">
        <f t="shared" si="3"/>
        <v>29.782016960688836</v>
      </c>
      <c r="H25" s="4">
        <f t="shared" si="4"/>
        <v>5.091008480344418</v>
      </c>
      <c r="M25" s="2"/>
    </row>
    <row r="26" spans="1:13" x14ac:dyDescent="0.2">
      <c r="A26">
        <v>25</v>
      </c>
      <c r="B26" t="s">
        <v>397</v>
      </c>
      <c r="C26" t="s">
        <v>399</v>
      </c>
      <c r="D26">
        <f t="shared" si="0"/>
        <v>15</v>
      </c>
      <c r="E26">
        <f t="shared" si="1"/>
        <v>19.600000000000001</v>
      </c>
      <c r="F26">
        <f t="shared" si="2"/>
        <v>9.4179830393111654</v>
      </c>
      <c r="G26">
        <f t="shared" si="3"/>
        <v>29.782016960688836</v>
      </c>
      <c r="H26" s="4">
        <f t="shared" si="4"/>
        <v>5.091008480344418</v>
      </c>
      <c r="M26" s="2"/>
    </row>
    <row r="27" spans="1:13" x14ac:dyDescent="0.2">
      <c r="A27">
        <v>26</v>
      </c>
      <c r="B27" t="s">
        <v>397</v>
      </c>
      <c r="C27" t="s">
        <v>401</v>
      </c>
      <c r="D27">
        <f t="shared" si="0"/>
        <v>18</v>
      </c>
      <c r="E27">
        <f t="shared" si="1"/>
        <v>19.600000000000001</v>
      </c>
      <c r="F27">
        <f t="shared" si="2"/>
        <v>9.4179830393111654</v>
      </c>
      <c r="G27">
        <f t="shared" si="3"/>
        <v>29.782016960688836</v>
      </c>
      <c r="H27" s="4">
        <f t="shared" si="4"/>
        <v>5.091008480344418</v>
      </c>
      <c r="M27" s="2"/>
    </row>
    <row r="28" spans="1:13" x14ac:dyDescent="0.2">
      <c r="A28">
        <v>27</v>
      </c>
      <c r="B28" t="s">
        <v>397</v>
      </c>
      <c r="C28" t="s">
        <v>402</v>
      </c>
      <c r="D28">
        <f t="shared" si="0"/>
        <v>21</v>
      </c>
      <c r="E28">
        <f t="shared" si="1"/>
        <v>19.600000000000001</v>
      </c>
      <c r="F28">
        <f t="shared" si="2"/>
        <v>9.4179830393111654</v>
      </c>
      <c r="G28">
        <f t="shared" si="3"/>
        <v>29.782016960688836</v>
      </c>
      <c r="H28" s="4">
        <f t="shared" si="4"/>
        <v>5.091008480344418</v>
      </c>
      <c r="M28" s="2"/>
    </row>
    <row r="29" spans="1:13" x14ac:dyDescent="0.2">
      <c r="A29">
        <v>28</v>
      </c>
      <c r="B29" t="s">
        <v>397</v>
      </c>
      <c r="C29" t="s">
        <v>398</v>
      </c>
      <c r="D29">
        <f t="shared" si="0"/>
        <v>17</v>
      </c>
      <c r="E29">
        <f t="shared" si="1"/>
        <v>19.600000000000001</v>
      </c>
      <c r="F29">
        <f t="shared" si="2"/>
        <v>9.4179830393111654</v>
      </c>
      <c r="G29">
        <f t="shared" si="3"/>
        <v>29.782016960688836</v>
      </c>
      <c r="H29" s="4">
        <f t="shared" si="4"/>
        <v>5.091008480344418</v>
      </c>
      <c r="M29" s="2"/>
    </row>
    <row r="30" spans="1:13" x14ac:dyDescent="0.2">
      <c r="A30">
        <v>29</v>
      </c>
      <c r="B30" t="s">
        <v>397</v>
      </c>
      <c r="C30" t="s">
        <v>405</v>
      </c>
      <c r="D30">
        <f t="shared" si="0"/>
        <v>24</v>
      </c>
      <c r="E30">
        <f t="shared" si="1"/>
        <v>19.600000000000001</v>
      </c>
      <c r="F30">
        <f t="shared" si="2"/>
        <v>9.4179830393111654</v>
      </c>
      <c r="G30">
        <f t="shared" si="3"/>
        <v>29.782016960688836</v>
      </c>
      <c r="H30" s="4">
        <f t="shared" si="4"/>
        <v>5.091008480344418</v>
      </c>
      <c r="M30" s="2"/>
    </row>
    <row r="31" spans="1:13" x14ac:dyDescent="0.2">
      <c r="A31">
        <v>30</v>
      </c>
      <c r="B31" t="s">
        <v>397</v>
      </c>
      <c r="C31" t="s">
        <v>403</v>
      </c>
      <c r="D31">
        <f t="shared" si="0"/>
        <v>19</v>
      </c>
      <c r="E31">
        <f t="shared" si="1"/>
        <v>19.600000000000001</v>
      </c>
      <c r="F31">
        <f t="shared" si="2"/>
        <v>9.4179830393111654</v>
      </c>
      <c r="G31">
        <f t="shared" si="3"/>
        <v>29.782016960688836</v>
      </c>
      <c r="H31" s="4">
        <f t="shared" si="4"/>
        <v>5.091008480344418</v>
      </c>
      <c r="M31" s="2"/>
    </row>
    <row r="32" spans="1:13" x14ac:dyDescent="0.2">
      <c r="A32">
        <v>31</v>
      </c>
      <c r="B32" t="s">
        <v>397</v>
      </c>
      <c r="C32" t="s">
        <v>400</v>
      </c>
      <c r="D32">
        <f t="shared" si="0"/>
        <v>16</v>
      </c>
      <c r="E32">
        <f t="shared" si="1"/>
        <v>19.600000000000001</v>
      </c>
      <c r="F32">
        <f t="shared" si="2"/>
        <v>9.4179830393111654</v>
      </c>
      <c r="G32">
        <f t="shared" si="3"/>
        <v>29.782016960688836</v>
      </c>
      <c r="H32" s="4">
        <f t="shared" si="4"/>
        <v>5.091008480344418</v>
      </c>
      <c r="M32" s="2"/>
    </row>
    <row r="33" spans="1:13" x14ac:dyDescent="0.2">
      <c r="A33">
        <v>32</v>
      </c>
      <c r="B33" t="s">
        <v>397</v>
      </c>
      <c r="C33" t="s">
        <v>399</v>
      </c>
      <c r="D33">
        <f t="shared" si="0"/>
        <v>15</v>
      </c>
      <c r="E33">
        <f t="shared" si="1"/>
        <v>19.600000000000001</v>
      </c>
      <c r="F33">
        <f t="shared" si="2"/>
        <v>9.4179830393111654</v>
      </c>
      <c r="G33">
        <f t="shared" si="3"/>
        <v>29.782016960688836</v>
      </c>
      <c r="H33" s="4">
        <f t="shared" si="4"/>
        <v>5.091008480344418</v>
      </c>
      <c r="M33" s="2"/>
    </row>
    <row r="34" spans="1:13" x14ac:dyDescent="0.2">
      <c r="A34">
        <v>33</v>
      </c>
      <c r="B34" t="s">
        <v>397</v>
      </c>
      <c r="C34" t="s">
        <v>400</v>
      </c>
      <c r="D34">
        <f t="shared" si="0"/>
        <v>16</v>
      </c>
      <c r="E34">
        <f t="shared" si="1"/>
        <v>19.600000000000001</v>
      </c>
      <c r="F34">
        <f t="shared" si="2"/>
        <v>9.4179830393111654</v>
      </c>
      <c r="G34">
        <f t="shared" si="3"/>
        <v>29.782016960688836</v>
      </c>
      <c r="H34" s="4">
        <f t="shared" si="4"/>
        <v>5.091008480344418</v>
      </c>
      <c r="M34" s="2"/>
    </row>
    <row r="35" spans="1:13" x14ac:dyDescent="0.2">
      <c r="A35">
        <v>34</v>
      </c>
      <c r="B35" t="s">
        <v>397</v>
      </c>
      <c r="C35" t="s">
        <v>407</v>
      </c>
      <c r="D35">
        <f t="shared" si="0"/>
        <v>14</v>
      </c>
      <c r="E35">
        <f t="shared" si="1"/>
        <v>19.600000000000001</v>
      </c>
      <c r="F35">
        <f t="shared" si="2"/>
        <v>9.4179830393111654</v>
      </c>
      <c r="G35">
        <f t="shared" si="3"/>
        <v>29.782016960688836</v>
      </c>
      <c r="H35" s="4">
        <f t="shared" si="4"/>
        <v>5.091008480344418</v>
      </c>
      <c r="M35" s="2"/>
    </row>
    <row r="36" spans="1:13" x14ac:dyDescent="0.2">
      <c r="A36">
        <v>35</v>
      </c>
      <c r="B36" t="s">
        <v>397</v>
      </c>
      <c r="C36" t="s">
        <v>405</v>
      </c>
      <c r="D36">
        <f t="shared" si="0"/>
        <v>24</v>
      </c>
      <c r="E36">
        <f t="shared" si="1"/>
        <v>19.600000000000001</v>
      </c>
      <c r="F36">
        <f t="shared" si="2"/>
        <v>9.4179830393111654</v>
      </c>
      <c r="G36">
        <f t="shared" si="3"/>
        <v>29.782016960688836</v>
      </c>
      <c r="H36" s="4">
        <f t="shared" si="4"/>
        <v>5.091008480344418</v>
      </c>
      <c r="M36" s="2"/>
    </row>
    <row r="37" spans="1:13" x14ac:dyDescent="0.2">
      <c r="A37">
        <v>36</v>
      </c>
      <c r="B37" t="s">
        <v>397</v>
      </c>
      <c r="C37" t="s">
        <v>408</v>
      </c>
      <c r="D37">
        <f t="shared" si="0"/>
        <v>22</v>
      </c>
      <c r="E37">
        <f t="shared" si="1"/>
        <v>19.600000000000001</v>
      </c>
      <c r="F37">
        <f t="shared" si="2"/>
        <v>9.4179830393111654</v>
      </c>
      <c r="G37">
        <f t="shared" si="3"/>
        <v>29.782016960688836</v>
      </c>
      <c r="H37" s="4">
        <f t="shared" si="4"/>
        <v>5.091008480344418</v>
      </c>
      <c r="M37" s="2"/>
    </row>
    <row r="38" spans="1:13" x14ac:dyDescent="0.2">
      <c r="A38">
        <v>37</v>
      </c>
      <c r="B38" t="s">
        <v>397</v>
      </c>
      <c r="C38" t="s">
        <v>406</v>
      </c>
      <c r="D38">
        <f t="shared" si="0"/>
        <v>20</v>
      </c>
      <c r="E38">
        <f t="shared" si="1"/>
        <v>19.600000000000001</v>
      </c>
      <c r="F38">
        <f t="shared" si="2"/>
        <v>9.4179830393111654</v>
      </c>
      <c r="G38">
        <f t="shared" si="3"/>
        <v>29.782016960688836</v>
      </c>
      <c r="H38" s="4">
        <f t="shared" si="4"/>
        <v>5.091008480344418</v>
      </c>
      <c r="M38" s="2"/>
    </row>
    <row r="39" spans="1:13" x14ac:dyDescent="0.2">
      <c r="A39">
        <v>38</v>
      </c>
      <c r="B39" t="s">
        <v>397</v>
      </c>
      <c r="C39" t="s">
        <v>398</v>
      </c>
      <c r="D39">
        <f t="shared" si="0"/>
        <v>17</v>
      </c>
      <c r="E39">
        <f t="shared" si="1"/>
        <v>19.600000000000001</v>
      </c>
      <c r="F39">
        <f t="shared" si="2"/>
        <v>9.4179830393111654</v>
      </c>
      <c r="G39">
        <f t="shared" si="3"/>
        <v>29.782016960688836</v>
      </c>
      <c r="H39" s="4">
        <f t="shared" si="4"/>
        <v>5.091008480344418</v>
      </c>
      <c r="M39" s="2"/>
    </row>
    <row r="40" spans="1:13" x14ac:dyDescent="0.2">
      <c r="A40">
        <v>39</v>
      </c>
      <c r="B40" t="s">
        <v>397</v>
      </c>
      <c r="C40" t="s">
        <v>399</v>
      </c>
      <c r="D40">
        <f t="shared" si="0"/>
        <v>15</v>
      </c>
      <c r="E40">
        <f t="shared" si="1"/>
        <v>19.600000000000001</v>
      </c>
      <c r="F40">
        <f t="shared" si="2"/>
        <v>9.4179830393111654</v>
      </c>
      <c r="G40">
        <f t="shared" si="3"/>
        <v>29.782016960688836</v>
      </c>
      <c r="H40" s="4">
        <f t="shared" si="4"/>
        <v>5.091008480344418</v>
      </c>
      <c r="M40" s="2"/>
    </row>
    <row r="41" spans="1:13" x14ac:dyDescent="0.2">
      <c r="A41">
        <v>40</v>
      </c>
      <c r="B41" t="s">
        <v>397</v>
      </c>
      <c r="C41" t="s">
        <v>409</v>
      </c>
      <c r="D41">
        <f t="shared" si="0"/>
        <v>31</v>
      </c>
      <c r="E41">
        <f t="shared" si="1"/>
        <v>19.600000000000001</v>
      </c>
      <c r="F41">
        <f t="shared" si="2"/>
        <v>9.4179830393111654</v>
      </c>
      <c r="G41">
        <f t="shared" si="3"/>
        <v>29.782016960688836</v>
      </c>
      <c r="H41" s="4">
        <f t="shared" si="4"/>
        <v>5.091008480344418</v>
      </c>
      <c r="M41" s="2"/>
    </row>
    <row r="42" spans="1:13" x14ac:dyDescent="0.2">
      <c r="A42">
        <v>41</v>
      </c>
      <c r="B42" t="s">
        <v>397</v>
      </c>
      <c r="C42" t="s">
        <v>408</v>
      </c>
      <c r="D42">
        <f t="shared" si="0"/>
        <v>22</v>
      </c>
      <c r="E42">
        <f t="shared" si="1"/>
        <v>19.600000000000001</v>
      </c>
      <c r="F42">
        <f t="shared" si="2"/>
        <v>9.4179830393111654</v>
      </c>
      <c r="G42">
        <f t="shared" si="3"/>
        <v>29.782016960688836</v>
      </c>
      <c r="H42" s="4">
        <f t="shared" si="4"/>
        <v>5.091008480344418</v>
      </c>
      <c r="M42" s="2"/>
    </row>
    <row r="43" spans="1:13" x14ac:dyDescent="0.2">
      <c r="A43">
        <v>42</v>
      </c>
      <c r="B43" t="s">
        <v>397</v>
      </c>
      <c r="C43" t="s">
        <v>398</v>
      </c>
      <c r="D43">
        <f t="shared" si="0"/>
        <v>17</v>
      </c>
      <c r="E43">
        <f t="shared" si="1"/>
        <v>19.600000000000001</v>
      </c>
      <c r="F43">
        <f t="shared" si="2"/>
        <v>9.4179830393111654</v>
      </c>
      <c r="G43">
        <f t="shared" si="3"/>
        <v>29.782016960688836</v>
      </c>
      <c r="H43" s="4">
        <f t="shared" si="4"/>
        <v>5.091008480344418</v>
      </c>
      <c r="M43" s="2"/>
    </row>
    <row r="44" spans="1:13" x14ac:dyDescent="0.2">
      <c r="A44">
        <v>43</v>
      </c>
      <c r="B44" t="s">
        <v>397</v>
      </c>
      <c r="C44" t="s">
        <v>410</v>
      </c>
      <c r="D44">
        <f t="shared" si="0"/>
        <v>27</v>
      </c>
      <c r="E44">
        <f t="shared" si="1"/>
        <v>19.600000000000001</v>
      </c>
      <c r="F44">
        <f t="shared" si="2"/>
        <v>9.4179830393111654</v>
      </c>
      <c r="G44">
        <f t="shared" si="3"/>
        <v>29.782016960688836</v>
      </c>
      <c r="H44" s="4">
        <f t="shared" si="4"/>
        <v>5.091008480344418</v>
      </c>
      <c r="M44" s="2"/>
    </row>
    <row r="45" spans="1:13" x14ac:dyDescent="0.2">
      <c r="A45">
        <v>44</v>
      </c>
      <c r="B45" t="s">
        <v>397</v>
      </c>
      <c r="C45" t="s">
        <v>406</v>
      </c>
      <c r="D45">
        <f t="shared" si="0"/>
        <v>20</v>
      </c>
      <c r="E45">
        <f t="shared" si="1"/>
        <v>19.600000000000001</v>
      </c>
      <c r="F45">
        <f t="shared" si="2"/>
        <v>9.4179830393111654</v>
      </c>
      <c r="G45">
        <f t="shared" si="3"/>
        <v>29.782016960688836</v>
      </c>
      <c r="H45" s="4">
        <f t="shared" si="4"/>
        <v>5.091008480344418</v>
      </c>
      <c r="M45" s="2"/>
    </row>
    <row r="46" spans="1:13" x14ac:dyDescent="0.2">
      <c r="A46">
        <v>45</v>
      </c>
      <c r="B46" t="s">
        <v>397</v>
      </c>
      <c r="C46" t="s">
        <v>406</v>
      </c>
      <c r="D46">
        <f t="shared" si="0"/>
        <v>20</v>
      </c>
      <c r="E46">
        <f t="shared" si="1"/>
        <v>19.600000000000001</v>
      </c>
      <c r="F46">
        <f t="shared" si="2"/>
        <v>9.4179830393111654</v>
      </c>
      <c r="G46">
        <f t="shared" si="3"/>
        <v>29.782016960688836</v>
      </c>
      <c r="H46" s="4">
        <f t="shared" si="4"/>
        <v>5.091008480344418</v>
      </c>
      <c r="M46" s="2"/>
    </row>
    <row r="47" spans="1:13" x14ac:dyDescent="0.2">
      <c r="A47">
        <v>46</v>
      </c>
      <c r="B47" t="s">
        <v>397</v>
      </c>
      <c r="C47" t="s">
        <v>400</v>
      </c>
      <c r="D47">
        <f t="shared" si="0"/>
        <v>16</v>
      </c>
      <c r="E47">
        <f t="shared" si="1"/>
        <v>19.600000000000001</v>
      </c>
      <c r="F47">
        <f t="shared" si="2"/>
        <v>9.4179830393111654</v>
      </c>
      <c r="G47">
        <f t="shared" si="3"/>
        <v>29.782016960688836</v>
      </c>
      <c r="H47" s="4">
        <f t="shared" si="4"/>
        <v>5.091008480344418</v>
      </c>
      <c r="M47" s="2"/>
    </row>
    <row r="48" spans="1:13" x14ac:dyDescent="0.2">
      <c r="A48">
        <v>47</v>
      </c>
      <c r="B48" t="s">
        <v>397</v>
      </c>
      <c r="C48" t="s">
        <v>400</v>
      </c>
      <c r="D48">
        <f t="shared" si="0"/>
        <v>16</v>
      </c>
      <c r="E48">
        <f t="shared" si="1"/>
        <v>19.600000000000001</v>
      </c>
      <c r="F48">
        <f t="shared" si="2"/>
        <v>9.4179830393111654</v>
      </c>
      <c r="G48">
        <f t="shared" si="3"/>
        <v>29.782016960688836</v>
      </c>
      <c r="H48" s="4">
        <f t="shared" si="4"/>
        <v>5.091008480344418</v>
      </c>
      <c r="M48" s="2"/>
    </row>
    <row r="49" spans="1:13" x14ac:dyDescent="0.2">
      <c r="A49">
        <v>48</v>
      </c>
      <c r="B49" t="s">
        <v>397</v>
      </c>
      <c r="C49" t="s">
        <v>400</v>
      </c>
      <c r="D49">
        <f t="shared" si="0"/>
        <v>16</v>
      </c>
      <c r="E49">
        <f t="shared" si="1"/>
        <v>19.600000000000001</v>
      </c>
      <c r="F49">
        <f t="shared" si="2"/>
        <v>9.4179830393111654</v>
      </c>
      <c r="G49">
        <f t="shared" si="3"/>
        <v>29.782016960688836</v>
      </c>
      <c r="H49" s="4">
        <f t="shared" si="4"/>
        <v>5.091008480344418</v>
      </c>
      <c r="M49" s="2"/>
    </row>
    <row r="50" spans="1:13" x14ac:dyDescent="0.2">
      <c r="A50">
        <v>49</v>
      </c>
      <c r="B50" t="s">
        <v>397</v>
      </c>
      <c r="C50" t="s">
        <v>404</v>
      </c>
      <c r="D50">
        <f t="shared" si="0"/>
        <v>29</v>
      </c>
      <c r="E50">
        <f t="shared" si="1"/>
        <v>19.600000000000001</v>
      </c>
      <c r="F50">
        <f t="shared" si="2"/>
        <v>9.4179830393111654</v>
      </c>
      <c r="G50">
        <f t="shared" si="3"/>
        <v>29.782016960688836</v>
      </c>
      <c r="H50" s="4">
        <f t="shared" si="4"/>
        <v>5.091008480344418</v>
      </c>
      <c r="M50" s="2"/>
    </row>
    <row r="51" spans="1:13" x14ac:dyDescent="0.2">
      <c r="A51">
        <v>50</v>
      </c>
      <c r="B51" t="s">
        <v>397</v>
      </c>
      <c r="C51" t="s">
        <v>411</v>
      </c>
      <c r="D51">
        <f t="shared" si="0"/>
        <v>40</v>
      </c>
      <c r="E51">
        <f t="shared" si="1"/>
        <v>19.600000000000001</v>
      </c>
      <c r="F51">
        <f t="shared" si="2"/>
        <v>9.4179830393111654</v>
      </c>
      <c r="G51">
        <f t="shared" si="3"/>
        <v>29.782016960688836</v>
      </c>
      <c r="H51" s="4">
        <f t="shared" si="4"/>
        <v>5.091008480344418</v>
      </c>
      <c r="M51" s="2"/>
    </row>
    <row r="52" spans="1:13" x14ac:dyDescent="0.2">
      <c r="H52" s="4"/>
      <c r="M52" s="2"/>
    </row>
    <row r="53" spans="1:13" x14ac:dyDescent="0.2">
      <c r="H53" s="4"/>
      <c r="M53" s="2"/>
    </row>
    <row r="54" spans="1:13" x14ac:dyDescent="0.2">
      <c r="H54" s="4"/>
      <c r="M54" s="2"/>
    </row>
    <row r="55" spans="1:13" x14ac:dyDescent="0.2">
      <c r="H55" s="4"/>
      <c r="M55" s="2"/>
    </row>
    <row r="56" spans="1:13" x14ac:dyDescent="0.2">
      <c r="H56" s="4"/>
      <c r="M56" s="2"/>
    </row>
    <row r="57" spans="1:13" x14ac:dyDescent="0.2">
      <c r="H57" s="4"/>
      <c r="M57" s="2"/>
    </row>
    <row r="58" spans="1:13" x14ac:dyDescent="0.2">
      <c r="H58" s="4"/>
      <c r="M58" s="2"/>
    </row>
    <row r="59" spans="1:13" x14ac:dyDescent="0.2">
      <c r="H59" s="4"/>
      <c r="M59" s="2"/>
    </row>
    <row r="60" spans="1:13" x14ac:dyDescent="0.2">
      <c r="H60" s="4"/>
      <c r="M60" s="2"/>
    </row>
    <row r="61" spans="1:13" x14ac:dyDescent="0.2">
      <c r="H61" s="4"/>
      <c r="M61" s="2"/>
    </row>
    <row r="62" spans="1:13" x14ac:dyDescent="0.2">
      <c r="H62" s="4"/>
      <c r="M62" s="2"/>
    </row>
    <row r="63" spans="1:13" x14ac:dyDescent="0.2">
      <c r="H63" s="4"/>
      <c r="M63" s="2"/>
    </row>
    <row r="64" spans="1:13" x14ac:dyDescent="0.2">
      <c r="H64" s="4"/>
      <c r="M64" s="2"/>
    </row>
    <row r="65" spans="8:13" x14ac:dyDescent="0.2">
      <c r="H65" s="4"/>
      <c r="M65" s="2"/>
    </row>
    <row r="66" spans="8:13" x14ac:dyDescent="0.2">
      <c r="H66" s="4"/>
      <c r="M66" s="2"/>
    </row>
    <row r="67" spans="8:13" x14ac:dyDescent="0.2">
      <c r="H67" s="4"/>
      <c r="M67" s="2"/>
    </row>
    <row r="68" spans="8:13" x14ac:dyDescent="0.2">
      <c r="H68" s="4"/>
      <c r="M68" s="2"/>
    </row>
    <row r="69" spans="8:13" x14ac:dyDescent="0.2">
      <c r="H69" s="4"/>
      <c r="M69" s="2"/>
    </row>
    <row r="70" spans="8:13" x14ac:dyDescent="0.2">
      <c r="H70" s="4"/>
      <c r="M70" s="2"/>
    </row>
    <row r="71" spans="8:13" x14ac:dyDescent="0.2">
      <c r="H71" s="4"/>
      <c r="M71" s="2"/>
    </row>
    <row r="72" spans="8:13" x14ac:dyDescent="0.2">
      <c r="H72" s="4"/>
      <c r="M72" s="2"/>
    </row>
    <row r="73" spans="8:13" x14ac:dyDescent="0.2">
      <c r="H73" s="4"/>
      <c r="M73" s="2"/>
    </row>
    <row r="74" spans="8:13" x14ac:dyDescent="0.2">
      <c r="H74" s="4"/>
      <c r="M74" s="2"/>
    </row>
    <row r="75" spans="8:13" x14ac:dyDescent="0.2">
      <c r="H75" s="4"/>
      <c r="M75" s="2"/>
    </row>
    <row r="76" spans="8:13" x14ac:dyDescent="0.2">
      <c r="H76" s="4"/>
      <c r="M76" s="2"/>
    </row>
    <row r="77" spans="8:13" x14ac:dyDescent="0.2">
      <c r="H77" s="4"/>
      <c r="M77" s="2"/>
    </row>
    <row r="78" spans="8:13" x14ac:dyDescent="0.2">
      <c r="H78" s="4"/>
      <c r="M78" s="2"/>
    </row>
    <row r="79" spans="8:13" x14ac:dyDescent="0.2">
      <c r="H79" s="4"/>
      <c r="M79" s="2"/>
    </row>
    <row r="80" spans="8:13" x14ac:dyDescent="0.2">
      <c r="H80" s="4"/>
      <c r="M80" s="2"/>
    </row>
    <row r="81" spans="8:14" x14ac:dyDescent="0.2">
      <c r="H81" s="4"/>
      <c r="M81" s="2"/>
    </row>
    <row r="82" spans="8:14" x14ac:dyDescent="0.2">
      <c r="H82" s="4"/>
      <c r="M82" s="2"/>
    </row>
    <row r="83" spans="8:14" x14ac:dyDescent="0.2">
      <c r="H83" s="4"/>
      <c r="M83" s="2"/>
    </row>
    <row r="84" spans="8:14" x14ac:dyDescent="0.2">
      <c r="H84" s="4"/>
      <c r="M84" s="2"/>
    </row>
    <row r="85" spans="8:14" x14ac:dyDescent="0.2">
      <c r="H85" s="4"/>
      <c r="M85" s="2"/>
    </row>
    <row r="86" spans="8:14" x14ac:dyDescent="0.2">
      <c r="H86" s="4"/>
      <c r="M86" s="2"/>
    </row>
    <row r="87" spans="8:14" x14ac:dyDescent="0.2">
      <c r="H87" s="4"/>
      <c r="M87" s="2"/>
    </row>
    <row r="88" spans="8:14" x14ac:dyDescent="0.2">
      <c r="H88" s="4"/>
      <c r="M88" s="2"/>
    </row>
    <row r="89" spans="8:14" x14ac:dyDescent="0.2">
      <c r="H89" s="4"/>
      <c r="M89" s="2"/>
    </row>
    <row r="90" spans="8:14" x14ac:dyDescent="0.2">
      <c r="M90" s="2"/>
    </row>
    <row r="91" spans="8:14" x14ac:dyDescent="0.2">
      <c r="N91"/>
    </row>
    <row r="92" spans="8:14" x14ac:dyDescent="0.2">
      <c r="N92"/>
    </row>
    <row r="93" spans="8:14" x14ac:dyDescent="0.2">
      <c r="N93"/>
    </row>
    <row r="94" spans="8:14" x14ac:dyDescent="0.2">
      <c r="N94"/>
    </row>
    <row r="95" spans="8:14" x14ac:dyDescent="0.2">
      <c r="N95"/>
    </row>
    <row r="96" spans="8:14" x14ac:dyDescent="0.2">
      <c r="N96"/>
    </row>
    <row r="97" spans="14:14" x14ac:dyDescent="0.2">
      <c r="N97"/>
    </row>
    <row r="98" spans="14:14" x14ac:dyDescent="0.2">
      <c r="N98"/>
    </row>
    <row r="99" spans="14:14" x14ac:dyDescent="0.2">
      <c r="N99"/>
    </row>
    <row r="100" spans="14:14" x14ac:dyDescent="0.2">
      <c r="N100"/>
    </row>
    <row r="101" spans="14:14" x14ac:dyDescent="0.2">
      <c r="N101"/>
    </row>
    <row r="102" spans="14:14" x14ac:dyDescent="0.2">
      <c r="N102"/>
    </row>
    <row r="103" spans="14:14" x14ac:dyDescent="0.2">
      <c r="N103"/>
    </row>
    <row r="104" spans="14:14" x14ac:dyDescent="0.2">
      <c r="N104"/>
    </row>
    <row r="105" spans="14:14" x14ac:dyDescent="0.2">
      <c r="N105"/>
    </row>
    <row r="106" spans="14:14" x14ac:dyDescent="0.2">
      <c r="N106"/>
    </row>
    <row r="107" spans="14:14" x14ac:dyDescent="0.2">
      <c r="N107"/>
    </row>
    <row r="108" spans="14:14" x14ac:dyDescent="0.2">
      <c r="N108"/>
    </row>
    <row r="109" spans="14:14" x14ac:dyDescent="0.2">
      <c r="N109"/>
    </row>
    <row r="110" spans="14:14" x14ac:dyDescent="0.2">
      <c r="N110"/>
    </row>
    <row r="111" spans="14:14" x14ac:dyDescent="0.2">
      <c r="N111"/>
    </row>
    <row r="112" spans="14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FE74-B24F-4CD0-8C1E-526D23E3D2BA}">
  <sheetPr>
    <tabColor rgb="FF00B050"/>
  </sheetPr>
  <dimension ref="A1:N1090"/>
  <sheetViews>
    <sheetView zoomScale="85" zoomScaleNormal="85" workbookViewId="0">
      <selection activeCell="B2" sqref="B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412</v>
      </c>
      <c r="C2" t="s">
        <v>413</v>
      </c>
      <c r="D2">
        <f>IF(RIGHT(C2, 2)="ms", VALUE(SUBSTITUTE(C2, " ms", "")), VALUE(SUBSTITUTE(C2," s", ""))*1000)</f>
        <v>28</v>
      </c>
      <c r="E2">
        <f>AVERAGE($D$2:$D$89)</f>
        <v>36.4</v>
      </c>
      <c r="F2">
        <f>E2-2*H2</f>
        <v>21.764287457296344</v>
      </c>
      <c r="G2">
        <f>H2*2+E2</f>
        <v>51.035712542703649</v>
      </c>
      <c r="H2" s="4">
        <f>_xlfn.STDEV.S($D$2:$D$89)</f>
        <v>7.3178562713518271</v>
      </c>
      <c r="M2" s="2"/>
    </row>
    <row r="3" spans="1:14" x14ac:dyDescent="0.2">
      <c r="A3">
        <v>2</v>
      </c>
      <c r="B3" t="s">
        <v>412</v>
      </c>
      <c r="C3" t="s">
        <v>414</v>
      </c>
      <c r="D3">
        <f t="shared" ref="D3:D51" si="0">IF(RIGHT(C3, 2)="ms", VALUE(SUBSTITUTE(C3, " ms", "")), VALUE(SUBSTITUTE(C3," s", ""))*1000)</f>
        <v>37</v>
      </c>
      <c r="E3">
        <f t="shared" ref="E3:E51" si="1">AVERAGE($D$2:$D$89)</f>
        <v>36.4</v>
      </c>
      <c r="F3">
        <f t="shared" ref="F3:F51" si="2">E3-2*H3</f>
        <v>21.764287457296344</v>
      </c>
      <c r="G3">
        <f t="shared" ref="G3:G51" si="3">H3*2+E3</f>
        <v>51.035712542703649</v>
      </c>
      <c r="H3" s="4">
        <f t="shared" ref="H3:H51" si="4">_xlfn.STDEV.S($D$2:$D$89)</f>
        <v>7.3178562713518271</v>
      </c>
      <c r="M3" s="2"/>
    </row>
    <row r="4" spans="1:14" x14ac:dyDescent="0.2">
      <c r="A4">
        <v>3</v>
      </c>
      <c r="B4" t="s">
        <v>412</v>
      </c>
      <c r="C4" t="s">
        <v>369</v>
      </c>
      <c r="D4">
        <f t="shared" si="0"/>
        <v>25</v>
      </c>
      <c r="E4">
        <f t="shared" si="1"/>
        <v>36.4</v>
      </c>
      <c r="F4">
        <f t="shared" si="2"/>
        <v>21.764287457296344</v>
      </c>
      <c r="G4">
        <f t="shared" si="3"/>
        <v>51.035712542703649</v>
      </c>
      <c r="H4" s="4">
        <f t="shared" si="4"/>
        <v>7.3178562713518271</v>
      </c>
      <c r="M4" s="2"/>
    </row>
    <row r="5" spans="1:14" x14ac:dyDescent="0.2">
      <c r="A5">
        <v>4</v>
      </c>
      <c r="B5" t="s">
        <v>412</v>
      </c>
      <c r="C5" t="s">
        <v>415</v>
      </c>
      <c r="D5">
        <f t="shared" si="0"/>
        <v>41</v>
      </c>
      <c r="E5">
        <f t="shared" si="1"/>
        <v>36.4</v>
      </c>
      <c r="F5">
        <f t="shared" si="2"/>
        <v>21.764287457296344</v>
      </c>
      <c r="G5">
        <f t="shared" si="3"/>
        <v>51.035712542703649</v>
      </c>
      <c r="H5" s="4">
        <f t="shared" si="4"/>
        <v>7.3178562713518271</v>
      </c>
      <c r="M5" s="2"/>
    </row>
    <row r="6" spans="1:14" x14ac:dyDescent="0.2">
      <c r="A6">
        <v>5</v>
      </c>
      <c r="B6" t="s">
        <v>412</v>
      </c>
      <c r="C6" t="s">
        <v>414</v>
      </c>
      <c r="D6">
        <f t="shared" si="0"/>
        <v>37</v>
      </c>
      <c r="E6">
        <f t="shared" si="1"/>
        <v>36.4</v>
      </c>
      <c r="F6">
        <f t="shared" si="2"/>
        <v>21.764287457296344</v>
      </c>
      <c r="G6">
        <f t="shared" si="3"/>
        <v>51.035712542703649</v>
      </c>
      <c r="H6" s="4">
        <f t="shared" si="4"/>
        <v>7.3178562713518271</v>
      </c>
      <c r="M6" s="2"/>
    </row>
    <row r="7" spans="1:14" x14ac:dyDescent="0.2">
      <c r="A7">
        <v>6</v>
      </c>
      <c r="B7" t="s">
        <v>412</v>
      </c>
      <c r="C7" t="s">
        <v>369</v>
      </c>
      <c r="D7">
        <f t="shared" si="0"/>
        <v>25</v>
      </c>
      <c r="E7">
        <f t="shared" si="1"/>
        <v>36.4</v>
      </c>
      <c r="F7">
        <f t="shared" si="2"/>
        <v>21.764287457296344</v>
      </c>
      <c r="G7">
        <f t="shared" si="3"/>
        <v>51.035712542703649</v>
      </c>
      <c r="H7" s="4">
        <f t="shared" si="4"/>
        <v>7.3178562713518271</v>
      </c>
      <c r="M7" s="2"/>
    </row>
    <row r="8" spans="1:14" x14ac:dyDescent="0.2">
      <c r="A8">
        <v>7</v>
      </c>
      <c r="B8" t="s">
        <v>412</v>
      </c>
      <c r="C8" t="s">
        <v>414</v>
      </c>
      <c r="D8">
        <f t="shared" si="0"/>
        <v>37</v>
      </c>
      <c r="E8">
        <f t="shared" si="1"/>
        <v>36.4</v>
      </c>
      <c r="F8">
        <f t="shared" si="2"/>
        <v>21.764287457296344</v>
      </c>
      <c r="G8">
        <f t="shared" si="3"/>
        <v>51.035712542703649</v>
      </c>
      <c r="H8" s="4">
        <f t="shared" si="4"/>
        <v>7.3178562713518271</v>
      </c>
      <c r="M8" s="2"/>
    </row>
    <row r="9" spans="1:14" x14ac:dyDescent="0.2">
      <c r="A9">
        <v>8</v>
      </c>
      <c r="B9" t="s">
        <v>412</v>
      </c>
      <c r="C9" t="s">
        <v>416</v>
      </c>
      <c r="D9">
        <f t="shared" si="0"/>
        <v>45</v>
      </c>
      <c r="E9">
        <f t="shared" si="1"/>
        <v>36.4</v>
      </c>
      <c r="F9">
        <f t="shared" si="2"/>
        <v>21.764287457296344</v>
      </c>
      <c r="G9">
        <f t="shared" si="3"/>
        <v>51.035712542703649</v>
      </c>
      <c r="H9" s="4">
        <f t="shared" si="4"/>
        <v>7.3178562713518271</v>
      </c>
      <c r="M9" s="2"/>
    </row>
    <row r="10" spans="1:14" x14ac:dyDescent="0.2">
      <c r="A10">
        <v>9</v>
      </c>
      <c r="B10" t="s">
        <v>412</v>
      </c>
      <c r="C10" t="s">
        <v>417</v>
      </c>
      <c r="D10">
        <f t="shared" si="0"/>
        <v>32</v>
      </c>
      <c r="E10">
        <f t="shared" si="1"/>
        <v>36.4</v>
      </c>
      <c r="F10">
        <f t="shared" si="2"/>
        <v>21.764287457296344</v>
      </c>
      <c r="G10">
        <f t="shared" si="3"/>
        <v>51.035712542703649</v>
      </c>
      <c r="H10" s="4">
        <f t="shared" si="4"/>
        <v>7.3178562713518271</v>
      </c>
      <c r="M10" s="2"/>
    </row>
    <row r="11" spans="1:14" ht="19" x14ac:dyDescent="0.3">
      <c r="A11">
        <v>10</v>
      </c>
      <c r="B11" t="s">
        <v>412</v>
      </c>
      <c r="C11" t="s">
        <v>410</v>
      </c>
      <c r="D11">
        <f t="shared" si="0"/>
        <v>27</v>
      </c>
      <c r="E11">
        <f t="shared" si="1"/>
        <v>36.4</v>
      </c>
      <c r="F11">
        <f t="shared" si="2"/>
        <v>21.764287457296344</v>
      </c>
      <c r="G11">
        <f t="shared" si="3"/>
        <v>51.035712542703649</v>
      </c>
      <c r="H11" s="4">
        <f t="shared" si="4"/>
        <v>7.3178562713518271</v>
      </c>
      <c r="J11" s="5"/>
      <c r="M11" s="2"/>
    </row>
    <row r="12" spans="1:14" x14ac:dyDescent="0.2">
      <c r="A12">
        <v>11</v>
      </c>
      <c r="B12" t="s">
        <v>412</v>
      </c>
      <c r="C12" t="s">
        <v>418</v>
      </c>
      <c r="D12">
        <f t="shared" si="0"/>
        <v>43</v>
      </c>
      <c r="E12">
        <f t="shared" si="1"/>
        <v>36.4</v>
      </c>
      <c r="F12">
        <f t="shared" si="2"/>
        <v>21.764287457296344</v>
      </c>
      <c r="G12">
        <f t="shared" si="3"/>
        <v>51.035712542703649</v>
      </c>
      <c r="H12" s="4">
        <f t="shared" si="4"/>
        <v>7.3178562713518271</v>
      </c>
      <c r="M12" s="2"/>
    </row>
    <row r="13" spans="1:14" x14ac:dyDescent="0.2">
      <c r="A13">
        <v>12</v>
      </c>
      <c r="B13" t="s">
        <v>412</v>
      </c>
      <c r="C13" t="s">
        <v>414</v>
      </c>
      <c r="D13">
        <f t="shared" si="0"/>
        <v>37</v>
      </c>
      <c r="E13">
        <f t="shared" si="1"/>
        <v>36.4</v>
      </c>
      <c r="F13">
        <f t="shared" si="2"/>
        <v>21.764287457296344</v>
      </c>
      <c r="G13">
        <f t="shared" si="3"/>
        <v>51.035712542703649</v>
      </c>
      <c r="H13" s="4">
        <f t="shared" si="4"/>
        <v>7.3178562713518271</v>
      </c>
      <c r="M13" s="2"/>
    </row>
    <row r="14" spans="1:14" x14ac:dyDescent="0.2">
      <c r="A14">
        <v>13</v>
      </c>
      <c r="B14" t="s">
        <v>412</v>
      </c>
      <c r="C14" t="s">
        <v>419</v>
      </c>
      <c r="D14">
        <f t="shared" si="0"/>
        <v>33</v>
      </c>
      <c r="E14">
        <f t="shared" si="1"/>
        <v>36.4</v>
      </c>
      <c r="F14">
        <f t="shared" si="2"/>
        <v>21.764287457296344</v>
      </c>
      <c r="G14">
        <f t="shared" si="3"/>
        <v>51.035712542703649</v>
      </c>
      <c r="H14" s="4">
        <f t="shared" si="4"/>
        <v>7.3178562713518271</v>
      </c>
      <c r="M14" s="2"/>
    </row>
    <row r="15" spans="1:14" x14ac:dyDescent="0.2">
      <c r="A15">
        <v>14</v>
      </c>
      <c r="B15" t="s">
        <v>412</v>
      </c>
      <c r="C15" t="s">
        <v>420</v>
      </c>
      <c r="D15">
        <f t="shared" si="0"/>
        <v>48</v>
      </c>
      <c r="E15">
        <f t="shared" si="1"/>
        <v>36.4</v>
      </c>
      <c r="F15">
        <f t="shared" si="2"/>
        <v>21.764287457296344</v>
      </c>
      <c r="G15">
        <f t="shared" si="3"/>
        <v>51.035712542703649</v>
      </c>
      <c r="H15" s="4">
        <f t="shared" si="4"/>
        <v>7.3178562713518271</v>
      </c>
      <c r="M15" s="2"/>
    </row>
    <row r="16" spans="1:14" x14ac:dyDescent="0.2">
      <c r="A16">
        <v>15</v>
      </c>
      <c r="B16" t="s">
        <v>412</v>
      </c>
      <c r="C16" t="s">
        <v>419</v>
      </c>
      <c r="D16">
        <f t="shared" si="0"/>
        <v>33</v>
      </c>
      <c r="E16">
        <f t="shared" si="1"/>
        <v>36.4</v>
      </c>
      <c r="F16">
        <f t="shared" si="2"/>
        <v>21.764287457296344</v>
      </c>
      <c r="G16">
        <f t="shared" si="3"/>
        <v>51.035712542703649</v>
      </c>
      <c r="H16" s="4">
        <f t="shared" si="4"/>
        <v>7.3178562713518271</v>
      </c>
      <c r="M16" s="2"/>
    </row>
    <row r="17" spans="1:13" x14ac:dyDescent="0.2">
      <c r="A17">
        <v>16</v>
      </c>
      <c r="B17" t="s">
        <v>412</v>
      </c>
      <c r="C17" t="s">
        <v>421</v>
      </c>
      <c r="D17">
        <f t="shared" si="0"/>
        <v>39</v>
      </c>
      <c r="E17">
        <f t="shared" si="1"/>
        <v>36.4</v>
      </c>
      <c r="F17">
        <f t="shared" si="2"/>
        <v>21.764287457296344</v>
      </c>
      <c r="G17">
        <f t="shared" si="3"/>
        <v>51.035712542703649</v>
      </c>
      <c r="H17" s="4">
        <f t="shared" si="4"/>
        <v>7.3178562713518271</v>
      </c>
      <c r="M17" s="2"/>
    </row>
    <row r="18" spans="1:13" x14ac:dyDescent="0.2">
      <c r="A18">
        <v>17</v>
      </c>
      <c r="B18" t="s">
        <v>412</v>
      </c>
      <c r="C18" t="s">
        <v>411</v>
      </c>
      <c r="D18">
        <f t="shared" si="0"/>
        <v>40</v>
      </c>
      <c r="E18">
        <f t="shared" si="1"/>
        <v>36.4</v>
      </c>
      <c r="F18">
        <f t="shared" si="2"/>
        <v>21.764287457296344</v>
      </c>
      <c r="G18">
        <f t="shared" si="3"/>
        <v>51.035712542703649</v>
      </c>
      <c r="H18" s="4">
        <f t="shared" si="4"/>
        <v>7.3178562713518271</v>
      </c>
      <c r="M18" s="2"/>
    </row>
    <row r="19" spans="1:13" x14ac:dyDescent="0.2">
      <c r="A19">
        <v>18</v>
      </c>
      <c r="B19" t="s">
        <v>412</v>
      </c>
      <c r="C19" t="s">
        <v>419</v>
      </c>
      <c r="D19">
        <f t="shared" si="0"/>
        <v>33</v>
      </c>
      <c r="E19">
        <f t="shared" si="1"/>
        <v>36.4</v>
      </c>
      <c r="F19">
        <f t="shared" si="2"/>
        <v>21.764287457296344</v>
      </c>
      <c r="G19">
        <f t="shared" si="3"/>
        <v>51.035712542703649</v>
      </c>
      <c r="H19" s="4">
        <f t="shared" si="4"/>
        <v>7.3178562713518271</v>
      </c>
      <c r="M19" s="2"/>
    </row>
    <row r="20" spans="1:13" x14ac:dyDescent="0.2">
      <c r="A20">
        <v>19</v>
      </c>
      <c r="B20" t="s">
        <v>412</v>
      </c>
      <c r="C20" t="s">
        <v>404</v>
      </c>
      <c r="D20">
        <f t="shared" si="0"/>
        <v>29</v>
      </c>
      <c r="E20">
        <f t="shared" si="1"/>
        <v>36.4</v>
      </c>
      <c r="F20">
        <f t="shared" si="2"/>
        <v>21.764287457296344</v>
      </c>
      <c r="G20">
        <f t="shared" si="3"/>
        <v>51.035712542703649</v>
      </c>
      <c r="H20" s="4">
        <f t="shared" si="4"/>
        <v>7.3178562713518271</v>
      </c>
      <c r="M20" s="2"/>
    </row>
    <row r="21" spans="1:13" x14ac:dyDescent="0.2">
      <c r="A21">
        <v>20</v>
      </c>
      <c r="B21" t="s">
        <v>412</v>
      </c>
      <c r="C21" t="s">
        <v>422</v>
      </c>
      <c r="D21">
        <f t="shared" si="0"/>
        <v>36</v>
      </c>
      <c r="E21">
        <f t="shared" si="1"/>
        <v>36.4</v>
      </c>
      <c r="F21">
        <f t="shared" si="2"/>
        <v>21.764287457296344</v>
      </c>
      <c r="G21">
        <f t="shared" si="3"/>
        <v>51.035712542703649</v>
      </c>
      <c r="H21" s="4">
        <f t="shared" si="4"/>
        <v>7.3178562713518271</v>
      </c>
      <c r="M21" s="2"/>
    </row>
    <row r="22" spans="1:13" x14ac:dyDescent="0.2">
      <c r="A22">
        <v>21</v>
      </c>
      <c r="B22" t="s">
        <v>412</v>
      </c>
      <c r="C22" t="s">
        <v>415</v>
      </c>
      <c r="D22">
        <f t="shared" si="0"/>
        <v>41</v>
      </c>
      <c r="E22">
        <f t="shared" si="1"/>
        <v>36.4</v>
      </c>
      <c r="F22">
        <f t="shared" si="2"/>
        <v>21.764287457296344</v>
      </c>
      <c r="G22">
        <f t="shared" si="3"/>
        <v>51.035712542703649</v>
      </c>
      <c r="H22" s="4">
        <f t="shared" si="4"/>
        <v>7.3178562713518271</v>
      </c>
      <c r="M22" s="2"/>
    </row>
    <row r="23" spans="1:13" x14ac:dyDescent="0.2">
      <c r="A23">
        <v>22</v>
      </c>
      <c r="B23" t="s">
        <v>412</v>
      </c>
      <c r="C23" t="s">
        <v>423</v>
      </c>
      <c r="D23">
        <f t="shared" si="0"/>
        <v>44</v>
      </c>
      <c r="E23">
        <f t="shared" si="1"/>
        <v>36.4</v>
      </c>
      <c r="F23">
        <f t="shared" si="2"/>
        <v>21.764287457296344</v>
      </c>
      <c r="G23">
        <f t="shared" si="3"/>
        <v>51.035712542703649</v>
      </c>
      <c r="H23" s="4">
        <f t="shared" si="4"/>
        <v>7.3178562713518271</v>
      </c>
      <c r="M23" s="2"/>
    </row>
    <row r="24" spans="1:13" x14ac:dyDescent="0.2">
      <c r="A24">
        <v>23</v>
      </c>
      <c r="B24" t="s">
        <v>412</v>
      </c>
      <c r="C24" t="s">
        <v>369</v>
      </c>
      <c r="D24">
        <f t="shared" si="0"/>
        <v>25</v>
      </c>
      <c r="E24">
        <f t="shared" si="1"/>
        <v>36.4</v>
      </c>
      <c r="F24">
        <f t="shared" si="2"/>
        <v>21.764287457296344</v>
      </c>
      <c r="G24">
        <f t="shared" si="3"/>
        <v>51.035712542703649</v>
      </c>
      <c r="H24" s="4">
        <f t="shared" si="4"/>
        <v>7.3178562713518271</v>
      </c>
      <c r="M24" s="2"/>
    </row>
    <row r="25" spans="1:13" x14ac:dyDescent="0.2">
      <c r="A25">
        <v>24</v>
      </c>
      <c r="B25" t="s">
        <v>412</v>
      </c>
      <c r="C25" t="s">
        <v>415</v>
      </c>
      <c r="D25">
        <f t="shared" si="0"/>
        <v>41</v>
      </c>
      <c r="E25">
        <f t="shared" si="1"/>
        <v>36.4</v>
      </c>
      <c r="F25">
        <f t="shared" si="2"/>
        <v>21.764287457296344</v>
      </c>
      <c r="G25">
        <f t="shared" si="3"/>
        <v>51.035712542703649</v>
      </c>
      <c r="H25" s="4">
        <f t="shared" si="4"/>
        <v>7.3178562713518271</v>
      </c>
      <c r="M25" s="2"/>
    </row>
    <row r="26" spans="1:13" x14ac:dyDescent="0.2">
      <c r="A26">
        <v>25</v>
      </c>
      <c r="B26" t="s">
        <v>412</v>
      </c>
      <c r="C26" t="s">
        <v>405</v>
      </c>
      <c r="D26">
        <f t="shared" si="0"/>
        <v>24</v>
      </c>
      <c r="E26">
        <f t="shared" si="1"/>
        <v>36.4</v>
      </c>
      <c r="F26">
        <f t="shared" si="2"/>
        <v>21.764287457296344</v>
      </c>
      <c r="G26">
        <f t="shared" si="3"/>
        <v>51.035712542703649</v>
      </c>
      <c r="H26" s="4">
        <f t="shared" si="4"/>
        <v>7.3178562713518271</v>
      </c>
      <c r="M26" s="2"/>
    </row>
    <row r="27" spans="1:13" x14ac:dyDescent="0.2">
      <c r="A27">
        <v>26</v>
      </c>
      <c r="B27" t="s">
        <v>412</v>
      </c>
      <c r="C27" t="s">
        <v>418</v>
      </c>
      <c r="D27">
        <f t="shared" si="0"/>
        <v>43</v>
      </c>
      <c r="E27">
        <f t="shared" si="1"/>
        <v>36.4</v>
      </c>
      <c r="F27">
        <f t="shared" si="2"/>
        <v>21.764287457296344</v>
      </c>
      <c r="G27">
        <f t="shared" si="3"/>
        <v>51.035712542703649</v>
      </c>
      <c r="H27" s="4">
        <f t="shared" si="4"/>
        <v>7.3178562713518271</v>
      </c>
      <c r="M27" s="2"/>
    </row>
    <row r="28" spans="1:13" x14ac:dyDescent="0.2">
      <c r="A28">
        <v>27</v>
      </c>
      <c r="B28" t="s">
        <v>412</v>
      </c>
      <c r="C28" t="s">
        <v>413</v>
      </c>
      <c r="D28">
        <f t="shared" si="0"/>
        <v>28</v>
      </c>
      <c r="E28">
        <f t="shared" si="1"/>
        <v>36.4</v>
      </c>
      <c r="F28">
        <f t="shared" si="2"/>
        <v>21.764287457296344</v>
      </c>
      <c r="G28">
        <f t="shared" si="3"/>
        <v>51.035712542703649</v>
      </c>
      <c r="H28" s="4">
        <f t="shared" si="4"/>
        <v>7.3178562713518271</v>
      </c>
      <c r="M28" s="2"/>
    </row>
    <row r="29" spans="1:13" x14ac:dyDescent="0.2">
      <c r="A29">
        <v>28</v>
      </c>
      <c r="B29" t="s">
        <v>412</v>
      </c>
      <c r="C29" t="s">
        <v>421</v>
      </c>
      <c r="D29">
        <f t="shared" si="0"/>
        <v>39</v>
      </c>
      <c r="E29">
        <f t="shared" si="1"/>
        <v>36.4</v>
      </c>
      <c r="F29">
        <f t="shared" si="2"/>
        <v>21.764287457296344</v>
      </c>
      <c r="G29">
        <f t="shared" si="3"/>
        <v>51.035712542703649</v>
      </c>
      <c r="H29" s="4">
        <f t="shared" si="4"/>
        <v>7.3178562713518271</v>
      </c>
      <c r="M29" s="2"/>
    </row>
    <row r="30" spans="1:13" x14ac:dyDescent="0.2">
      <c r="A30">
        <v>29</v>
      </c>
      <c r="B30" t="s">
        <v>412</v>
      </c>
      <c r="C30" t="s">
        <v>424</v>
      </c>
      <c r="D30">
        <f t="shared" si="0"/>
        <v>50</v>
      </c>
      <c r="E30">
        <f t="shared" si="1"/>
        <v>36.4</v>
      </c>
      <c r="F30">
        <f t="shared" si="2"/>
        <v>21.764287457296344</v>
      </c>
      <c r="G30">
        <f t="shared" si="3"/>
        <v>51.035712542703649</v>
      </c>
      <c r="H30" s="4">
        <f t="shared" si="4"/>
        <v>7.3178562713518271</v>
      </c>
      <c r="M30" s="2"/>
    </row>
    <row r="31" spans="1:13" x14ac:dyDescent="0.2">
      <c r="A31">
        <v>30</v>
      </c>
      <c r="B31" t="s">
        <v>412</v>
      </c>
      <c r="C31" t="s">
        <v>415</v>
      </c>
      <c r="D31">
        <f t="shared" si="0"/>
        <v>41</v>
      </c>
      <c r="E31">
        <f t="shared" si="1"/>
        <v>36.4</v>
      </c>
      <c r="F31">
        <f t="shared" si="2"/>
        <v>21.764287457296344</v>
      </c>
      <c r="G31">
        <f t="shared" si="3"/>
        <v>51.035712542703649</v>
      </c>
      <c r="H31" s="4">
        <f t="shared" si="4"/>
        <v>7.3178562713518271</v>
      </c>
      <c r="M31" s="2"/>
    </row>
    <row r="32" spans="1:13" x14ac:dyDescent="0.2">
      <c r="A32">
        <v>31</v>
      </c>
      <c r="B32" t="s">
        <v>412</v>
      </c>
      <c r="C32" t="s">
        <v>411</v>
      </c>
      <c r="D32">
        <f t="shared" si="0"/>
        <v>40</v>
      </c>
      <c r="E32">
        <f t="shared" si="1"/>
        <v>36.4</v>
      </c>
      <c r="F32">
        <f t="shared" si="2"/>
        <v>21.764287457296344</v>
      </c>
      <c r="G32">
        <f t="shared" si="3"/>
        <v>51.035712542703649</v>
      </c>
      <c r="H32" s="4">
        <f t="shared" si="4"/>
        <v>7.3178562713518271</v>
      </c>
      <c r="M32" s="2"/>
    </row>
    <row r="33" spans="1:13" x14ac:dyDescent="0.2">
      <c r="A33">
        <v>32</v>
      </c>
      <c r="B33" t="s">
        <v>412</v>
      </c>
      <c r="C33" t="s">
        <v>425</v>
      </c>
      <c r="D33">
        <f t="shared" si="0"/>
        <v>35</v>
      </c>
      <c r="E33">
        <f t="shared" si="1"/>
        <v>36.4</v>
      </c>
      <c r="F33">
        <f t="shared" si="2"/>
        <v>21.764287457296344</v>
      </c>
      <c r="G33">
        <f t="shared" si="3"/>
        <v>51.035712542703649</v>
      </c>
      <c r="H33" s="4">
        <f t="shared" si="4"/>
        <v>7.3178562713518271</v>
      </c>
      <c r="M33" s="2"/>
    </row>
    <row r="34" spans="1:13" x14ac:dyDescent="0.2">
      <c r="A34">
        <v>33</v>
      </c>
      <c r="B34" t="s">
        <v>412</v>
      </c>
      <c r="C34" t="s">
        <v>414</v>
      </c>
      <c r="D34">
        <f t="shared" si="0"/>
        <v>37</v>
      </c>
      <c r="E34">
        <f t="shared" si="1"/>
        <v>36.4</v>
      </c>
      <c r="F34">
        <f t="shared" si="2"/>
        <v>21.764287457296344</v>
      </c>
      <c r="G34">
        <f t="shared" si="3"/>
        <v>51.035712542703649</v>
      </c>
      <c r="H34" s="4">
        <f t="shared" si="4"/>
        <v>7.3178562713518271</v>
      </c>
      <c r="M34" s="2"/>
    </row>
    <row r="35" spans="1:13" x14ac:dyDescent="0.2">
      <c r="A35">
        <v>34</v>
      </c>
      <c r="B35" t="s">
        <v>412</v>
      </c>
      <c r="C35" t="s">
        <v>419</v>
      </c>
      <c r="D35">
        <f t="shared" si="0"/>
        <v>33</v>
      </c>
      <c r="E35">
        <f t="shared" si="1"/>
        <v>36.4</v>
      </c>
      <c r="F35">
        <f t="shared" si="2"/>
        <v>21.764287457296344</v>
      </c>
      <c r="G35">
        <f t="shared" si="3"/>
        <v>51.035712542703649</v>
      </c>
      <c r="H35" s="4">
        <f t="shared" si="4"/>
        <v>7.3178562713518271</v>
      </c>
      <c r="M35" s="2"/>
    </row>
    <row r="36" spans="1:13" x14ac:dyDescent="0.2">
      <c r="A36">
        <v>35</v>
      </c>
      <c r="B36" t="s">
        <v>412</v>
      </c>
      <c r="C36" t="s">
        <v>422</v>
      </c>
      <c r="D36">
        <f t="shared" si="0"/>
        <v>36</v>
      </c>
      <c r="E36">
        <f t="shared" si="1"/>
        <v>36.4</v>
      </c>
      <c r="F36">
        <f t="shared" si="2"/>
        <v>21.764287457296344</v>
      </c>
      <c r="G36">
        <f t="shared" si="3"/>
        <v>51.035712542703649</v>
      </c>
      <c r="H36" s="4">
        <f t="shared" si="4"/>
        <v>7.3178562713518271</v>
      </c>
      <c r="M36" s="2"/>
    </row>
    <row r="37" spans="1:13" x14ac:dyDescent="0.2">
      <c r="A37">
        <v>36</v>
      </c>
      <c r="B37" t="s">
        <v>412</v>
      </c>
      <c r="C37" t="s">
        <v>426</v>
      </c>
      <c r="D37">
        <f t="shared" si="0"/>
        <v>38</v>
      </c>
      <c r="E37">
        <f t="shared" si="1"/>
        <v>36.4</v>
      </c>
      <c r="F37">
        <f t="shared" si="2"/>
        <v>21.764287457296344</v>
      </c>
      <c r="G37">
        <f t="shared" si="3"/>
        <v>51.035712542703649</v>
      </c>
      <c r="H37" s="4">
        <f t="shared" si="4"/>
        <v>7.3178562713518271</v>
      </c>
      <c r="M37" s="2"/>
    </row>
    <row r="38" spans="1:13" x14ac:dyDescent="0.2">
      <c r="A38">
        <v>37</v>
      </c>
      <c r="B38" t="s">
        <v>412</v>
      </c>
      <c r="C38" t="s">
        <v>427</v>
      </c>
      <c r="D38">
        <f t="shared" si="0"/>
        <v>42</v>
      </c>
      <c r="E38">
        <f t="shared" si="1"/>
        <v>36.4</v>
      </c>
      <c r="F38">
        <f t="shared" si="2"/>
        <v>21.764287457296344</v>
      </c>
      <c r="G38">
        <f t="shared" si="3"/>
        <v>51.035712542703649</v>
      </c>
      <c r="H38" s="4">
        <f t="shared" si="4"/>
        <v>7.3178562713518271</v>
      </c>
      <c r="M38" s="2"/>
    </row>
    <row r="39" spans="1:13" x14ac:dyDescent="0.2">
      <c r="A39">
        <v>38</v>
      </c>
      <c r="B39" t="s">
        <v>412</v>
      </c>
      <c r="C39" t="s">
        <v>421</v>
      </c>
      <c r="D39">
        <f t="shared" si="0"/>
        <v>39</v>
      </c>
      <c r="E39">
        <f t="shared" si="1"/>
        <v>36.4</v>
      </c>
      <c r="F39">
        <f t="shared" si="2"/>
        <v>21.764287457296344</v>
      </c>
      <c r="G39">
        <f t="shared" si="3"/>
        <v>51.035712542703649</v>
      </c>
      <c r="H39" s="4">
        <f t="shared" si="4"/>
        <v>7.3178562713518271</v>
      </c>
      <c r="M39" s="2"/>
    </row>
    <row r="40" spans="1:13" x14ac:dyDescent="0.2">
      <c r="A40">
        <v>39</v>
      </c>
      <c r="B40" t="s">
        <v>412</v>
      </c>
      <c r="C40" t="s">
        <v>422</v>
      </c>
      <c r="D40">
        <f t="shared" si="0"/>
        <v>36</v>
      </c>
      <c r="E40">
        <f t="shared" si="1"/>
        <v>36.4</v>
      </c>
      <c r="F40">
        <f t="shared" si="2"/>
        <v>21.764287457296344</v>
      </c>
      <c r="G40">
        <f t="shared" si="3"/>
        <v>51.035712542703649</v>
      </c>
      <c r="H40" s="4">
        <f t="shared" si="4"/>
        <v>7.3178562713518271</v>
      </c>
      <c r="M40" s="2"/>
    </row>
    <row r="41" spans="1:13" x14ac:dyDescent="0.2">
      <c r="A41">
        <v>40</v>
      </c>
      <c r="B41" t="s">
        <v>412</v>
      </c>
      <c r="C41" t="s">
        <v>410</v>
      </c>
      <c r="D41">
        <f t="shared" si="0"/>
        <v>27</v>
      </c>
      <c r="E41">
        <f t="shared" si="1"/>
        <v>36.4</v>
      </c>
      <c r="F41">
        <f t="shared" si="2"/>
        <v>21.764287457296344</v>
      </c>
      <c r="G41">
        <f t="shared" si="3"/>
        <v>51.035712542703649</v>
      </c>
      <c r="H41" s="4">
        <f t="shared" si="4"/>
        <v>7.3178562713518271</v>
      </c>
      <c r="M41" s="2"/>
    </row>
    <row r="42" spans="1:13" x14ac:dyDescent="0.2">
      <c r="A42">
        <v>41</v>
      </c>
      <c r="B42" t="s">
        <v>412</v>
      </c>
      <c r="C42" t="s">
        <v>415</v>
      </c>
      <c r="D42">
        <f t="shared" si="0"/>
        <v>41</v>
      </c>
      <c r="E42">
        <f t="shared" si="1"/>
        <v>36.4</v>
      </c>
      <c r="F42">
        <f t="shared" si="2"/>
        <v>21.764287457296344</v>
      </c>
      <c r="G42">
        <f t="shared" si="3"/>
        <v>51.035712542703649</v>
      </c>
      <c r="H42" s="4">
        <f t="shared" si="4"/>
        <v>7.3178562713518271</v>
      </c>
      <c r="M42" s="2"/>
    </row>
    <row r="43" spans="1:13" x14ac:dyDescent="0.2">
      <c r="A43">
        <v>42</v>
      </c>
      <c r="B43" t="s">
        <v>412</v>
      </c>
      <c r="C43" t="s">
        <v>421</v>
      </c>
      <c r="D43">
        <f t="shared" si="0"/>
        <v>39</v>
      </c>
      <c r="E43">
        <f t="shared" si="1"/>
        <v>36.4</v>
      </c>
      <c r="F43">
        <f t="shared" si="2"/>
        <v>21.764287457296344</v>
      </c>
      <c r="G43">
        <f t="shared" si="3"/>
        <v>51.035712542703649</v>
      </c>
      <c r="H43" s="4">
        <f t="shared" si="4"/>
        <v>7.3178562713518271</v>
      </c>
      <c r="M43" s="2"/>
    </row>
    <row r="44" spans="1:13" x14ac:dyDescent="0.2">
      <c r="A44">
        <v>43</v>
      </c>
      <c r="B44" t="s">
        <v>412</v>
      </c>
      <c r="C44" t="s">
        <v>428</v>
      </c>
      <c r="D44">
        <f t="shared" si="0"/>
        <v>62</v>
      </c>
      <c r="E44">
        <f t="shared" si="1"/>
        <v>36.4</v>
      </c>
      <c r="F44">
        <f t="shared" si="2"/>
        <v>21.764287457296344</v>
      </c>
      <c r="G44">
        <f t="shared" si="3"/>
        <v>51.035712542703649</v>
      </c>
      <c r="H44" s="4">
        <f t="shared" si="4"/>
        <v>7.3178562713518271</v>
      </c>
      <c r="M44" s="2"/>
    </row>
    <row r="45" spans="1:13" x14ac:dyDescent="0.2">
      <c r="A45">
        <v>44</v>
      </c>
      <c r="B45" t="s">
        <v>412</v>
      </c>
      <c r="C45" t="s">
        <v>425</v>
      </c>
      <c r="D45">
        <f t="shared" si="0"/>
        <v>35</v>
      </c>
      <c r="E45">
        <f t="shared" si="1"/>
        <v>36.4</v>
      </c>
      <c r="F45">
        <f t="shared" si="2"/>
        <v>21.764287457296344</v>
      </c>
      <c r="G45">
        <f t="shared" si="3"/>
        <v>51.035712542703649</v>
      </c>
      <c r="H45" s="4">
        <f t="shared" si="4"/>
        <v>7.3178562713518271</v>
      </c>
      <c r="M45" s="2"/>
    </row>
    <row r="46" spans="1:13" x14ac:dyDescent="0.2">
      <c r="A46">
        <v>45</v>
      </c>
      <c r="B46" t="s">
        <v>412</v>
      </c>
      <c r="C46" t="s">
        <v>418</v>
      </c>
      <c r="D46">
        <f t="shared" si="0"/>
        <v>43</v>
      </c>
      <c r="E46">
        <f t="shared" si="1"/>
        <v>36.4</v>
      </c>
      <c r="F46">
        <f t="shared" si="2"/>
        <v>21.764287457296344</v>
      </c>
      <c r="G46">
        <f t="shared" si="3"/>
        <v>51.035712542703649</v>
      </c>
      <c r="H46" s="4">
        <f t="shared" si="4"/>
        <v>7.3178562713518271</v>
      </c>
      <c r="M46" s="2"/>
    </row>
    <row r="47" spans="1:13" x14ac:dyDescent="0.2">
      <c r="A47">
        <v>46</v>
      </c>
      <c r="B47" t="s">
        <v>412</v>
      </c>
      <c r="C47" t="s">
        <v>429</v>
      </c>
      <c r="D47">
        <f t="shared" si="0"/>
        <v>34</v>
      </c>
      <c r="E47">
        <f t="shared" si="1"/>
        <v>36.4</v>
      </c>
      <c r="F47">
        <f t="shared" si="2"/>
        <v>21.764287457296344</v>
      </c>
      <c r="G47">
        <f t="shared" si="3"/>
        <v>51.035712542703649</v>
      </c>
      <c r="H47" s="4">
        <f t="shared" si="4"/>
        <v>7.3178562713518271</v>
      </c>
      <c r="M47" s="2"/>
    </row>
    <row r="48" spans="1:13" x14ac:dyDescent="0.2">
      <c r="A48">
        <v>47</v>
      </c>
      <c r="B48" t="s">
        <v>412</v>
      </c>
      <c r="C48" t="s">
        <v>414</v>
      </c>
      <c r="D48">
        <f t="shared" si="0"/>
        <v>37</v>
      </c>
      <c r="E48">
        <f t="shared" si="1"/>
        <v>36.4</v>
      </c>
      <c r="F48">
        <f t="shared" si="2"/>
        <v>21.764287457296344</v>
      </c>
      <c r="G48">
        <f t="shared" si="3"/>
        <v>51.035712542703649</v>
      </c>
      <c r="H48" s="4">
        <f t="shared" si="4"/>
        <v>7.3178562713518271</v>
      </c>
      <c r="M48" s="2"/>
    </row>
    <row r="49" spans="1:13" x14ac:dyDescent="0.2">
      <c r="A49">
        <v>48</v>
      </c>
      <c r="B49" t="s">
        <v>412</v>
      </c>
      <c r="C49" t="s">
        <v>410</v>
      </c>
      <c r="D49">
        <f t="shared" si="0"/>
        <v>27</v>
      </c>
      <c r="E49">
        <f t="shared" si="1"/>
        <v>36.4</v>
      </c>
      <c r="F49">
        <f t="shared" si="2"/>
        <v>21.764287457296344</v>
      </c>
      <c r="G49">
        <f t="shared" si="3"/>
        <v>51.035712542703649</v>
      </c>
      <c r="H49" s="4">
        <f t="shared" si="4"/>
        <v>7.3178562713518271</v>
      </c>
      <c r="M49" s="2"/>
    </row>
    <row r="50" spans="1:13" x14ac:dyDescent="0.2">
      <c r="A50">
        <v>49</v>
      </c>
      <c r="B50" t="s">
        <v>412</v>
      </c>
      <c r="C50" t="s">
        <v>413</v>
      </c>
      <c r="D50">
        <f t="shared" si="0"/>
        <v>28</v>
      </c>
      <c r="E50">
        <f t="shared" si="1"/>
        <v>36.4</v>
      </c>
      <c r="F50">
        <f t="shared" si="2"/>
        <v>21.764287457296344</v>
      </c>
      <c r="G50">
        <f t="shared" si="3"/>
        <v>51.035712542703649</v>
      </c>
      <c r="H50" s="4">
        <f t="shared" si="4"/>
        <v>7.3178562713518271</v>
      </c>
      <c r="M50" s="2"/>
    </row>
    <row r="51" spans="1:13" x14ac:dyDescent="0.2">
      <c r="A51">
        <v>50</v>
      </c>
      <c r="B51" t="s">
        <v>412</v>
      </c>
      <c r="C51" t="s">
        <v>430</v>
      </c>
      <c r="D51">
        <f t="shared" si="0"/>
        <v>30</v>
      </c>
      <c r="E51">
        <f t="shared" si="1"/>
        <v>36.4</v>
      </c>
      <c r="F51">
        <f t="shared" si="2"/>
        <v>21.764287457296344</v>
      </c>
      <c r="G51">
        <f t="shared" si="3"/>
        <v>51.035712542703649</v>
      </c>
      <c r="H51" s="4">
        <f t="shared" si="4"/>
        <v>7.3178562713518271</v>
      </c>
      <c r="M51" s="2"/>
    </row>
    <row r="52" spans="1:13" x14ac:dyDescent="0.2">
      <c r="H52" s="4"/>
      <c r="M52" s="2"/>
    </row>
    <row r="53" spans="1:13" x14ac:dyDescent="0.2">
      <c r="H53" s="4"/>
      <c r="M53" s="2"/>
    </row>
    <row r="54" spans="1:13" x14ac:dyDescent="0.2">
      <c r="H54" s="4"/>
      <c r="M54" s="2"/>
    </row>
    <row r="55" spans="1:13" x14ac:dyDescent="0.2">
      <c r="H55" s="4"/>
      <c r="M55" s="2"/>
    </row>
    <row r="56" spans="1:13" x14ac:dyDescent="0.2">
      <c r="H56" s="4"/>
      <c r="M56" s="2"/>
    </row>
    <row r="57" spans="1:13" x14ac:dyDescent="0.2">
      <c r="H57" s="4"/>
      <c r="M57" s="2"/>
    </row>
    <row r="58" spans="1:13" x14ac:dyDescent="0.2">
      <c r="H58" s="4"/>
      <c r="M58" s="2"/>
    </row>
    <row r="59" spans="1:13" x14ac:dyDescent="0.2">
      <c r="H59" s="4"/>
      <c r="M59" s="2"/>
    </row>
    <row r="60" spans="1:13" x14ac:dyDescent="0.2">
      <c r="H60" s="4"/>
      <c r="M60" s="2"/>
    </row>
    <row r="61" spans="1:13" x14ac:dyDescent="0.2">
      <c r="H61" s="4"/>
      <c r="M61" s="2"/>
    </row>
    <row r="62" spans="1:13" x14ac:dyDescent="0.2">
      <c r="H62" s="4"/>
      <c r="M62" s="2"/>
    </row>
    <row r="63" spans="1:13" x14ac:dyDescent="0.2">
      <c r="H63" s="4"/>
      <c r="M63" s="2"/>
    </row>
    <row r="64" spans="1:13" x14ac:dyDescent="0.2">
      <c r="H64" s="4"/>
      <c r="M64" s="2"/>
    </row>
    <row r="65" spans="8:13" x14ac:dyDescent="0.2">
      <c r="H65" s="4"/>
      <c r="M65" s="2"/>
    </row>
    <row r="66" spans="8:13" x14ac:dyDescent="0.2">
      <c r="H66" s="4"/>
      <c r="M66" s="2"/>
    </row>
    <row r="67" spans="8:13" x14ac:dyDescent="0.2">
      <c r="H67" s="4"/>
      <c r="M67" s="2"/>
    </row>
    <row r="68" spans="8:13" x14ac:dyDescent="0.2">
      <c r="H68" s="4"/>
      <c r="M68" s="2"/>
    </row>
    <row r="69" spans="8:13" x14ac:dyDescent="0.2">
      <c r="H69" s="4"/>
      <c r="M69" s="2"/>
    </row>
    <row r="70" spans="8:13" x14ac:dyDescent="0.2">
      <c r="H70" s="4"/>
      <c r="M70" s="2"/>
    </row>
    <row r="71" spans="8:13" x14ac:dyDescent="0.2">
      <c r="H71" s="4"/>
      <c r="M71" s="2"/>
    </row>
    <row r="72" spans="8:13" x14ac:dyDescent="0.2">
      <c r="H72" s="4"/>
      <c r="M72" s="2"/>
    </row>
    <row r="73" spans="8:13" x14ac:dyDescent="0.2">
      <c r="H73" s="4"/>
      <c r="M73" s="2"/>
    </row>
    <row r="74" spans="8:13" x14ac:dyDescent="0.2">
      <c r="H74" s="4"/>
      <c r="M74" s="2"/>
    </row>
    <row r="75" spans="8:13" x14ac:dyDescent="0.2">
      <c r="H75" s="4"/>
      <c r="M75" s="2"/>
    </row>
    <row r="76" spans="8:13" x14ac:dyDescent="0.2">
      <c r="H76" s="4"/>
      <c r="M76" s="2"/>
    </row>
    <row r="77" spans="8:13" x14ac:dyDescent="0.2">
      <c r="H77" s="4"/>
      <c r="M77" s="2"/>
    </row>
    <row r="78" spans="8:13" x14ac:dyDescent="0.2">
      <c r="H78" s="4"/>
      <c r="M78" s="2"/>
    </row>
    <row r="79" spans="8:13" x14ac:dyDescent="0.2">
      <c r="H79" s="4"/>
      <c r="M79" s="2"/>
    </row>
    <row r="80" spans="8:13" x14ac:dyDescent="0.2">
      <c r="H80" s="4"/>
      <c r="M80" s="2"/>
    </row>
    <row r="81" spans="8:14" x14ac:dyDescent="0.2">
      <c r="H81" s="4"/>
      <c r="M81" s="2"/>
    </row>
    <row r="82" spans="8:14" x14ac:dyDescent="0.2">
      <c r="H82" s="4"/>
      <c r="M82" s="2"/>
    </row>
    <row r="83" spans="8:14" x14ac:dyDescent="0.2">
      <c r="H83" s="4"/>
      <c r="M83" s="2"/>
    </row>
    <row r="84" spans="8:14" x14ac:dyDescent="0.2">
      <c r="H84" s="4"/>
      <c r="M84" s="2"/>
    </row>
    <row r="85" spans="8:14" x14ac:dyDescent="0.2">
      <c r="H85" s="4"/>
      <c r="M85" s="2"/>
    </row>
    <row r="86" spans="8:14" x14ac:dyDescent="0.2">
      <c r="H86" s="4"/>
      <c r="M86" s="2"/>
    </row>
    <row r="87" spans="8:14" x14ac:dyDescent="0.2">
      <c r="H87" s="4"/>
      <c r="M87" s="2"/>
    </row>
    <row r="88" spans="8:14" x14ac:dyDescent="0.2">
      <c r="H88" s="4"/>
      <c r="M88" s="2"/>
    </row>
    <row r="89" spans="8:14" x14ac:dyDescent="0.2">
      <c r="H89" s="4"/>
      <c r="M89" s="2"/>
    </row>
    <row r="90" spans="8:14" x14ac:dyDescent="0.2">
      <c r="M90" s="2"/>
    </row>
    <row r="91" spans="8:14" x14ac:dyDescent="0.2">
      <c r="N91"/>
    </row>
    <row r="92" spans="8:14" x14ac:dyDescent="0.2">
      <c r="N92"/>
    </row>
    <row r="93" spans="8:14" x14ac:dyDescent="0.2">
      <c r="N93"/>
    </row>
    <row r="94" spans="8:14" x14ac:dyDescent="0.2">
      <c r="N94"/>
    </row>
    <row r="95" spans="8:14" x14ac:dyDescent="0.2">
      <c r="N95"/>
    </row>
    <row r="96" spans="8:14" x14ac:dyDescent="0.2">
      <c r="N96"/>
    </row>
    <row r="97" spans="14:14" x14ac:dyDescent="0.2">
      <c r="N97"/>
    </row>
    <row r="98" spans="14:14" x14ac:dyDescent="0.2">
      <c r="N98"/>
    </row>
    <row r="99" spans="14:14" x14ac:dyDescent="0.2">
      <c r="N99"/>
    </row>
    <row r="100" spans="14:14" x14ac:dyDescent="0.2">
      <c r="N100"/>
    </row>
    <row r="101" spans="14:14" x14ac:dyDescent="0.2">
      <c r="N101"/>
    </row>
    <row r="102" spans="14:14" x14ac:dyDescent="0.2">
      <c r="N102"/>
    </row>
    <row r="103" spans="14:14" x14ac:dyDescent="0.2">
      <c r="N103"/>
    </row>
    <row r="104" spans="14:14" x14ac:dyDescent="0.2">
      <c r="N104"/>
    </row>
    <row r="105" spans="14:14" x14ac:dyDescent="0.2">
      <c r="N105"/>
    </row>
    <row r="106" spans="14:14" x14ac:dyDescent="0.2">
      <c r="N106"/>
    </row>
    <row r="107" spans="14:14" x14ac:dyDescent="0.2">
      <c r="N107"/>
    </row>
    <row r="108" spans="14:14" x14ac:dyDescent="0.2">
      <c r="N108"/>
    </row>
    <row r="109" spans="14:14" x14ac:dyDescent="0.2">
      <c r="N109"/>
    </row>
    <row r="110" spans="14:14" x14ac:dyDescent="0.2">
      <c r="N110"/>
    </row>
    <row r="111" spans="14:14" x14ac:dyDescent="0.2">
      <c r="N111"/>
    </row>
    <row r="112" spans="14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5B55-8E8C-4795-A0EF-69ADFE01F775}">
  <sheetPr>
    <tabColor rgb="FF00B050"/>
  </sheetPr>
  <dimension ref="A1:N1090"/>
  <sheetViews>
    <sheetView topLeftCell="C1" zoomScale="85" zoomScaleNormal="85" workbookViewId="0">
      <selection activeCell="E2" sqref="E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431</v>
      </c>
      <c r="C2" t="s">
        <v>432</v>
      </c>
      <c r="D2">
        <f>IF(RIGHT(C2, 2)="ms", VALUE(SUBSTITUTE(C2, " ms", "")), VALUE(SUBSTITUTE(C2," s", ""))*1000)</f>
        <v>51</v>
      </c>
      <c r="E2">
        <f>AVERAGE($D$2:$D$89)</f>
        <v>54.9</v>
      </c>
      <c r="F2">
        <v>0</v>
      </c>
      <c r="G2">
        <f>H2*2+E2</f>
        <v>79.81209033577791</v>
      </c>
      <c r="H2" s="4">
        <f>_xlfn.STDEV.S($D$2:$D$89)</f>
        <v>12.456045167888956</v>
      </c>
      <c r="M2" s="2"/>
    </row>
    <row r="3" spans="1:14" x14ac:dyDescent="0.2">
      <c r="A3">
        <v>2</v>
      </c>
      <c r="B3" t="s">
        <v>431</v>
      </c>
      <c r="C3" t="s">
        <v>420</v>
      </c>
      <c r="D3">
        <f t="shared" ref="D3:D51" si="0">IF(RIGHT(C3, 2)="ms", VALUE(SUBSTITUTE(C3, " ms", "")), VALUE(SUBSTITUTE(C3," s", ""))*1000)</f>
        <v>48</v>
      </c>
      <c r="E3">
        <f t="shared" ref="E3:E51" si="1">AVERAGE($D$2:$D$89)</f>
        <v>54.9</v>
      </c>
      <c r="F3">
        <v>0</v>
      </c>
      <c r="G3">
        <f t="shared" ref="G3:G51" si="2">H3*2+E3</f>
        <v>79.81209033577791</v>
      </c>
      <c r="H3" s="4">
        <f t="shared" ref="H3:H51" si="3">_xlfn.STDEV.S($D$2:$D$89)</f>
        <v>12.456045167888956</v>
      </c>
      <c r="M3" s="2"/>
    </row>
    <row r="4" spans="1:14" x14ac:dyDescent="0.2">
      <c r="A4">
        <v>3</v>
      </c>
      <c r="B4" t="s">
        <v>431</v>
      </c>
      <c r="C4" t="s">
        <v>423</v>
      </c>
      <c r="D4">
        <f t="shared" si="0"/>
        <v>44</v>
      </c>
      <c r="E4">
        <f t="shared" si="1"/>
        <v>54.9</v>
      </c>
      <c r="F4">
        <v>0</v>
      </c>
      <c r="G4">
        <f t="shared" si="2"/>
        <v>79.81209033577791</v>
      </c>
      <c r="H4" s="4">
        <f t="shared" si="3"/>
        <v>12.456045167888956</v>
      </c>
      <c r="M4" s="2"/>
    </row>
    <row r="5" spans="1:14" x14ac:dyDescent="0.2">
      <c r="A5">
        <v>4</v>
      </c>
      <c r="B5" t="s">
        <v>431</v>
      </c>
      <c r="C5" t="s">
        <v>433</v>
      </c>
      <c r="D5">
        <f t="shared" si="0"/>
        <v>46</v>
      </c>
      <c r="E5">
        <f t="shared" si="1"/>
        <v>54.9</v>
      </c>
      <c r="F5">
        <v>0</v>
      </c>
      <c r="G5">
        <f t="shared" si="2"/>
        <v>79.81209033577791</v>
      </c>
      <c r="H5" s="4">
        <f t="shared" si="3"/>
        <v>12.456045167888956</v>
      </c>
      <c r="M5" s="2"/>
    </row>
    <row r="6" spans="1:14" x14ac:dyDescent="0.2">
      <c r="A6">
        <v>5</v>
      </c>
      <c r="B6" t="s">
        <v>431</v>
      </c>
      <c r="C6" t="s">
        <v>420</v>
      </c>
      <c r="D6">
        <f t="shared" si="0"/>
        <v>48</v>
      </c>
      <c r="E6">
        <f t="shared" si="1"/>
        <v>54.9</v>
      </c>
      <c r="F6">
        <v>0</v>
      </c>
      <c r="G6">
        <f t="shared" si="2"/>
        <v>79.81209033577791</v>
      </c>
      <c r="H6" s="4">
        <f t="shared" si="3"/>
        <v>12.456045167888956</v>
      </c>
      <c r="M6" s="2"/>
    </row>
    <row r="7" spans="1:14" x14ac:dyDescent="0.2">
      <c r="A7">
        <v>6</v>
      </c>
      <c r="B7" t="s">
        <v>431</v>
      </c>
      <c r="C7" t="s">
        <v>424</v>
      </c>
      <c r="D7">
        <f t="shared" si="0"/>
        <v>50</v>
      </c>
      <c r="E7">
        <f t="shared" si="1"/>
        <v>54.9</v>
      </c>
      <c r="F7">
        <v>0</v>
      </c>
      <c r="G7">
        <f t="shared" si="2"/>
        <v>79.81209033577791</v>
      </c>
      <c r="H7" s="4">
        <f t="shared" si="3"/>
        <v>12.456045167888956</v>
      </c>
      <c r="M7" s="2"/>
    </row>
    <row r="8" spans="1:14" x14ac:dyDescent="0.2">
      <c r="A8">
        <v>7</v>
      </c>
      <c r="B8" t="s">
        <v>431</v>
      </c>
      <c r="C8" t="s">
        <v>433</v>
      </c>
      <c r="D8">
        <f t="shared" si="0"/>
        <v>46</v>
      </c>
      <c r="E8">
        <f t="shared" si="1"/>
        <v>54.9</v>
      </c>
      <c r="F8">
        <v>0</v>
      </c>
      <c r="G8">
        <f t="shared" si="2"/>
        <v>79.81209033577791</v>
      </c>
      <c r="H8" s="4">
        <f t="shared" si="3"/>
        <v>12.456045167888956</v>
      </c>
      <c r="M8" s="2"/>
    </row>
    <row r="9" spans="1:14" x14ac:dyDescent="0.2">
      <c r="A9">
        <v>8</v>
      </c>
      <c r="B9" t="s">
        <v>431</v>
      </c>
      <c r="C9" t="s">
        <v>434</v>
      </c>
      <c r="D9">
        <f t="shared" si="0"/>
        <v>52</v>
      </c>
      <c r="E9">
        <f t="shared" si="1"/>
        <v>54.9</v>
      </c>
      <c r="F9">
        <v>0</v>
      </c>
      <c r="G9">
        <f t="shared" si="2"/>
        <v>79.81209033577791</v>
      </c>
      <c r="H9" s="4">
        <f t="shared" si="3"/>
        <v>12.456045167888956</v>
      </c>
      <c r="M9" s="2"/>
    </row>
    <row r="10" spans="1:14" x14ac:dyDescent="0.2">
      <c r="A10">
        <v>9</v>
      </c>
      <c r="B10" t="s">
        <v>431</v>
      </c>
      <c r="C10" t="s">
        <v>435</v>
      </c>
      <c r="D10">
        <f t="shared" si="0"/>
        <v>75</v>
      </c>
      <c r="E10">
        <f t="shared" si="1"/>
        <v>54.9</v>
      </c>
      <c r="F10">
        <v>0</v>
      </c>
      <c r="G10">
        <f t="shared" si="2"/>
        <v>79.81209033577791</v>
      </c>
      <c r="H10" s="4">
        <f t="shared" si="3"/>
        <v>12.456045167888956</v>
      </c>
      <c r="M10" s="2"/>
    </row>
    <row r="11" spans="1:14" ht="19" x14ac:dyDescent="0.3">
      <c r="A11">
        <v>10</v>
      </c>
      <c r="B11" t="s">
        <v>431</v>
      </c>
      <c r="C11" t="s">
        <v>436</v>
      </c>
      <c r="D11">
        <f t="shared" si="0"/>
        <v>53</v>
      </c>
      <c r="E11">
        <f t="shared" si="1"/>
        <v>54.9</v>
      </c>
      <c r="F11">
        <v>0</v>
      </c>
      <c r="G11">
        <f t="shared" si="2"/>
        <v>79.81209033577791</v>
      </c>
      <c r="H11" s="4">
        <f t="shared" si="3"/>
        <v>12.456045167888956</v>
      </c>
      <c r="J11" s="5"/>
      <c r="M11" s="2"/>
    </row>
    <row r="12" spans="1:14" x14ac:dyDescent="0.2">
      <c r="A12">
        <v>11</v>
      </c>
      <c r="B12" t="s">
        <v>431</v>
      </c>
      <c r="C12" t="s">
        <v>437</v>
      </c>
      <c r="D12">
        <f t="shared" si="0"/>
        <v>55</v>
      </c>
      <c r="E12">
        <f t="shared" si="1"/>
        <v>54.9</v>
      </c>
      <c r="F12">
        <v>0</v>
      </c>
      <c r="G12">
        <f t="shared" si="2"/>
        <v>79.81209033577791</v>
      </c>
      <c r="H12" s="4">
        <f t="shared" si="3"/>
        <v>12.456045167888956</v>
      </c>
      <c r="M12" s="2"/>
    </row>
    <row r="13" spans="1:14" x14ac:dyDescent="0.2">
      <c r="A13">
        <v>12</v>
      </c>
      <c r="B13" t="s">
        <v>431</v>
      </c>
      <c r="C13" t="s">
        <v>432</v>
      </c>
      <c r="D13">
        <f t="shared" si="0"/>
        <v>51</v>
      </c>
      <c r="E13">
        <f t="shared" si="1"/>
        <v>54.9</v>
      </c>
      <c r="F13">
        <v>0</v>
      </c>
      <c r="G13">
        <f t="shared" si="2"/>
        <v>79.81209033577791</v>
      </c>
      <c r="H13" s="4">
        <f t="shared" si="3"/>
        <v>12.456045167888956</v>
      </c>
      <c r="M13" s="2"/>
    </row>
    <row r="14" spans="1:14" x14ac:dyDescent="0.2">
      <c r="A14">
        <v>13</v>
      </c>
      <c r="B14" t="s">
        <v>431</v>
      </c>
      <c r="C14" t="s">
        <v>438</v>
      </c>
      <c r="D14">
        <f t="shared" si="0"/>
        <v>68</v>
      </c>
      <c r="E14">
        <f t="shared" si="1"/>
        <v>54.9</v>
      </c>
      <c r="F14">
        <v>0</v>
      </c>
      <c r="G14">
        <f t="shared" si="2"/>
        <v>79.81209033577791</v>
      </c>
      <c r="H14" s="4">
        <f t="shared" si="3"/>
        <v>12.456045167888956</v>
      </c>
      <c r="M14" s="2"/>
    </row>
    <row r="15" spans="1:14" x14ac:dyDescent="0.2">
      <c r="A15">
        <v>14</v>
      </c>
      <c r="B15" t="s">
        <v>431</v>
      </c>
      <c r="C15" t="s">
        <v>439</v>
      </c>
      <c r="D15">
        <f t="shared" si="0"/>
        <v>59</v>
      </c>
      <c r="E15">
        <f t="shared" si="1"/>
        <v>54.9</v>
      </c>
      <c r="F15">
        <v>0</v>
      </c>
      <c r="G15">
        <f t="shared" si="2"/>
        <v>79.81209033577791</v>
      </c>
      <c r="H15" s="4">
        <f t="shared" si="3"/>
        <v>12.456045167888956</v>
      </c>
      <c r="M15" s="2"/>
    </row>
    <row r="16" spans="1:14" x14ac:dyDescent="0.2">
      <c r="A16">
        <v>15</v>
      </c>
      <c r="B16" t="s">
        <v>431</v>
      </c>
      <c r="C16" t="s">
        <v>440</v>
      </c>
      <c r="D16">
        <f t="shared" si="0"/>
        <v>67</v>
      </c>
      <c r="E16">
        <f t="shared" si="1"/>
        <v>54.9</v>
      </c>
      <c r="F16">
        <v>0</v>
      </c>
      <c r="G16">
        <f t="shared" si="2"/>
        <v>79.81209033577791</v>
      </c>
      <c r="H16" s="4">
        <f t="shared" si="3"/>
        <v>12.456045167888956</v>
      </c>
      <c r="M16" s="2"/>
    </row>
    <row r="17" spans="1:13" x14ac:dyDescent="0.2">
      <c r="A17">
        <v>16</v>
      </c>
      <c r="B17" t="s">
        <v>431</v>
      </c>
      <c r="C17" t="s">
        <v>420</v>
      </c>
      <c r="D17">
        <f t="shared" si="0"/>
        <v>48</v>
      </c>
      <c r="E17">
        <f t="shared" si="1"/>
        <v>54.9</v>
      </c>
      <c r="F17">
        <v>0</v>
      </c>
      <c r="G17">
        <f t="shared" si="2"/>
        <v>79.81209033577791</v>
      </c>
      <c r="H17" s="4">
        <f t="shared" si="3"/>
        <v>12.456045167888956</v>
      </c>
      <c r="M17" s="2"/>
    </row>
    <row r="18" spans="1:13" x14ac:dyDescent="0.2">
      <c r="A18">
        <v>17</v>
      </c>
      <c r="B18" t="s">
        <v>431</v>
      </c>
      <c r="C18" t="s">
        <v>437</v>
      </c>
      <c r="D18">
        <f t="shared" si="0"/>
        <v>55</v>
      </c>
      <c r="E18">
        <f t="shared" si="1"/>
        <v>54.9</v>
      </c>
      <c r="F18">
        <v>0</v>
      </c>
      <c r="G18">
        <f t="shared" si="2"/>
        <v>79.81209033577791</v>
      </c>
      <c r="H18" s="4">
        <f t="shared" si="3"/>
        <v>12.456045167888956</v>
      </c>
      <c r="M18" s="2"/>
    </row>
    <row r="19" spans="1:13" x14ac:dyDescent="0.2">
      <c r="A19">
        <v>18</v>
      </c>
      <c r="B19" t="s">
        <v>431</v>
      </c>
      <c r="C19" t="s">
        <v>441</v>
      </c>
      <c r="D19">
        <f t="shared" si="0"/>
        <v>80</v>
      </c>
      <c r="E19">
        <f t="shared" si="1"/>
        <v>54.9</v>
      </c>
      <c r="F19">
        <v>0</v>
      </c>
      <c r="G19">
        <f t="shared" si="2"/>
        <v>79.81209033577791</v>
      </c>
      <c r="H19" s="4">
        <f t="shared" si="3"/>
        <v>12.456045167888956</v>
      </c>
      <c r="M19" s="2"/>
    </row>
    <row r="20" spans="1:13" x14ac:dyDescent="0.2">
      <c r="A20">
        <v>19</v>
      </c>
      <c r="B20" t="s">
        <v>431</v>
      </c>
      <c r="C20" t="s">
        <v>442</v>
      </c>
      <c r="D20">
        <f t="shared" si="0"/>
        <v>54</v>
      </c>
      <c r="E20">
        <f t="shared" si="1"/>
        <v>54.9</v>
      </c>
      <c r="F20">
        <v>0</v>
      </c>
      <c r="G20">
        <f t="shared" si="2"/>
        <v>79.81209033577791</v>
      </c>
      <c r="H20" s="4">
        <f t="shared" si="3"/>
        <v>12.456045167888956</v>
      </c>
      <c r="M20" s="2"/>
    </row>
    <row r="21" spans="1:13" x14ac:dyDescent="0.2">
      <c r="A21">
        <v>20</v>
      </c>
      <c r="B21" t="s">
        <v>431</v>
      </c>
      <c r="C21" t="s">
        <v>416</v>
      </c>
      <c r="D21">
        <f t="shared" si="0"/>
        <v>45</v>
      </c>
      <c r="E21">
        <f t="shared" si="1"/>
        <v>54.9</v>
      </c>
      <c r="F21">
        <v>0</v>
      </c>
      <c r="G21">
        <f t="shared" si="2"/>
        <v>79.81209033577791</v>
      </c>
      <c r="H21" s="4">
        <f t="shared" si="3"/>
        <v>12.456045167888956</v>
      </c>
      <c r="M21" s="2"/>
    </row>
    <row r="22" spans="1:13" x14ac:dyDescent="0.2">
      <c r="A22">
        <v>21</v>
      </c>
      <c r="B22" t="s">
        <v>431</v>
      </c>
      <c r="C22" t="s">
        <v>416</v>
      </c>
      <c r="D22">
        <f t="shared" si="0"/>
        <v>45</v>
      </c>
      <c r="E22">
        <f t="shared" si="1"/>
        <v>54.9</v>
      </c>
      <c r="F22">
        <v>0</v>
      </c>
      <c r="G22">
        <f t="shared" si="2"/>
        <v>79.81209033577791</v>
      </c>
      <c r="H22" s="4">
        <f t="shared" si="3"/>
        <v>12.456045167888956</v>
      </c>
      <c r="M22" s="2"/>
    </row>
    <row r="23" spans="1:13" x14ac:dyDescent="0.2">
      <c r="A23">
        <v>22</v>
      </c>
      <c r="B23" t="s">
        <v>431</v>
      </c>
      <c r="C23" t="s">
        <v>443</v>
      </c>
      <c r="D23">
        <f t="shared" si="0"/>
        <v>61</v>
      </c>
      <c r="E23">
        <f t="shared" si="1"/>
        <v>54.9</v>
      </c>
      <c r="F23">
        <v>0</v>
      </c>
      <c r="G23">
        <f t="shared" si="2"/>
        <v>79.81209033577791</v>
      </c>
      <c r="H23" s="4">
        <f t="shared" si="3"/>
        <v>12.456045167888956</v>
      </c>
      <c r="M23" s="2"/>
    </row>
    <row r="24" spans="1:13" x14ac:dyDescent="0.2">
      <c r="A24">
        <v>23</v>
      </c>
      <c r="B24" t="s">
        <v>431</v>
      </c>
      <c r="C24" t="s">
        <v>423</v>
      </c>
      <c r="D24">
        <f t="shared" si="0"/>
        <v>44</v>
      </c>
      <c r="E24">
        <f t="shared" si="1"/>
        <v>54.9</v>
      </c>
      <c r="F24">
        <v>0</v>
      </c>
      <c r="G24">
        <f t="shared" si="2"/>
        <v>79.81209033577791</v>
      </c>
      <c r="H24" s="4">
        <f t="shared" si="3"/>
        <v>12.456045167888956</v>
      </c>
      <c r="M24" s="2"/>
    </row>
    <row r="25" spans="1:13" x14ac:dyDescent="0.2">
      <c r="A25">
        <v>24</v>
      </c>
      <c r="B25" t="s">
        <v>431</v>
      </c>
      <c r="C25" t="s">
        <v>434</v>
      </c>
      <c r="D25">
        <f t="shared" si="0"/>
        <v>52</v>
      </c>
      <c r="E25">
        <f t="shared" si="1"/>
        <v>54.9</v>
      </c>
      <c r="F25">
        <v>0</v>
      </c>
      <c r="G25">
        <f t="shared" si="2"/>
        <v>79.81209033577791</v>
      </c>
      <c r="H25" s="4">
        <f t="shared" si="3"/>
        <v>12.456045167888956</v>
      </c>
      <c r="M25" s="2"/>
    </row>
    <row r="26" spans="1:13" x14ac:dyDescent="0.2">
      <c r="A26">
        <v>25</v>
      </c>
      <c r="B26" t="s">
        <v>431</v>
      </c>
      <c r="C26" t="s">
        <v>420</v>
      </c>
      <c r="D26">
        <f t="shared" si="0"/>
        <v>48</v>
      </c>
      <c r="E26">
        <f t="shared" si="1"/>
        <v>54.9</v>
      </c>
      <c r="F26">
        <v>0</v>
      </c>
      <c r="G26">
        <f t="shared" si="2"/>
        <v>79.81209033577791</v>
      </c>
      <c r="H26" s="4">
        <f t="shared" si="3"/>
        <v>12.456045167888956</v>
      </c>
      <c r="M26" s="2"/>
    </row>
    <row r="27" spans="1:13" x14ac:dyDescent="0.2">
      <c r="A27">
        <v>26</v>
      </c>
      <c r="B27" t="s">
        <v>431</v>
      </c>
      <c r="C27" t="s">
        <v>439</v>
      </c>
      <c r="D27">
        <f t="shared" si="0"/>
        <v>59</v>
      </c>
      <c r="E27">
        <f t="shared" si="1"/>
        <v>54.9</v>
      </c>
      <c r="F27">
        <v>0</v>
      </c>
      <c r="G27">
        <f t="shared" si="2"/>
        <v>79.81209033577791</v>
      </c>
      <c r="H27" s="4">
        <f t="shared" si="3"/>
        <v>12.456045167888956</v>
      </c>
      <c r="M27" s="2"/>
    </row>
    <row r="28" spans="1:13" x14ac:dyDescent="0.2">
      <c r="A28">
        <v>27</v>
      </c>
      <c r="B28" t="s">
        <v>431</v>
      </c>
      <c r="C28" t="s">
        <v>424</v>
      </c>
      <c r="D28">
        <f t="shared" si="0"/>
        <v>50</v>
      </c>
      <c r="E28">
        <f t="shared" si="1"/>
        <v>54.9</v>
      </c>
      <c r="F28">
        <v>0</v>
      </c>
      <c r="G28">
        <f t="shared" si="2"/>
        <v>79.81209033577791</v>
      </c>
      <c r="H28" s="4">
        <f t="shared" si="3"/>
        <v>12.456045167888956</v>
      </c>
      <c r="M28" s="2"/>
    </row>
    <row r="29" spans="1:13" x14ac:dyDescent="0.2">
      <c r="A29">
        <v>28</v>
      </c>
      <c r="B29" t="s">
        <v>431</v>
      </c>
      <c r="C29" t="s">
        <v>444</v>
      </c>
      <c r="D29">
        <f t="shared" si="0"/>
        <v>49</v>
      </c>
      <c r="E29">
        <f t="shared" si="1"/>
        <v>54.9</v>
      </c>
      <c r="F29">
        <v>0</v>
      </c>
      <c r="G29">
        <f t="shared" si="2"/>
        <v>79.81209033577791</v>
      </c>
      <c r="H29" s="4">
        <f t="shared" si="3"/>
        <v>12.456045167888956</v>
      </c>
      <c r="M29" s="2"/>
    </row>
    <row r="30" spans="1:13" x14ac:dyDescent="0.2">
      <c r="A30">
        <v>29</v>
      </c>
      <c r="B30" t="s">
        <v>431</v>
      </c>
      <c r="C30" t="s">
        <v>445</v>
      </c>
      <c r="D30">
        <f t="shared" si="0"/>
        <v>97</v>
      </c>
      <c r="E30">
        <f t="shared" si="1"/>
        <v>54.9</v>
      </c>
      <c r="F30">
        <v>0</v>
      </c>
      <c r="G30">
        <f t="shared" si="2"/>
        <v>79.81209033577791</v>
      </c>
      <c r="H30" s="4">
        <f t="shared" si="3"/>
        <v>12.456045167888956</v>
      </c>
      <c r="M30" s="2"/>
    </row>
    <row r="31" spans="1:13" x14ac:dyDescent="0.2">
      <c r="A31">
        <v>30</v>
      </c>
      <c r="B31" t="s">
        <v>431</v>
      </c>
      <c r="C31" t="s">
        <v>442</v>
      </c>
      <c r="D31">
        <f t="shared" si="0"/>
        <v>54</v>
      </c>
      <c r="E31">
        <f t="shared" si="1"/>
        <v>54.9</v>
      </c>
      <c r="F31">
        <v>0</v>
      </c>
      <c r="G31">
        <f t="shared" si="2"/>
        <v>79.81209033577791</v>
      </c>
      <c r="H31" s="4">
        <f t="shared" si="3"/>
        <v>12.456045167888956</v>
      </c>
      <c r="M31" s="2"/>
    </row>
    <row r="32" spans="1:13" x14ac:dyDescent="0.2">
      <c r="A32">
        <v>31</v>
      </c>
      <c r="B32" t="s">
        <v>431</v>
      </c>
      <c r="C32" t="s">
        <v>444</v>
      </c>
      <c r="D32">
        <f t="shared" si="0"/>
        <v>49</v>
      </c>
      <c r="E32">
        <f t="shared" si="1"/>
        <v>54.9</v>
      </c>
      <c r="F32">
        <v>0</v>
      </c>
      <c r="G32">
        <f t="shared" si="2"/>
        <v>79.81209033577791</v>
      </c>
      <c r="H32" s="4">
        <f t="shared" si="3"/>
        <v>12.456045167888956</v>
      </c>
      <c r="M32" s="2"/>
    </row>
    <row r="33" spans="1:13" x14ac:dyDescent="0.2">
      <c r="A33">
        <v>32</v>
      </c>
      <c r="B33" t="s">
        <v>431</v>
      </c>
      <c r="C33" t="s">
        <v>423</v>
      </c>
      <c r="D33">
        <f t="shared" si="0"/>
        <v>44</v>
      </c>
      <c r="E33">
        <f t="shared" si="1"/>
        <v>54.9</v>
      </c>
      <c r="F33">
        <v>0</v>
      </c>
      <c r="G33">
        <f t="shared" si="2"/>
        <v>79.81209033577791</v>
      </c>
      <c r="H33" s="4">
        <f t="shared" si="3"/>
        <v>12.456045167888956</v>
      </c>
      <c r="M33" s="2"/>
    </row>
    <row r="34" spans="1:13" x14ac:dyDescent="0.2">
      <c r="A34">
        <v>33</v>
      </c>
      <c r="B34" t="s">
        <v>431</v>
      </c>
      <c r="C34" t="s">
        <v>433</v>
      </c>
      <c r="D34">
        <f t="shared" si="0"/>
        <v>46</v>
      </c>
      <c r="E34">
        <f t="shared" si="1"/>
        <v>54.9</v>
      </c>
      <c r="F34">
        <v>0</v>
      </c>
      <c r="G34">
        <f t="shared" si="2"/>
        <v>79.81209033577791</v>
      </c>
      <c r="H34" s="4">
        <f t="shared" si="3"/>
        <v>12.456045167888956</v>
      </c>
      <c r="M34" s="2"/>
    </row>
    <row r="35" spans="1:13" x14ac:dyDescent="0.2">
      <c r="A35">
        <v>34</v>
      </c>
      <c r="B35" t="s">
        <v>431</v>
      </c>
      <c r="C35" t="s">
        <v>418</v>
      </c>
      <c r="D35">
        <f t="shared" si="0"/>
        <v>43</v>
      </c>
      <c r="E35">
        <f t="shared" si="1"/>
        <v>54.9</v>
      </c>
      <c r="F35">
        <v>0</v>
      </c>
      <c r="G35">
        <f t="shared" si="2"/>
        <v>79.81209033577791</v>
      </c>
      <c r="H35" s="4">
        <f t="shared" si="3"/>
        <v>12.456045167888956</v>
      </c>
      <c r="M35" s="2"/>
    </row>
    <row r="36" spans="1:13" x14ac:dyDescent="0.2">
      <c r="A36">
        <v>35</v>
      </c>
      <c r="B36" t="s">
        <v>431</v>
      </c>
      <c r="C36" t="s">
        <v>446</v>
      </c>
      <c r="D36">
        <f t="shared" si="0"/>
        <v>66</v>
      </c>
      <c r="E36">
        <f t="shared" si="1"/>
        <v>54.9</v>
      </c>
      <c r="F36">
        <v>0</v>
      </c>
      <c r="G36">
        <f t="shared" si="2"/>
        <v>79.81209033577791</v>
      </c>
      <c r="H36" s="4">
        <f t="shared" si="3"/>
        <v>12.456045167888956</v>
      </c>
      <c r="M36" s="2"/>
    </row>
    <row r="37" spans="1:13" x14ac:dyDescent="0.2">
      <c r="A37">
        <v>36</v>
      </c>
      <c r="B37" t="s">
        <v>431</v>
      </c>
      <c r="C37" t="s">
        <v>436</v>
      </c>
      <c r="D37">
        <f t="shared" si="0"/>
        <v>53</v>
      </c>
      <c r="E37">
        <f t="shared" si="1"/>
        <v>54.9</v>
      </c>
      <c r="F37">
        <v>0</v>
      </c>
      <c r="G37">
        <f t="shared" si="2"/>
        <v>79.81209033577791</v>
      </c>
      <c r="H37" s="4">
        <f t="shared" si="3"/>
        <v>12.456045167888956</v>
      </c>
      <c r="M37" s="2"/>
    </row>
    <row r="38" spans="1:13" x14ac:dyDescent="0.2">
      <c r="A38">
        <v>37</v>
      </c>
      <c r="B38" t="s">
        <v>431</v>
      </c>
      <c r="C38" t="s">
        <v>442</v>
      </c>
      <c r="D38">
        <f t="shared" si="0"/>
        <v>54</v>
      </c>
      <c r="E38">
        <f t="shared" si="1"/>
        <v>54.9</v>
      </c>
      <c r="F38">
        <v>0</v>
      </c>
      <c r="G38">
        <f t="shared" si="2"/>
        <v>79.81209033577791</v>
      </c>
      <c r="H38" s="4">
        <f t="shared" si="3"/>
        <v>12.456045167888956</v>
      </c>
      <c r="M38" s="2"/>
    </row>
    <row r="39" spans="1:13" x14ac:dyDescent="0.2">
      <c r="A39">
        <v>38</v>
      </c>
      <c r="B39" t="s">
        <v>431</v>
      </c>
      <c r="C39" t="s">
        <v>447</v>
      </c>
      <c r="D39">
        <f t="shared" si="0"/>
        <v>56</v>
      </c>
      <c r="E39">
        <f t="shared" si="1"/>
        <v>54.9</v>
      </c>
      <c r="F39">
        <v>0</v>
      </c>
      <c r="G39">
        <f t="shared" si="2"/>
        <v>79.81209033577791</v>
      </c>
      <c r="H39" s="4">
        <f t="shared" si="3"/>
        <v>12.456045167888956</v>
      </c>
      <c r="M39" s="2"/>
    </row>
    <row r="40" spans="1:13" x14ac:dyDescent="0.2">
      <c r="A40">
        <v>39</v>
      </c>
      <c r="B40" t="s">
        <v>431</v>
      </c>
      <c r="C40" t="s">
        <v>433</v>
      </c>
      <c r="D40">
        <f t="shared" si="0"/>
        <v>46</v>
      </c>
      <c r="E40">
        <f t="shared" si="1"/>
        <v>54.9</v>
      </c>
      <c r="F40">
        <v>0</v>
      </c>
      <c r="G40">
        <f t="shared" si="2"/>
        <v>79.81209033577791</v>
      </c>
      <c r="H40" s="4">
        <f t="shared" si="3"/>
        <v>12.456045167888956</v>
      </c>
      <c r="M40" s="2"/>
    </row>
    <row r="41" spans="1:13" x14ac:dyDescent="0.2">
      <c r="A41">
        <v>40</v>
      </c>
      <c r="B41" t="s">
        <v>431</v>
      </c>
      <c r="C41" t="s">
        <v>444</v>
      </c>
      <c r="D41">
        <f t="shared" si="0"/>
        <v>49</v>
      </c>
      <c r="E41">
        <f t="shared" si="1"/>
        <v>54.9</v>
      </c>
      <c r="F41">
        <v>0</v>
      </c>
      <c r="G41">
        <f t="shared" si="2"/>
        <v>79.81209033577791</v>
      </c>
      <c r="H41" s="4">
        <f t="shared" si="3"/>
        <v>12.456045167888956</v>
      </c>
      <c r="M41" s="2"/>
    </row>
    <row r="42" spans="1:13" x14ac:dyDescent="0.2">
      <c r="A42">
        <v>41</v>
      </c>
      <c r="B42" t="s">
        <v>431</v>
      </c>
      <c r="C42" t="s">
        <v>444</v>
      </c>
      <c r="D42">
        <f t="shared" si="0"/>
        <v>49</v>
      </c>
      <c r="E42">
        <f t="shared" si="1"/>
        <v>54.9</v>
      </c>
      <c r="F42">
        <v>0</v>
      </c>
      <c r="G42">
        <f t="shared" si="2"/>
        <v>79.81209033577791</v>
      </c>
      <c r="H42" s="4">
        <f t="shared" si="3"/>
        <v>12.456045167888956</v>
      </c>
      <c r="M42" s="2"/>
    </row>
    <row r="43" spans="1:13" x14ac:dyDescent="0.2">
      <c r="A43">
        <v>42</v>
      </c>
      <c r="B43" t="s">
        <v>431</v>
      </c>
      <c r="C43" t="s">
        <v>447</v>
      </c>
      <c r="D43">
        <f t="shared" si="0"/>
        <v>56</v>
      </c>
      <c r="E43">
        <f t="shared" si="1"/>
        <v>54.9</v>
      </c>
      <c r="F43">
        <v>0</v>
      </c>
      <c r="G43">
        <f t="shared" si="2"/>
        <v>79.81209033577791</v>
      </c>
      <c r="H43" s="4">
        <f t="shared" si="3"/>
        <v>12.456045167888956</v>
      </c>
      <c r="M43" s="2"/>
    </row>
    <row r="44" spans="1:13" x14ac:dyDescent="0.2">
      <c r="A44">
        <v>43</v>
      </c>
      <c r="B44" t="s">
        <v>431</v>
      </c>
      <c r="C44" t="s">
        <v>448</v>
      </c>
      <c r="D44">
        <f t="shared" si="0"/>
        <v>102</v>
      </c>
      <c r="E44">
        <f t="shared" si="1"/>
        <v>54.9</v>
      </c>
      <c r="F44">
        <v>0</v>
      </c>
      <c r="G44">
        <f t="shared" si="2"/>
        <v>79.81209033577791</v>
      </c>
      <c r="H44" s="4">
        <f t="shared" si="3"/>
        <v>12.456045167888956</v>
      </c>
      <c r="M44" s="2"/>
    </row>
    <row r="45" spans="1:13" x14ac:dyDescent="0.2">
      <c r="A45">
        <v>44</v>
      </c>
      <c r="B45" t="s">
        <v>431</v>
      </c>
      <c r="C45" t="s">
        <v>449</v>
      </c>
      <c r="D45">
        <f t="shared" si="0"/>
        <v>71</v>
      </c>
      <c r="E45">
        <f t="shared" si="1"/>
        <v>54.9</v>
      </c>
      <c r="F45">
        <v>0</v>
      </c>
      <c r="G45">
        <f t="shared" si="2"/>
        <v>79.81209033577791</v>
      </c>
      <c r="H45" s="4">
        <f t="shared" si="3"/>
        <v>12.456045167888956</v>
      </c>
      <c r="M45" s="2"/>
    </row>
    <row r="46" spans="1:13" x14ac:dyDescent="0.2">
      <c r="A46">
        <v>45</v>
      </c>
      <c r="B46" t="s">
        <v>431</v>
      </c>
      <c r="C46" t="s">
        <v>432</v>
      </c>
      <c r="D46">
        <f t="shared" si="0"/>
        <v>51</v>
      </c>
      <c r="E46">
        <f t="shared" si="1"/>
        <v>54.9</v>
      </c>
      <c r="F46">
        <v>0</v>
      </c>
      <c r="G46">
        <f t="shared" si="2"/>
        <v>79.81209033577791</v>
      </c>
      <c r="H46" s="4">
        <f t="shared" si="3"/>
        <v>12.456045167888956</v>
      </c>
      <c r="M46" s="2"/>
    </row>
    <row r="47" spans="1:13" x14ac:dyDescent="0.2">
      <c r="A47">
        <v>46</v>
      </c>
      <c r="B47" t="s">
        <v>431</v>
      </c>
      <c r="C47" t="s">
        <v>418</v>
      </c>
      <c r="D47">
        <f t="shared" si="0"/>
        <v>43</v>
      </c>
      <c r="E47">
        <f t="shared" si="1"/>
        <v>54.9</v>
      </c>
      <c r="F47">
        <v>0</v>
      </c>
      <c r="G47">
        <f t="shared" si="2"/>
        <v>79.81209033577791</v>
      </c>
      <c r="H47" s="4">
        <f t="shared" si="3"/>
        <v>12.456045167888956</v>
      </c>
      <c r="M47" s="2"/>
    </row>
    <row r="48" spans="1:13" x14ac:dyDescent="0.2">
      <c r="A48">
        <v>47</v>
      </c>
      <c r="B48" t="s">
        <v>431</v>
      </c>
      <c r="C48" t="s">
        <v>450</v>
      </c>
      <c r="D48">
        <f t="shared" si="0"/>
        <v>47</v>
      </c>
      <c r="E48">
        <f t="shared" si="1"/>
        <v>54.9</v>
      </c>
      <c r="F48">
        <v>0</v>
      </c>
      <c r="G48">
        <f t="shared" si="2"/>
        <v>79.81209033577791</v>
      </c>
      <c r="H48" s="4">
        <f t="shared" si="3"/>
        <v>12.456045167888956</v>
      </c>
      <c r="M48" s="2"/>
    </row>
    <row r="49" spans="1:13" x14ac:dyDescent="0.2">
      <c r="A49">
        <v>48</v>
      </c>
      <c r="B49" t="s">
        <v>431</v>
      </c>
      <c r="C49" t="s">
        <v>433</v>
      </c>
      <c r="D49">
        <f t="shared" si="0"/>
        <v>46</v>
      </c>
      <c r="E49">
        <f t="shared" si="1"/>
        <v>54.9</v>
      </c>
      <c r="F49">
        <v>0</v>
      </c>
      <c r="G49">
        <f t="shared" si="2"/>
        <v>79.81209033577791</v>
      </c>
      <c r="H49" s="4">
        <f t="shared" si="3"/>
        <v>12.456045167888956</v>
      </c>
      <c r="M49" s="2"/>
    </row>
    <row r="50" spans="1:13" x14ac:dyDescent="0.2">
      <c r="A50">
        <v>49</v>
      </c>
      <c r="B50" t="s">
        <v>431</v>
      </c>
      <c r="C50" t="s">
        <v>428</v>
      </c>
      <c r="D50">
        <f t="shared" si="0"/>
        <v>62</v>
      </c>
      <c r="E50">
        <f t="shared" si="1"/>
        <v>54.9</v>
      </c>
      <c r="F50">
        <v>0</v>
      </c>
      <c r="G50">
        <f t="shared" si="2"/>
        <v>79.81209033577791</v>
      </c>
      <c r="H50" s="4">
        <f t="shared" si="3"/>
        <v>12.456045167888956</v>
      </c>
      <c r="M50" s="2"/>
    </row>
    <row r="51" spans="1:13" x14ac:dyDescent="0.2">
      <c r="A51">
        <v>50</v>
      </c>
      <c r="B51" t="s">
        <v>431</v>
      </c>
      <c r="C51" t="s">
        <v>451</v>
      </c>
      <c r="D51">
        <f t="shared" si="0"/>
        <v>58</v>
      </c>
      <c r="E51">
        <f t="shared" si="1"/>
        <v>54.9</v>
      </c>
      <c r="F51">
        <v>0</v>
      </c>
      <c r="G51">
        <f t="shared" si="2"/>
        <v>79.81209033577791</v>
      </c>
      <c r="H51" s="4">
        <f t="shared" si="3"/>
        <v>12.456045167888956</v>
      </c>
      <c r="M51" s="2"/>
    </row>
    <row r="52" spans="1:13" x14ac:dyDescent="0.2">
      <c r="H52" s="4"/>
      <c r="M52" s="2"/>
    </row>
    <row r="53" spans="1:13" x14ac:dyDescent="0.2">
      <c r="H53" s="4"/>
      <c r="M53" s="2"/>
    </row>
    <row r="54" spans="1:13" x14ac:dyDescent="0.2">
      <c r="H54" s="4"/>
      <c r="M54" s="2"/>
    </row>
    <row r="55" spans="1:13" x14ac:dyDescent="0.2">
      <c r="H55" s="4"/>
      <c r="M55" s="2"/>
    </row>
    <row r="56" spans="1:13" x14ac:dyDescent="0.2">
      <c r="H56" s="4"/>
      <c r="M56" s="2"/>
    </row>
    <row r="57" spans="1:13" x14ac:dyDescent="0.2">
      <c r="H57" s="4"/>
      <c r="M57" s="2"/>
    </row>
    <row r="58" spans="1:13" x14ac:dyDescent="0.2">
      <c r="H58" s="4"/>
      <c r="M58" s="2"/>
    </row>
    <row r="59" spans="1:13" x14ac:dyDescent="0.2">
      <c r="H59" s="4"/>
      <c r="M59" s="2"/>
    </row>
    <row r="60" spans="1:13" x14ac:dyDescent="0.2">
      <c r="H60" s="4"/>
      <c r="M60" s="2"/>
    </row>
    <row r="61" spans="1:13" x14ac:dyDescent="0.2">
      <c r="H61" s="4"/>
      <c r="M61" s="2"/>
    </row>
    <row r="62" spans="1:13" x14ac:dyDescent="0.2">
      <c r="H62" s="4"/>
      <c r="M62" s="2"/>
    </row>
    <row r="63" spans="1:13" x14ac:dyDescent="0.2">
      <c r="H63" s="4"/>
      <c r="M63" s="2"/>
    </row>
    <row r="64" spans="1:13" x14ac:dyDescent="0.2">
      <c r="H64" s="4"/>
      <c r="M64" s="2"/>
    </row>
    <row r="65" spans="8:13" x14ac:dyDescent="0.2">
      <c r="H65" s="4"/>
      <c r="M65" s="2"/>
    </row>
    <row r="66" spans="8:13" x14ac:dyDescent="0.2">
      <c r="H66" s="4"/>
      <c r="M66" s="2"/>
    </row>
    <row r="67" spans="8:13" x14ac:dyDescent="0.2">
      <c r="H67" s="4"/>
      <c r="M67" s="2"/>
    </row>
    <row r="68" spans="8:13" x14ac:dyDescent="0.2">
      <c r="H68" s="4"/>
      <c r="M68" s="2"/>
    </row>
    <row r="69" spans="8:13" x14ac:dyDescent="0.2">
      <c r="H69" s="4"/>
      <c r="M69" s="2"/>
    </row>
    <row r="70" spans="8:13" x14ac:dyDescent="0.2">
      <c r="H70" s="4"/>
      <c r="M70" s="2"/>
    </row>
    <row r="71" spans="8:13" x14ac:dyDescent="0.2">
      <c r="H71" s="4"/>
      <c r="M71" s="2"/>
    </row>
    <row r="72" spans="8:13" x14ac:dyDescent="0.2">
      <c r="H72" s="4"/>
      <c r="M72" s="2"/>
    </row>
    <row r="73" spans="8:13" x14ac:dyDescent="0.2">
      <c r="H73" s="4"/>
      <c r="M73" s="2"/>
    </row>
    <row r="74" spans="8:13" x14ac:dyDescent="0.2">
      <c r="H74" s="4"/>
      <c r="M74" s="2"/>
    </row>
    <row r="75" spans="8:13" x14ac:dyDescent="0.2">
      <c r="H75" s="4"/>
      <c r="M75" s="2"/>
    </row>
    <row r="76" spans="8:13" x14ac:dyDescent="0.2">
      <c r="H76" s="4"/>
      <c r="M76" s="2"/>
    </row>
    <row r="77" spans="8:13" x14ac:dyDescent="0.2">
      <c r="H77" s="4"/>
      <c r="M77" s="2"/>
    </row>
    <row r="78" spans="8:13" x14ac:dyDescent="0.2">
      <c r="H78" s="4"/>
      <c r="M78" s="2"/>
    </row>
    <row r="79" spans="8:13" x14ac:dyDescent="0.2">
      <c r="H79" s="4"/>
      <c r="M79" s="2"/>
    </row>
    <row r="80" spans="8:13" x14ac:dyDescent="0.2">
      <c r="H80" s="4"/>
      <c r="M80" s="2"/>
    </row>
    <row r="81" spans="8:14" x14ac:dyDescent="0.2">
      <c r="H81" s="4"/>
      <c r="M81" s="2"/>
    </row>
    <row r="82" spans="8:14" x14ac:dyDescent="0.2">
      <c r="H82" s="4"/>
      <c r="M82" s="2"/>
    </row>
    <row r="83" spans="8:14" x14ac:dyDescent="0.2">
      <c r="H83" s="4"/>
      <c r="M83" s="2"/>
    </row>
    <row r="84" spans="8:14" x14ac:dyDescent="0.2">
      <c r="H84" s="4"/>
      <c r="M84" s="2"/>
    </row>
    <row r="85" spans="8:14" x14ac:dyDescent="0.2">
      <c r="H85" s="4"/>
      <c r="M85" s="2"/>
    </row>
    <row r="86" spans="8:14" x14ac:dyDescent="0.2">
      <c r="H86" s="4"/>
      <c r="M86" s="2"/>
    </row>
    <row r="87" spans="8:14" x14ac:dyDescent="0.2">
      <c r="H87" s="4"/>
      <c r="M87" s="2"/>
    </row>
    <row r="88" spans="8:14" x14ac:dyDescent="0.2">
      <c r="H88" s="4"/>
      <c r="M88" s="2"/>
    </row>
    <row r="89" spans="8:14" x14ac:dyDescent="0.2">
      <c r="H89" s="4"/>
      <c r="M89" s="2"/>
    </row>
    <row r="90" spans="8:14" x14ac:dyDescent="0.2">
      <c r="M90" s="2"/>
    </row>
    <row r="91" spans="8:14" x14ac:dyDescent="0.2">
      <c r="N91"/>
    </row>
    <row r="92" spans="8:14" x14ac:dyDescent="0.2">
      <c r="N92"/>
    </row>
    <row r="93" spans="8:14" x14ac:dyDescent="0.2">
      <c r="N93"/>
    </row>
    <row r="94" spans="8:14" x14ac:dyDescent="0.2">
      <c r="N94"/>
    </row>
    <row r="95" spans="8:14" x14ac:dyDescent="0.2">
      <c r="N95"/>
    </row>
    <row r="96" spans="8:14" x14ac:dyDescent="0.2">
      <c r="N96"/>
    </row>
    <row r="97" spans="14:14" x14ac:dyDescent="0.2">
      <c r="N97"/>
    </row>
    <row r="98" spans="14:14" x14ac:dyDescent="0.2">
      <c r="N98"/>
    </row>
    <row r="99" spans="14:14" x14ac:dyDescent="0.2">
      <c r="N99"/>
    </row>
    <row r="100" spans="14:14" x14ac:dyDescent="0.2">
      <c r="N100"/>
    </row>
    <row r="101" spans="14:14" x14ac:dyDescent="0.2">
      <c r="N101"/>
    </row>
    <row r="102" spans="14:14" x14ac:dyDescent="0.2">
      <c r="N102"/>
    </row>
    <row r="103" spans="14:14" x14ac:dyDescent="0.2">
      <c r="N103"/>
    </row>
    <row r="104" spans="14:14" x14ac:dyDescent="0.2">
      <c r="N104"/>
    </row>
    <row r="105" spans="14:14" x14ac:dyDescent="0.2">
      <c r="N105"/>
    </row>
    <row r="106" spans="14:14" x14ac:dyDescent="0.2">
      <c r="N106"/>
    </row>
    <row r="107" spans="14:14" x14ac:dyDescent="0.2">
      <c r="N107"/>
    </row>
    <row r="108" spans="14:14" x14ac:dyDescent="0.2">
      <c r="N108"/>
    </row>
    <row r="109" spans="14:14" x14ac:dyDescent="0.2">
      <c r="N109"/>
    </row>
    <row r="110" spans="14:14" x14ac:dyDescent="0.2">
      <c r="N110"/>
    </row>
    <row r="111" spans="14:14" x14ac:dyDescent="0.2">
      <c r="N111"/>
    </row>
    <row r="112" spans="14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D7CC-4C66-4CEA-B554-A33D4BFDB5DF}">
  <sheetPr>
    <tabColor rgb="FF00B050"/>
  </sheetPr>
  <dimension ref="A1:N1090"/>
  <sheetViews>
    <sheetView topLeftCell="B1" zoomScale="85" zoomScaleNormal="85" workbookViewId="0">
      <selection activeCell="Q22" sqref="Q2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C2" t="s">
        <v>452</v>
      </c>
      <c r="D2">
        <f>IF(RIGHT(C2, 2)="ms", VALUE(SUBSTITUTE(C2, " ms", "")), VALUE(SUBSTITUTE(C2," s", ""))*1000)</f>
        <v>415</v>
      </c>
      <c r="E2">
        <f>AVERAGE($D$2:$D$289)</f>
        <v>547.0866666666667</v>
      </c>
      <c r="F2">
        <f>H2*3-E2</f>
        <v>202.69576647442796</v>
      </c>
      <c r="G2">
        <f>H2*3+E2</f>
        <v>1296.8690998077614</v>
      </c>
      <c r="H2" s="4">
        <f>_xlfn.STDEV.S($D$2:$D$234)</f>
        <v>249.92747771369821</v>
      </c>
      <c r="M2" s="2"/>
    </row>
    <row r="3" spans="1:14" x14ac:dyDescent="0.2">
      <c r="A3">
        <v>1</v>
      </c>
      <c r="B3" t="s">
        <v>453</v>
      </c>
      <c r="C3" t="s">
        <v>454</v>
      </c>
      <c r="D3">
        <f t="shared" ref="D3:D51" si="0">IF(RIGHT(C3, 2)="ms", VALUE(SUBSTITUTE(C3, " ms", "")), VALUE(SUBSTITUTE(C3," s", ""))*1000)</f>
        <v>449</v>
      </c>
      <c r="E3">
        <f t="shared" ref="E3:E66" si="1">AVERAGE($D$2:$D$289)</f>
        <v>547.0866666666667</v>
      </c>
      <c r="F3">
        <f t="shared" ref="F3:F66" si="2">H3*3-E3</f>
        <v>202.69576647442796</v>
      </c>
      <c r="G3">
        <f t="shared" ref="G3:G66" si="3">H3*3+E3</f>
        <v>1296.8690998077614</v>
      </c>
      <c r="H3" s="4">
        <f t="shared" ref="H3:H66" si="4">_xlfn.STDEV.S($D$2:$D$234)</f>
        <v>249.92747771369821</v>
      </c>
      <c r="M3" s="2"/>
    </row>
    <row r="4" spans="1:14" x14ac:dyDescent="0.2">
      <c r="A4">
        <v>2</v>
      </c>
      <c r="B4" t="s">
        <v>453</v>
      </c>
      <c r="C4" t="s">
        <v>455</v>
      </c>
      <c r="D4">
        <f t="shared" si="0"/>
        <v>446</v>
      </c>
      <c r="E4">
        <f t="shared" si="1"/>
        <v>547.0866666666667</v>
      </c>
      <c r="F4">
        <f t="shared" si="2"/>
        <v>202.69576647442796</v>
      </c>
      <c r="G4">
        <f t="shared" si="3"/>
        <v>1296.8690998077614</v>
      </c>
      <c r="H4" s="4">
        <f t="shared" si="4"/>
        <v>249.92747771369821</v>
      </c>
      <c r="M4" s="2"/>
    </row>
    <row r="5" spans="1:14" x14ac:dyDescent="0.2">
      <c r="A5">
        <v>3</v>
      </c>
      <c r="B5" t="s">
        <v>453</v>
      </c>
      <c r="C5" t="s">
        <v>456</v>
      </c>
      <c r="D5">
        <f t="shared" si="0"/>
        <v>349</v>
      </c>
      <c r="E5">
        <f t="shared" si="1"/>
        <v>547.0866666666667</v>
      </c>
      <c r="F5">
        <f t="shared" si="2"/>
        <v>202.69576647442796</v>
      </c>
      <c r="G5">
        <f t="shared" si="3"/>
        <v>1296.8690998077614</v>
      </c>
      <c r="H5" s="4">
        <f t="shared" si="4"/>
        <v>249.92747771369821</v>
      </c>
      <c r="M5" s="2"/>
    </row>
    <row r="6" spans="1:14" x14ac:dyDescent="0.2">
      <c r="A6">
        <v>4</v>
      </c>
      <c r="B6" t="s">
        <v>453</v>
      </c>
      <c r="C6" t="s">
        <v>457</v>
      </c>
      <c r="D6">
        <f t="shared" si="0"/>
        <v>336</v>
      </c>
      <c r="E6">
        <f t="shared" si="1"/>
        <v>547.0866666666667</v>
      </c>
      <c r="F6">
        <f t="shared" si="2"/>
        <v>202.69576647442796</v>
      </c>
      <c r="G6">
        <f t="shared" si="3"/>
        <v>1296.8690998077614</v>
      </c>
      <c r="H6" s="4">
        <f t="shared" si="4"/>
        <v>249.92747771369821</v>
      </c>
      <c r="M6" s="2"/>
    </row>
    <row r="7" spans="1:14" x14ac:dyDescent="0.2">
      <c r="A7">
        <v>5</v>
      </c>
      <c r="B7" t="s">
        <v>453</v>
      </c>
      <c r="C7" t="s">
        <v>458</v>
      </c>
      <c r="D7">
        <f t="shared" si="0"/>
        <v>444</v>
      </c>
      <c r="E7">
        <f t="shared" si="1"/>
        <v>547.0866666666667</v>
      </c>
      <c r="F7">
        <f t="shared" si="2"/>
        <v>202.69576647442796</v>
      </c>
      <c r="G7">
        <f t="shared" si="3"/>
        <v>1296.8690998077614</v>
      </c>
      <c r="H7" s="4">
        <f t="shared" si="4"/>
        <v>249.92747771369821</v>
      </c>
      <c r="M7" s="2"/>
    </row>
    <row r="8" spans="1:14" x14ac:dyDescent="0.2">
      <c r="A8">
        <v>6</v>
      </c>
      <c r="B8" t="s">
        <v>453</v>
      </c>
      <c r="C8" t="s">
        <v>459</v>
      </c>
      <c r="D8">
        <f t="shared" si="0"/>
        <v>346</v>
      </c>
      <c r="E8">
        <f t="shared" si="1"/>
        <v>547.0866666666667</v>
      </c>
      <c r="F8">
        <f t="shared" si="2"/>
        <v>202.69576647442796</v>
      </c>
      <c r="G8">
        <f t="shared" si="3"/>
        <v>1296.8690998077614</v>
      </c>
      <c r="H8" s="4">
        <f t="shared" si="4"/>
        <v>249.92747771369821</v>
      </c>
      <c r="M8" s="2"/>
    </row>
    <row r="9" spans="1:14" x14ac:dyDescent="0.2">
      <c r="A9">
        <v>7</v>
      </c>
      <c r="B9" t="s">
        <v>453</v>
      </c>
      <c r="C9" t="s">
        <v>155</v>
      </c>
      <c r="D9">
        <f t="shared" si="0"/>
        <v>722</v>
      </c>
      <c r="E9">
        <f t="shared" si="1"/>
        <v>547.0866666666667</v>
      </c>
      <c r="F9">
        <f t="shared" si="2"/>
        <v>202.69576647442796</v>
      </c>
      <c r="G9">
        <f t="shared" si="3"/>
        <v>1296.8690998077614</v>
      </c>
      <c r="H9" s="4">
        <f t="shared" si="4"/>
        <v>249.92747771369821</v>
      </c>
      <c r="M9" s="2"/>
    </row>
    <row r="10" spans="1:14" x14ac:dyDescent="0.2">
      <c r="A10">
        <v>8</v>
      </c>
      <c r="B10" t="s">
        <v>453</v>
      </c>
      <c r="C10" t="s">
        <v>460</v>
      </c>
      <c r="D10">
        <f t="shared" si="0"/>
        <v>374</v>
      </c>
      <c r="E10">
        <f t="shared" si="1"/>
        <v>547.0866666666667</v>
      </c>
      <c r="F10">
        <f t="shared" si="2"/>
        <v>202.69576647442796</v>
      </c>
      <c r="G10">
        <f t="shared" si="3"/>
        <v>1296.8690998077614</v>
      </c>
      <c r="H10" s="4">
        <f t="shared" si="4"/>
        <v>249.92747771369821</v>
      </c>
      <c r="M10" s="2"/>
    </row>
    <row r="11" spans="1:14" ht="19" x14ac:dyDescent="0.3">
      <c r="A11">
        <v>9</v>
      </c>
      <c r="B11" t="s">
        <v>453</v>
      </c>
      <c r="C11" t="s">
        <v>461</v>
      </c>
      <c r="D11">
        <f t="shared" si="0"/>
        <v>433</v>
      </c>
      <c r="E11">
        <f t="shared" si="1"/>
        <v>547.0866666666667</v>
      </c>
      <c r="F11">
        <f t="shared" si="2"/>
        <v>202.69576647442796</v>
      </c>
      <c r="G11">
        <f t="shared" si="3"/>
        <v>1296.8690998077614</v>
      </c>
      <c r="H11" s="4">
        <f t="shared" si="4"/>
        <v>249.92747771369821</v>
      </c>
      <c r="J11" s="5"/>
      <c r="M11" s="2"/>
    </row>
    <row r="12" spans="1:14" x14ac:dyDescent="0.2">
      <c r="A12">
        <v>10</v>
      </c>
      <c r="B12" t="s">
        <v>453</v>
      </c>
      <c r="C12" t="s">
        <v>462</v>
      </c>
      <c r="D12">
        <f t="shared" si="0"/>
        <v>356</v>
      </c>
      <c r="E12">
        <f t="shared" si="1"/>
        <v>547.0866666666667</v>
      </c>
      <c r="F12">
        <f t="shared" si="2"/>
        <v>202.69576647442796</v>
      </c>
      <c r="G12">
        <f t="shared" si="3"/>
        <v>1296.8690998077614</v>
      </c>
      <c r="H12" s="4">
        <f t="shared" si="4"/>
        <v>249.92747771369821</v>
      </c>
      <c r="M12" s="2"/>
    </row>
    <row r="13" spans="1:14" x14ac:dyDescent="0.2">
      <c r="A13">
        <v>11</v>
      </c>
      <c r="B13" t="s">
        <v>453</v>
      </c>
      <c r="C13" t="s">
        <v>463</v>
      </c>
      <c r="D13">
        <f t="shared" si="0"/>
        <v>392</v>
      </c>
      <c r="E13">
        <f t="shared" si="1"/>
        <v>547.0866666666667</v>
      </c>
      <c r="F13">
        <f t="shared" si="2"/>
        <v>202.69576647442796</v>
      </c>
      <c r="G13">
        <f t="shared" si="3"/>
        <v>1296.8690998077614</v>
      </c>
      <c r="H13" s="4">
        <f t="shared" si="4"/>
        <v>249.92747771369821</v>
      </c>
      <c r="M13" s="2"/>
    </row>
    <row r="14" spans="1:14" x14ac:dyDescent="0.2">
      <c r="A14">
        <v>12</v>
      </c>
      <c r="B14" t="s">
        <v>453</v>
      </c>
      <c r="C14" t="s">
        <v>464</v>
      </c>
      <c r="D14">
        <f t="shared" si="0"/>
        <v>354</v>
      </c>
      <c r="E14">
        <f t="shared" si="1"/>
        <v>547.0866666666667</v>
      </c>
      <c r="F14">
        <f t="shared" si="2"/>
        <v>202.69576647442796</v>
      </c>
      <c r="G14">
        <f t="shared" si="3"/>
        <v>1296.8690998077614</v>
      </c>
      <c r="H14" s="4">
        <f t="shared" si="4"/>
        <v>249.92747771369821</v>
      </c>
      <c r="M14" s="2"/>
    </row>
    <row r="15" spans="1:14" x14ac:dyDescent="0.2">
      <c r="A15">
        <v>13</v>
      </c>
      <c r="B15" t="s">
        <v>453</v>
      </c>
      <c r="C15" t="s">
        <v>465</v>
      </c>
      <c r="D15">
        <f t="shared" si="0"/>
        <v>333</v>
      </c>
      <c r="E15">
        <f t="shared" si="1"/>
        <v>547.0866666666667</v>
      </c>
      <c r="F15">
        <f t="shared" si="2"/>
        <v>202.69576647442796</v>
      </c>
      <c r="G15">
        <f t="shared" si="3"/>
        <v>1296.8690998077614</v>
      </c>
      <c r="H15" s="4">
        <f t="shared" si="4"/>
        <v>249.92747771369821</v>
      </c>
      <c r="M15" s="2"/>
    </row>
    <row r="16" spans="1:14" x14ac:dyDescent="0.2">
      <c r="A16">
        <v>14</v>
      </c>
      <c r="B16" t="s">
        <v>453</v>
      </c>
      <c r="C16" t="s">
        <v>114</v>
      </c>
      <c r="D16">
        <f t="shared" si="0"/>
        <v>339</v>
      </c>
      <c r="E16">
        <f t="shared" si="1"/>
        <v>547.0866666666667</v>
      </c>
      <c r="F16">
        <f t="shared" si="2"/>
        <v>202.69576647442796</v>
      </c>
      <c r="G16">
        <f t="shared" si="3"/>
        <v>1296.8690998077614</v>
      </c>
      <c r="H16" s="4">
        <f t="shared" si="4"/>
        <v>249.92747771369821</v>
      </c>
      <c r="M16" s="2"/>
    </row>
    <row r="17" spans="1:13" x14ac:dyDescent="0.2">
      <c r="A17">
        <v>15</v>
      </c>
      <c r="B17" t="s">
        <v>453</v>
      </c>
      <c r="C17" t="s">
        <v>375</v>
      </c>
      <c r="D17">
        <f t="shared" si="0"/>
        <v>360</v>
      </c>
      <c r="E17">
        <f t="shared" si="1"/>
        <v>547.0866666666667</v>
      </c>
      <c r="F17">
        <f t="shared" si="2"/>
        <v>202.69576647442796</v>
      </c>
      <c r="G17">
        <f t="shared" si="3"/>
        <v>1296.8690998077614</v>
      </c>
      <c r="H17" s="4">
        <f t="shared" si="4"/>
        <v>249.92747771369821</v>
      </c>
      <c r="M17" s="2"/>
    </row>
    <row r="18" spans="1:13" x14ac:dyDescent="0.2">
      <c r="A18">
        <v>16</v>
      </c>
      <c r="B18" t="s">
        <v>453</v>
      </c>
      <c r="C18" t="s">
        <v>466</v>
      </c>
      <c r="D18">
        <f t="shared" si="0"/>
        <v>363</v>
      </c>
      <c r="E18">
        <f t="shared" si="1"/>
        <v>547.0866666666667</v>
      </c>
      <c r="F18">
        <f t="shared" si="2"/>
        <v>202.69576647442796</v>
      </c>
      <c r="G18">
        <f t="shared" si="3"/>
        <v>1296.8690998077614</v>
      </c>
      <c r="H18" s="4">
        <f t="shared" si="4"/>
        <v>249.92747771369821</v>
      </c>
      <c r="M18" s="2"/>
    </row>
    <row r="19" spans="1:13" x14ac:dyDescent="0.2">
      <c r="A19">
        <v>17</v>
      </c>
      <c r="B19" t="s">
        <v>453</v>
      </c>
      <c r="C19" t="s">
        <v>390</v>
      </c>
      <c r="D19">
        <f t="shared" si="0"/>
        <v>1800</v>
      </c>
      <c r="E19">
        <f t="shared" si="1"/>
        <v>547.0866666666667</v>
      </c>
      <c r="F19">
        <f t="shared" si="2"/>
        <v>202.69576647442796</v>
      </c>
      <c r="G19">
        <f t="shared" si="3"/>
        <v>1296.8690998077614</v>
      </c>
      <c r="H19" s="4">
        <f t="shared" si="4"/>
        <v>249.92747771369821</v>
      </c>
      <c r="M19" s="2"/>
    </row>
    <row r="20" spans="1:13" x14ac:dyDescent="0.2">
      <c r="A20">
        <v>18</v>
      </c>
      <c r="B20" t="s">
        <v>453</v>
      </c>
      <c r="C20" t="s">
        <v>467</v>
      </c>
      <c r="D20">
        <f t="shared" si="0"/>
        <v>352</v>
      </c>
      <c r="E20">
        <f t="shared" si="1"/>
        <v>547.0866666666667</v>
      </c>
      <c r="F20">
        <f t="shared" si="2"/>
        <v>202.69576647442796</v>
      </c>
      <c r="G20">
        <f t="shared" si="3"/>
        <v>1296.8690998077614</v>
      </c>
      <c r="H20" s="4">
        <f t="shared" si="4"/>
        <v>249.92747771369821</v>
      </c>
      <c r="M20" s="2"/>
    </row>
    <row r="21" spans="1:13" x14ac:dyDescent="0.2">
      <c r="A21">
        <v>19</v>
      </c>
      <c r="B21" t="s">
        <v>453</v>
      </c>
      <c r="C21" t="s">
        <v>468</v>
      </c>
      <c r="D21">
        <f t="shared" si="0"/>
        <v>572</v>
      </c>
      <c r="E21">
        <f t="shared" si="1"/>
        <v>547.0866666666667</v>
      </c>
      <c r="F21">
        <f t="shared" si="2"/>
        <v>202.69576647442796</v>
      </c>
      <c r="G21">
        <f t="shared" si="3"/>
        <v>1296.8690998077614</v>
      </c>
      <c r="H21" s="4">
        <f t="shared" si="4"/>
        <v>249.92747771369821</v>
      </c>
      <c r="M21" s="2"/>
    </row>
    <row r="22" spans="1:13" x14ac:dyDescent="0.2">
      <c r="A22">
        <v>20</v>
      </c>
      <c r="B22" t="s">
        <v>453</v>
      </c>
      <c r="C22" t="s">
        <v>34</v>
      </c>
      <c r="D22">
        <f t="shared" si="0"/>
        <v>524</v>
      </c>
      <c r="E22">
        <f t="shared" si="1"/>
        <v>547.0866666666667</v>
      </c>
      <c r="F22">
        <f t="shared" si="2"/>
        <v>202.69576647442796</v>
      </c>
      <c r="G22">
        <f t="shared" si="3"/>
        <v>1296.8690998077614</v>
      </c>
      <c r="H22" s="4">
        <f t="shared" si="4"/>
        <v>249.92747771369821</v>
      </c>
      <c r="M22" s="2"/>
    </row>
    <row r="23" spans="1:13" x14ac:dyDescent="0.2">
      <c r="A23">
        <v>21</v>
      </c>
      <c r="B23" t="s">
        <v>453</v>
      </c>
      <c r="C23" t="s">
        <v>469</v>
      </c>
      <c r="D23">
        <f t="shared" si="0"/>
        <v>723</v>
      </c>
      <c r="E23">
        <f t="shared" si="1"/>
        <v>547.0866666666667</v>
      </c>
      <c r="F23">
        <f t="shared" si="2"/>
        <v>202.69576647442796</v>
      </c>
      <c r="G23">
        <f t="shared" si="3"/>
        <v>1296.8690998077614</v>
      </c>
      <c r="H23" s="4">
        <f t="shared" si="4"/>
        <v>249.92747771369821</v>
      </c>
      <c r="M23" s="2"/>
    </row>
    <row r="24" spans="1:13" x14ac:dyDescent="0.2">
      <c r="A24">
        <v>22</v>
      </c>
      <c r="B24" t="s">
        <v>453</v>
      </c>
      <c r="C24" t="s">
        <v>49</v>
      </c>
      <c r="D24">
        <f t="shared" si="0"/>
        <v>516</v>
      </c>
      <c r="E24">
        <f t="shared" si="1"/>
        <v>547.0866666666667</v>
      </c>
      <c r="F24">
        <f t="shared" si="2"/>
        <v>202.69576647442796</v>
      </c>
      <c r="G24">
        <f t="shared" si="3"/>
        <v>1296.8690998077614</v>
      </c>
      <c r="H24" s="4">
        <f t="shared" si="4"/>
        <v>249.92747771369821</v>
      </c>
      <c r="M24" s="2"/>
    </row>
    <row r="25" spans="1:13" x14ac:dyDescent="0.2">
      <c r="A25">
        <v>23</v>
      </c>
      <c r="B25" t="s">
        <v>453</v>
      </c>
      <c r="C25" t="s">
        <v>470</v>
      </c>
      <c r="D25">
        <f t="shared" si="0"/>
        <v>568</v>
      </c>
      <c r="E25">
        <f t="shared" si="1"/>
        <v>547.0866666666667</v>
      </c>
      <c r="F25">
        <f t="shared" si="2"/>
        <v>202.69576647442796</v>
      </c>
      <c r="G25">
        <f t="shared" si="3"/>
        <v>1296.8690998077614</v>
      </c>
      <c r="H25" s="4">
        <f t="shared" si="4"/>
        <v>249.92747771369821</v>
      </c>
      <c r="M25" s="2"/>
    </row>
    <row r="26" spans="1:13" x14ac:dyDescent="0.2">
      <c r="A26">
        <v>24</v>
      </c>
      <c r="B26" t="s">
        <v>453</v>
      </c>
      <c r="C26" t="s">
        <v>34</v>
      </c>
      <c r="D26">
        <f t="shared" si="0"/>
        <v>524</v>
      </c>
      <c r="E26">
        <f t="shared" si="1"/>
        <v>547.0866666666667</v>
      </c>
      <c r="F26">
        <f t="shared" si="2"/>
        <v>202.69576647442796</v>
      </c>
      <c r="G26">
        <f t="shared" si="3"/>
        <v>1296.8690998077614</v>
      </c>
      <c r="H26" s="4">
        <f t="shared" si="4"/>
        <v>249.92747771369821</v>
      </c>
      <c r="M26" s="2"/>
    </row>
    <row r="27" spans="1:13" x14ac:dyDescent="0.2">
      <c r="A27">
        <v>25</v>
      </c>
      <c r="B27" t="s">
        <v>453</v>
      </c>
      <c r="C27" t="s">
        <v>471</v>
      </c>
      <c r="D27">
        <f t="shared" si="0"/>
        <v>526</v>
      </c>
      <c r="E27">
        <f t="shared" si="1"/>
        <v>547.0866666666667</v>
      </c>
      <c r="F27">
        <f t="shared" si="2"/>
        <v>202.69576647442796</v>
      </c>
      <c r="G27">
        <f t="shared" si="3"/>
        <v>1296.8690998077614</v>
      </c>
      <c r="H27" s="4">
        <f t="shared" si="4"/>
        <v>249.92747771369821</v>
      </c>
      <c r="M27" s="2"/>
    </row>
    <row r="28" spans="1:13" x14ac:dyDescent="0.2">
      <c r="A28">
        <v>26</v>
      </c>
      <c r="B28" t="s">
        <v>453</v>
      </c>
      <c r="C28" t="s">
        <v>472</v>
      </c>
      <c r="D28">
        <f t="shared" si="0"/>
        <v>549</v>
      </c>
      <c r="E28">
        <f t="shared" si="1"/>
        <v>547.0866666666667</v>
      </c>
      <c r="F28">
        <f t="shared" si="2"/>
        <v>202.69576647442796</v>
      </c>
      <c r="G28">
        <f t="shared" si="3"/>
        <v>1296.8690998077614</v>
      </c>
      <c r="H28" s="4">
        <f t="shared" si="4"/>
        <v>249.92747771369821</v>
      </c>
      <c r="M28" s="2"/>
    </row>
    <row r="29" spans="1:13" x14ac:dyDescent="0.2">
      <c r="A29">
        <v>27</v>
      </c>
      <c r="B29" t="s">
        <v>453</v>
      </c>
      <c r="C29" t="s">
        <v>60</v>
      </c>
      <c r="D29">
        <f t="shared" si="0"/>
        <v>520</v>
      </c>
      <c r="E29">
        <f t="shared" si="1"/>
        <v>547.0866666666667</v>
      </c>
      <c r="F29">
        <f t="shared" si="2"/>
        <v>202.69576647442796</v>
      </c>
      <c r="G29">
        <f t="shared" si="3"/>
        <v>1296.8690998077614</v>
      </c>
      <c r="H29" s="4">
        <f t="shared" si="4"/>
        <v>249.92747771369821</v>
      </c>
      <c r="M29" s="2"/>
    </row>
    <row r="30" spans="1:13" x14ac:dyDescent="0.2">
      <c r="A30">
        <v>28</v>
      </c>
      <c r="B30" t="s">
        <v>453</v>
      </c>
      <c r="C30" t="s">
        <v>192</v>
      </c>
      <c r="D30">
        <f t="shared" si="0"/>
        <v>571</v>
      </c>
      <c r="E30">
        <f t="shared" si="1"/>
        <v>547.0866666666667</v>
      </c>
      <c r="F30">
        <f t="shared" si="2"/>
        <v>202.69576647442796</v>
      </c>
      <c r="G30">
        <f t="shared" si="3"/>
        <v>1296.8690998077614</v>
      </c>
      <c r="H30" s="4">
        <f t="shared" si="4"/>
        <v>249.92747771369821</v>
      </c>
      <c r="M30" s="2"/>
    </row>
    <row r="31" spans="1:13" x14ac:dyDescent="0.2">
      <c r="A31">
        <v>29</v>
      </c>
      <c r="B31" t="s">
        <v>453</v>
      </c>
      <c r="C31" t="s">
        <v>41</v>
      </c>
      <c r="D31">
        <f t="shared" si="0"/>
        <v>527</v>
      </c>
      <c r="E31">
        <f t="shared" si="1"/>
        <v>547.0866666666667</v>
      </c>
      <c r="F31">
        <f t="shared" si="2"/>
        <v>202.69576647442796</v>
      </c>
      <c r="G31">
        <f t="shared" si="3"/>
        <v>1296.8690998077614</v>
      </c>
      <c r="H31" s="4">
        <f t="shared" si="4"/>
        <v>249.92747771369821</v>
      </c>
      <c r="M31" s="2"/>
    </row>
    <row r="32" spans="1:13" x14ac:dyDescent="0.2">
      <c r="A32">
        <v>30</v>
      </c>
      <c r="B32" t="s">
        <v>453</v>
      </c>
      <c r="C32" t="s">
        <v>22</v>
      </c>
      <c r="D32">
        <f t="shared" si="0"/>
        <v>544</v>
      </c>
      <c r="E32">
        <f t="shared" si="1"/>
        <v>547.0866666666667</v>
      </c>
      <c r="F32">
        <f t="shared" si="2"/>
        <v>202.69576647442796</v>
      </c>
      <c r="G32">
        <f t="shared" si="3"/>
        <v>1296.8690998077614</v>
      </c>
      <c r="H32" s="4">
        <f t="shared" si="4"/>
        <v>249.92747771369821</v>
      </c>
      <c r="M32" s="2"/>
    </row>
    <row r="33" spans="1:13" x14ac:dyDescent="0.2">
      <c r="A33">
        <v>31</v>
      </c>
      <c r="B33" t="s">
        <v>453</v>
      </c>
      <c r="C33" t="s">
        <v>271</v>
      </c>
      <c r="D33">
        <f t="shared" si="0"/>
        <v>547</v>
      </c>
      <c r="E33">
        <f t="shared" si="1"/>
        <v>547.0866666666667</v>
      </c>
      <c r="F33">
        <f t="shared" si="2"/>
        <v>202.69576647442796</v>
      </c>
      <c r="G33">
        <f t="shared" si="3"/>
        <v>1296.8690998077614</v>
      </c>
      <c r="H33" s="4">
        <f t="shared" si="4"/>
        <v>249.92747771369821</v>
      </c>
      <c r="M33" s="2"/>
    </row>
    <row r="34" spans="1:13" x14ac:dyDescent="0.2">
      <c r="A34">
        <v>32</v>
      </c>
      <c r="B34" t="s">
        <v>453</v>
      </c>
      <c r="C34" t="s">
        <v>187</v>
      </c>
      <c r="D34">
        <f t="shared" si="0"/>
        <v>641</v>
      </c>
      <c r="E34">
        <f t="shared" si="1"/>
        <v>547.0866666666667</v>
      </c>
      <c r="F34">
        <f t="shared" si="2"/>
        <v>202.69576647442796</v>
      </c>
      <c r="G34">
        <f t="shared" si="3"/>
        <v>1296.8690998077614</v>
      </c>
      <c r="H34" s="4">
        <f t="shared" si="4"/>
        <v>249.92747771369821</v>
      </c>
      <c r="M34" s="2"/>
    </row>
    <row r="35" spans="1:13" x14ac:dyDescent="0.2">
      <c r="A35">
        <v>33</v>
      </c>
      <c r="B35" t="s">
        <v>453</v>
      </c>
      <c r="C35" t="s">
        <v>55</v>
      </c>
      <c r="D35">
        <f t="shared" si="0"/>
        <v>533</v>
      </c>
      <c r="E35">
        <f t="shared" si="1"/>
        <v>547.0866666666667</v>
      </c>
      <c r="F35">
        <f t="shared" si="2"/>
        <v>202.69576647442796</v>
      </c>
      <c r="G35">
        <f t="shared" si="3"/>
        <v>1296.8690998077614</v>
      </c>
      <c r="H35" s="4">
        <f t="shared" si="4"/>
        <v>249.92747771369821</v>
      </c>
      <c r="M35" s="2"/>
    </row>
    <row r="36" spans="1:13" x14ac:dyDescent="0.2">
      <c r="A36">
        <v>34</v>
      </c>
      <c r="B36" t="s">
        <v>453</v>
      </c>
      <c r="C36" t="s">
        <v>59</v>
      </c>
      <c r="D36">
        <f t="shared" si="0"/>
        <v>543</v>
      </c>
      <c r="E36">
        <f t="shared" si="1"/>
        <v>547.0866666666667</v>
      </c>
      <c r="F36">
        <f t="shared" si="2"/>
        <v>202.69576647442796</v>
      </c>
      <c r="G36">
        <f t="shared" si="3"/>
        <v>1296.8690998077614</v>
      </c>
      <c r="H36" s="4">
        <f t="shared" si="4"/>
        <v>249.92747771369821</v>
      </c>
      <c r="M36" s="2"/>
    </row>
    <row r="37" spans="1:13" x14ac:dyDescent="0.2">
      <c r="A37">
        <v>35</v>
      </c>
      <c r="B37" t="s">
        <v>453</v>
      </c>
      <c r="C37" t="s">
        <v>20</v>
      </c>
      <c r="D37">
        <f t="shared" si="0"/>
        <v>529</v>
      </c>
      <c r="E37">
        <f t="shared" si="1"/>
        <v>547.0866666666667</v>
      </c>
      <c r="F37">
        <f t="shared" si="2"/>
        <v>202.69576647442796</v>
      </c>
      <c r="G37">
        <f t="shared" si="3"/>
        <v>1296.8690998077614</v>
      </c>
      <c r="H37" s="4">
        <f t="shared" si="4"/>
        <v>249.92747771369821</v>
      </c>
      <c r="M37" s="2"/>
    </row>
    <row r="38" spans="1:13" x14ac:dyDescent="0.2">
      <c r="A38">
        <v>36</v>
      </c>
      <c r="B38" t="s">
        <v>453</v>
      </c>
      <c r="C38" t="s">
        <v>473</v>
      </c>
      <c r="D38">
        <f t="shared" si="0"/>
        <v>940</v>
      </c>
      <c r="E38">
        <f t="shared" si="1"/>
        <v>547.0866666666667</v>
      </c>
      <c r="F38">
        <f t="shared" si="2"/>
        <v>202.69576647442796</v>
      </c>
      <c r="G38">
        <f t="shared" si="3"/>
        <v>1296.8690998077614</v>
      </c>
      <c r="H38" s="4">
        <f t="shared" si="4"/>
        <v>249.92747771369821</v>
      </c>
      <c r="M38" s="2"/>
    </row>
    <row r="39" spans="1:13" x14ac:dyDescent="0.2">
      <c r="A39">
        <v>37</v>
      </c>
      <c r="B39" t="s">
        <v>453</v>
      </c>
      <c r="C39" t="s">
        <v>474</v>
      </c>
      <c r="D39">
        <f t="shared" si="0"/>
        <v>962</v>
      </c>
      <c r="E39">
        <f t="shared" si="1"/>
        <v>547.0866666666667</v>
      </c>
      <c r="F39">
        <f t="shared" si="2"/>
        <v>202.69576647442796</v>
      </c>
      <c r="G39">
        <f t="shared" si="3"/>
        <v>1296.8690998077614</v>
      </c>
      <c r="H39" s="4">
        <f t="shared" si="4"/>
        <v>249.92747771369821</v>
      </c>
      <c r="M39" s="2"/>
    </row>
    <row r="40" spans="1:13" x14ac:dyDescent="0.2">
      <c r="A40">
        <v>38</v>
      </c>
      <c r="B40" t="s">
        <v>453</v>
      </c>
      <c r="C40" t="s">
        <v>69</v>
      </c>
      <c r="D40">
        <f t="shared" si="0"/>
        <v>561</v>
      </c>
      <c r="E40">
        <f t="shared" si="1"/>
        <v>547.0866666666667</v>
      </c>
      <c r="F40">
        <f t="shared" si="2"/>
        <v>202.69576647442796</v>
      </c>
      <c r="G40">
        <f t="shared" si="3"/>
        <v>1296.8690998077614</v>
      </c>
      <c r="H40" s="4">
        <f t="shared" si="4"/>
        <v>249.92747771369821</v>
      </c>
      <c r="M40" s="2"/>
    </row>
    <row r="41" spans="1:13" x14ac:dyDescent="0.2">
      <c r="A41">
        <v>39</v>
      </c>
      <c r="B41" t="s">
        <v>453</v>
      </c>
      <c r="C41" t="s">
        <v>34</v>
      </c>
      <c r="D41">
        <f t="shared" si="0"/>
        <v>524</v>
      </c>
      <c r="E41">
        <f t="shared" si="1"/>
        <v>547.0866666666667</v>
      </c>
      <c r="F41">
        <f t="shared" si="2"/>
        <v>202.69576647442796</v>
      </c>
      <c r="G41">
        <f t="shared" si="3"/>
        <v>1296.8690998077614</v>
      </c>
      <c r="H41" s="4">
        <f t="shared" si="4"/>
        <v>249.92747771369821</v>
      </c>
      <c r="M41" s="2"/>
    </row>
    <row r="42" spans="1:13" x14ac:dyDescent="0.2">
      <c r="A42">
        <v>40</v>
      </c>
      <c r="B42" t="s">
        <v>453</v>
      </c>
      <c r="C42" t="s">
        <v>30</v>
      </c>
      <c r="D42">
        <f t="shared" si="0"/>
        <v>537</v>
      </c>
      <c r="E42">
        <f t="shared" si="1"/>
        <v>547.0866666666667</v>
      </c>
      <c r="F42">
        <f t="shared" si="2"/>
        <v>202.69576647442796</v>
      </c>
      <c r="G42">
        <f t="shared" si="3"/>
        <v>1296.8690998077614</v>
      </c>
      <c r="H42" s="4">
        <f t="shared" si="4"/>
        <v>249.92747771369821</v>
      </c>
      <c r="M42" s="2"/>
    </row>
    <row r="43" spans="1:13" x14ac:dyDescent="0.2">
      <c r="A43">
        <v>41</v>
      </c>
      <c r="B43" t="s">
        <v>453</v>
      </c>
      <c r="C43" t="s">
        <v>475</v>
      </c>
      <c r="D43">
        <f t="shared" si="0"/>
        <v>556</v>
      </c>
      <c r="E43">
        <f t="shared" si="1"/>
        <v>547.0866666666667</v>
      </c>
      <c r="F43">
        <f t="shared" si="2"/>
        <v>202.69576647442796</v>
      </c>
      <c r="G43">
        <f t="shared" si="3"/>
        <v>1296.8690998077614</v>
      </c>
      <c r="H43" s="4">
        <f t="shared" si="4"/>
        <v>249.92747771369821</v>
      </c>
      <c r="M43" s="2"/>
    </row>
    <row r="44" spans="1:13" x14ac:dyDescent="0.2">
      <c r="A44">
        <v>42</v>
      </c>
      <c r="B44" t="s">
        <v>453</v>
      </c>
      <c r="C44" t="s">
        <v>35</v>
      </c>
      <c r="D44">
        <f t="shared" si="0"/>
        <v>522</v>
      </c>
      <c r="E44">
        <f t="shared" si="1"/>
        <v>547.0866666666667</v>
      </c>
      <c r="F44">
        <f t="shared" si="2"/>
        <v>202.69576647442796</v>
      </c>
      <c r="G44">
        <f t="shared" si="3"/>
        <v>1296.8690998077614</v>
      </c>
      <c r="H44" s="4">
        <f t="shared" si="4"/>
        <v>249.92747771369821</v>
      </c>
      <c r="M44" s="2"/>
    </row>
    <row r="45" spans="1:13" x14ac:dyDescent="0.2">
      <c r="A45">
        <v>43</v>
      </c>
      <c r="B45" t="s">
        <v>453</v>
      </c>
      <c r="C45" t="s">
        <v>47</v>
      </c>
      <c r="D45">
        <f t="shared" si="0"/>
        <v>528</v>
      </c>
      <c r="E45">
        <f t="shared" si="1"/>
        <v>547.0866666666667</v>
      </c>
      <c r="F45">
        <f t="shared" si="2"/>
        <v>202.69576647442796</v>
      </c>
      <c r="G45">
        <f t="shared" si="3"/>
        <v>1296.8690998077614</v>
      </c>
      <c r="H45" s="4">
        <f t="shared" si="4"/>
        <v>249.92747771369821</v>
      </c>
      <c r="M45" s="2"/>
    </row>
    <row r="46" spans="1:13" x14ac:dyDescent="0.2">
      <c r="A46">
        <v>44</v>
      </c>
      <c r="B46" t="s">
        <v>453</v>
      </c>
      <c r="C46" t="s">
        <v>55</v>
      </c>
      <c r="D46">
        <f t="shared" si="0"/>
        <v>533</v>
      </c>
      <c r="E46">
        <f t="shared" si="1"/>
        <v>547.0866666666667</v>
      </c>
      <c r="F46">
        <f t="shared" si="2"/>
        <v>202.69576647442796</v>
      </c>
      <c r="G46">
        <f t="shared" si="3"/>
        <v>1296.8690998077614</v>
      </c>
      <c r="H46" s="4">
        <f t="shared" si="4"/>
        <v>249.92747771369821</v>
      </c>
      <c r="M46" s="2"/>
    </row>
    <row r="47" spans="1:13" x14ac:dyDescent="0.2">
      <c r="A47">
        <v>45</v>
      </c>
      <c r="B47" t="s">
        <v>453</v>
      </c>
      <c r="C47" t="s">
        <v>162</v>
      </c>
      <c r="D47">
        <f t="shared" si="0"/>
        <v>668</v>
      </c>
      <c r="E47">
        <f t="shared" si="1"/>
        <v>547.0866666666667</v>
      </c>
      <c r="F47">
        <f t="shared" si="2"/>
        <v>202.69576647442796</v>
      </c>
      <c r="G47">
        <f t="shared" si="3"/>
        <v>1296.8690998077614</v>
      </c>
      <c r="H47" s="4">
        <f t="shared" si="4"/>
        <v>249.92747771369821</v>
      </c>
      <c r="M47" s="2"/>
    </row>
    <row r="48" spans="1:13" x14ac:dyDescent="0.2">
      <c r="A48">
        <v>46</v>
      </c>
      <c r="B48" t="s">
        <v>453</v>
      </c>
      <c r="C48" t="s">
        <v>50</v>
      </c>
      <c r="D48">
        <f t="shared" si="0"/>
        <v>518</v>
      </c>
      <c r="E48">
        <f t="shared" si="1"/>
        <v>547.0866666666667</v>
      </c>
      <c r="F48">
        <f t="shared" si="2"/>
        <v>202.69576647442796</v>
      </c>
      <c r="G48">
        <f t="shared" si="3"/>
        <v>1296.8690998077614</v>
      </c>
      <c r="H48" s="4">
        <f t="shared" si="4"/>
        <v>249.92747771369821</v>
      </c>
      <c r="M48" s="2"/>
    </row>
    <row r="49" spans="1:13" x14ac:dyDescent="0.2">
      <c r="A49">
        <v>47</v>
      </c>
      <c r="B49" t="s">
        <v>453</v>
      </c>
      <c r="C49" t="s">
        <v>151</v>
      </c>
      <c r="D49">
        <f t="shared" si="0"/>
        <v>567</v>
      </c>
      <c r="E49">
        <f t="shared" si="1"/>
        <v>547.0866666666667</v>
      </c>
      <c r="F49">
        <f t="shared" si="2"/>
        <v>202.69576647442796</v>
      </c>
      <c r="G49">
        <f t="shared" si="3"/>
        <v>1296.8690998077614</v>
      </c>
      <c r="H49" s="4">
        <f t="shared" si="4"/>
        <v>249.92747771369821</v>
      </c>
      <c r="M49" s="2"/>
    </row>
    <row r="50" spans="1:13" x14ac:dyDescent="0.2">
      <c r="A50">
        <v>48</v>
      </c>
      <c r="B50" t="s">
        <v>453</v>
      </c>
      <c r="C50" t="s">
        <v>36</v>
      </c>
      <c r="D50">
        <f t="shared" si="0"/>
        <v>531</v>
      </c>
      <c r="E50">
        <f t="shared" si="1"/>
        <v>547.0866666666667</v>
      </c>
      <c r="F50">
        <f t="shared" si="2"/>
        <v>202.69576647442796</v>
      </c>
      <c r="G50">
        <f t="shared" si="3"/>
        <v>1296.8690998077614</v>
      </c>
      <c r="H50" s="4">
        <f t="shared" si="4"/>
        <v>249.92747771369821</v>
      </c>
      <c r="M50" s="2"/>
    </row>
    <row r="51" spans="1:13" x14ac:dyDescent="0.2">
      <c r="A51">
        <v>49</v>
      </c>
      <c r="B51" t="s">
        <v>453</v>
      </c>
      <c r="C51" t="s">
        <v>36</v>
      </c>
      <c r="D51">
        <f t="shared" si="0"/>
        <v>531</v>
      </c>
      <c r="E51">
        <f t="shared" si="1"/>
        <v>547.0866666666667</v>
      </c>
      <c r="F51">
        <f t="shared" si="2"/>
        <v>202.69576647442796</v>
      </c>
      <c r="G51">
        <f t="shared" si="3"/>
        <v>1296.8690998077614</v>
      </c>
      <c r="H51" s="4">
        <f t="shared" si="4"/>
        <v>249.92747771369821</v>
      </c>
      <c r="M51" s="2"/>
    </row>
    <row r="52" spans="1:13" x14ac:dyDescent="0.2">
      <c r="A52">
        <v>50</v>
      </c>
      <c r="B52" t="s">
        <v>453</v>
      </c>
      <c r="C52" t="s">
        <v>118</v>
      </c>
      <c r="D52">
        <f t="shared" ref="D52:D115" si="5">IF(RIGHT(C52, 2)="ms", VALUE(SUBSTITUTE(C52, " ms", "")), VALUE(SUBSTITUTE(C52," s", ""))*1000)</f>
        <v>319</v>
      </c>
      <c r="E52">
        <f t="shared" si="1"/>
        <v>547.0866666666667</v>
      </c>
      <c r="F52">
        <f t="shared" si="2"/>
        <v>202.69576647442796</v>
      </c>
      <c r="G52">
        <f t="shared" si="3"/>
        <v>1296.8690998077614</v>
      </c>
      <c r="H52" s="4">
        <f t="shared" si="4"/>
        <v>249.92747771369821</v>
      </c>
      <c r="M52" s="2"/>
    </row>
    <row r="53" spans="1:13" x14ac:dyDescent="0.2">
      <c r="A53">
        <v>51</v>
      </c>
      <c r="B53" t="s">
        <v>453</v>
      </c>
      <c r="C53" t="s">
        <v>476</v>
      </c>
      <c r="D53">
        <f t="shared" si="5"/>
        <v>329</v>
      </c>
      <c r="E53">
        <f t="shared" si="1"/>
        <v>547.0866666666667</v>
      </c>
      <c r="F53">
        <f t="shared" si="2"/>
        <v>202.69576647442796</v>
      </c>
      <c r="G53">
        <f t="shared" si="3"/>
        <v>1296.8690998077614</v>
      </c>
      <c r="H53" s="4">
        <f t="shared" si="4"/>
        <v>249.92747771369821</v>
      </c>
      <c r="M53" s="2"/>
    </row>
    <row r="54" spans="1:13" x14ac:dyDescent="0.2">
      <c r="A54">
        <v>52</v>
      </c>
      <c r="B54" t="s">
        <v>453</v>
      </c>
      <c r="C54" t="s">
        <v>477</v>
      </c>
      <c r="D54">
        <f t="shared" si="5"/>
        <v>312</v>
      </c>
      <c r="E54">
        <f t="shared" si="1"/>
        <v>547.0866666666667</v>
      </c>
      <c r="F54">
        <f t="shared" si="2"/>
        <v>202.69576647442796</v>
      </c>
      <c r="G54">
        <f t="shared" si="3"/>
        <v>1296.8690998077614</v>
      </c>
      <c r="H54" s="4">
        <f t="shared" si="4"/>
        <v>249.92747771369821</v>
      </c>
      <c r="M54" s="2"/>
    </row>
    <row r="55" spans="1:13" x14ac:dyDescent="0.2">
      <c r="A55">
        <v>53</v>
      </c>
      <c r="B55" t="s">
        <v>453</v>
      </c>
      <c r="C55" t="s">
        <v>478</v>
      </c>
      <c r="D55">
        <f t="shared" si="5"/>
        <v>372</v>
      </c>
      <c r="E55">
        <f t="shared" si="1"/>
        <v>547.0866666666667</v>
      </c>
      <c r="F55">
        <f t="shared" si="2"/>
        <v>202.69576647442796</v>
      </c>
      <c r="G55">
        <f t="shared" si="3"/>
        <v>1296.8690998077614</v>
      </c>
      <c r="H55" s="4">
        <f t="shared" si="4"/>
        <v>249.92747771369821</v>
      </c>
      <c r="M55" s="2"/>
    </row>
    <row r="56" spans="1:13" x14ac:dyDescent="0.2">
      <c r="A56">
        <v>54</v>
      </c>
      <c r="B56" t="s">
        <v>453</v>
      </c>
      <c r="C56" t="s">
        <v>479</v>
      </c>
      <c r="D56">
        <f t="shared" si="5"/>
        <v>323</v>
      </c>
      <c r="E56">
        <f t="shared" si="1"/>
        <v>547.0866666666667</v>
      </c>
      <c r="F56">
        <f t="shared" si="2"/>
        <v>202.69576647442796</v>
      </c>
      <c r="G56">
        <f t="shared" si="3"/>
        <v>1296.8690998077614</v>
      </c>
      <c r="H56" s="4">
        <f t="shared" si="4"/>
        <v>249.92747771369821</v>
      </c>
      <c r="M56" s="2"/>
    </row>
    <row r="57" spans="1:13" x14ac:dyDescent="0.2">
      <c r="A57">
        <v>55</v>
      </c>
      <c r="B57" t="s">
        <v>453</v>
      </c>
      <c r="C57" t="s">
        <v>480</v>
      </c>
      <c r="D57">
        <f t="shared" si="5"/>
        <v>326</v>
      </c>
      <c r="E57">
        <f t="shared" si="1"/>
        <v>547.0866666666667</v>
      </c>
      <c r="F57">
        <f t="shared" si="2"/>
        <v>202.69576647442796</v>
      </c>
      <c r="G57">
        <f t="shared" si="3"/>
        <v>1296.8690998077614</v>
      </c>
      <c r="H57" s="4">
        <f t="shared" si="4"/>
        <v>249.92747771369821</v>
      </c>
      <c r="M57" s="2"/>
    </row>
    <row r="58" spans="1:13" x14ac:dyDescent="0.2">
      <c r="A58">
        <v>56</v>
      </c>
      <c r="B58" t="s">
        <v>453</v>
      </c>
      <c r="C58" t="s">
        <v>478</v>
      </c>
      <c r="D58">
        <f t="shared" si="5"/>
        <v>372</v>
      </c>
      <c r="E58">
        <f t="shared" si="1"/>
        <v>547.0866666666667</v>
      </c>
      <c r="F58">
        <f t="shared" si="2"/>
        <v>202.69576647442796</v>
      </c>
      <c r="G58">
        <f t="shared" si="3"/>
        <v>1296.8690998077614</v>
      </c>
      <c r="H58" s="4">
        <f t="shared" si="4"/>
        <v>249.92747771369821</v>
      </c>
      <c r="M58" s="2"/>
    </row>
    <row r="59" spans="1:13" x14ac:dyDescent="0.2">
      <c r="A59">
        <v>57</v>
      </c>
      <c r="B59" t="s">
        <v>453</v>
      </c>
      <c r="C59" t="s">
        <v>481</v>
      </c>
      <c r="D59">
        <f t="shared" si="5"/>
        <v>332</v>
      </c>
      <c r="E59">
        <f t="shared" si="1"/>
        <v>547.0866666666667</v>
      </c>
      <c r="F59">
        <f t="shared" si="2"/>
        <v>202.69576647442796</v>
      </c>
      <c r="G59">
        <f t="shared" si="3"/>
        <v>1296.8690998077614</v>
      </c>
      <c r="H59" s="4">
        <f t="shared" si="4"/>
        <v>249.92747771369821</v>
      </c>
      <c r="M59" s="2"/>
    </row>
    <row r="60" spans="1:13" x14ac:dyDescent="0.2">
      <c r="A60">
        <v>58</v>
      </c>
      <c r="B60" t="s">
        <v>453</v>
      </c>
      <c r="C60" t="s">
        <v>482</v>
      </c>
      <c r="D60">
        <f t="shared" si="5"/>
        <v>331</v>
      </c>
      <c r="E60">
        <f t="shared" si="1"/>
        <v>547.0866666666667</v>
      </c>
      <c r="F60">
        <f t="shared" si="2"/>
        <v>202.69576647442796</v>
      </c>
      <c r="G60">
        <f t="shared" si="3"/>
        <v>1296.8690998077614</v>
      </c>
      <c r="H60" s="4">
        <f t="shared" si="4"/>
        <v>249.92747771369821</v>
      </c>
      <c r="M60" s="2"/>
    </row>
    <row r="61" spans="1:13" x14ac:dyDescent="0.2">
      <c r="A61">
        <v>59</v>
      </c>
      <c r="B61" t="s">
        <v>453</v>
      </c>
      <c r="C61" t="s">
        <v>70</v>
      </c>
      <c r="D61">
        <f t="shared" si="5"/>
        <v>638</v>
      </c>
      <c r="E61">
        <f t="shared" si="1"/>
        <v>547.0866666666667</v>
      </c>
      <c r="F61">
        <f t="shared" si="2"/>
        <v>202.69576647442796</v>
      </c>
      <c r="G61">
        <f t="shared" si="3"/>
        <v>1296.8690998077614</v>
      </c>
      <c r="H61" s="4">
        <f t="shared" si="4"/>
        <v>249.92747771369821</v>
      </c>
      <c r="M61" s="2"/>
    </row>
    <row r="62" spans="1:13" x14ac:dyDescent="0.2">
      <c r="A62">
        <v>60</v>
      </c>
      <c r="B62" t="s">
        <v>453</v>
      </c>
      <c r="C62" t="s">
        <v>483</v>
      </c>
      <c r="D62">
        <f t="shared" si="5"/>
        <v>367</v>
      </c>
      <c r="E62">
        <f t="shared" si="1"/>
        <v>547.0866666666667</v>
      </c>
      <c r="F62">
        <f t="shared" si="2"/>
        <v>202.69576647442796</v>
      </c>
      <c r="G62">
        <f t="shared" si="3"/>
        <v>1296.8690998077614</v>
      </c>
      <c r="H62" s="4">
        <f t="shared" si="4"/>
        <v>249.92747771369821</v>
      </c>
      <c r="M62" s="2"/>
    </row>
    <row r="63" spans="1:13" x14ac:dyDescent="0.2">
      <c r="A63">
        <v>61</v>
      </c>
      <c r="B63" t="s">
        <v>453</v>
      </c>
      <c r="C63" t="s">
        <v>484</v>
      </c>
      <c r="D63">
        <f t="shared" si="5"/>
        <v>328</v>
      </c>
      <c r="E63">
        <f t="shared" si="1"/>
        <v>547.0866666666667</v>
      </c>
      <c r="F63">
        <f t="shared" si="2"/>
        <v>202.69576647442796</v>
      </c>
      <c r="G63">
        <f t="shared" si="3"/>
        <v>1296.8690998077614</v>
      </c>
      <c r="H63" s="4">
        <f t="shared" si="4"/>
        <v>249.92747771369821</v>
      </c>
      <c r="M63" s="2"/>
    </row>
    <row r="64" spans="1:13" x14ac:dyDescent="0.2">
      <c r="A64">
        <v>62</v>
      </c>
      <c r="B64" t="s">
        <v>453</v>
      </c>
      <c r="C64" t="s">
        <v>390</v>
      </c>
      <c r="D64">
        <f t="shared" si="5"/>
        <v>1800</v>
      </c>
      <c r="E64">
        <f t="shared" si="1"/>
        <v>547.0866666666667</v>
      </c>
      <c r="F64">
        <f t="shared" si="2"/>
        <v>202.69576647442796</v>
      </c>
      <c r="G64">
        <f t="shared" si="3"/>
        <v>1296.8690998077614</v>
      </c>
      <c r="H64" s="4">
        <f t="shared" si="4"/>
        <v>249.92747771369821</v>
      </c>
      <c r="M64" s="2"/>
    </row>
    <row r="65" spans="1:13" x14ac:dyDescent="0.2">
      <c r="A65">
        <v>63</v>
      </c>
      <c r="B65" t="s">
        <v>453</v>
      </c>
      <c r="C65" t="s">
        <v>485</v>
      </c>
      <c r="D65">
        <f t="shared" si="5"/>
        <v>341</v>
      </c>
      <c r="E65">
        <f t="shared" si="1"/>
        <v>547.0866666666667</v>
      </c>
      <c r="F65">
        <f t="shared" si="2"/>
        <v>202.69576647442796</v>
      </c>
      <c r="G65">
        <f t="shared" si="3"/>
        <v>1296.8690998077614</v>
      </c>
      <c r="H65" s="4">
        <f t="shared" si="4"/>
        <v>249.92747771369821</v>
      </c>
      <c r="M65" s="2"/>
    </row>
    <row r="66" spans="1:13" x14ac:dyDescent="0.2">
      <c r="A66">
        <v>64</v>
      </c>
      <c r="B66" t="s">
        <v>453</v>
      </c>
      <c r="C66" t="s">
        <v>463</v>
      </c>
      <c r="D66">
        <f t="shared" si="5"/>
        <v>392</v>
      </c>
      <c r="E66">
        <f t="shared" si="1"/>
        <v>547.0866666666667</v>
      </c>
      <c r="F66">
        <f t="shared" si="2"/>
        <v>202.69576647442796</v>
      </c>
      <c r="G66">
        <f t="shared" si="3"/>
        <v>1296.8690998077614</v>
      </c>
      <c r="H66" s="4">
        <f t="shared" si="4"/>
        <v>249.92747771369821</v>
      </c>
      <c r="M66" s="2"/>
    </row>
    <row r="67" spans="1:13" x14ac:dyDescent="0.2">
      <c r="A67">
        <v>65</v>
      </c>
      <c r="B67" t="s">
        <v>453</v>
      </c>
      <c r="C67" t="s">
        <v>390</v>
      </c>
      <c r="D67">
        <f t="shared" si="5"/>
        <v>1800</v>
      </c>
      <c r="E67">
        <f t="shared" ref="E67:E130" si="6">AVERAGE($D$2:$D$289)</f>
        <v>547.0866666666667</v>
      </c>
      <c r="F67">
        <f t="shared" ref="F67:F130" si="7">H67*3-E67</f>
        <v>202.69576647442796</v>
      </c>
      <c r="G67">
        <f t="shared" ref="G67:G130" si="8">H67*3+E67</f>
        <v>1296.8690998077614</v>
      </c>
      <c r="H67" s="4">
        <f t="shared" ref="H67:H130" si="9">_xlfn.STDEV.S($D$2:$D$234)</f>
        <v>249.92747771369821</v>
      </c>
      <c r="M67" s="2"/>
    </row>
    <row r="68" spans="1:13" x14ac:dyDescent="0.2">
      <c r="A68">
        <v>66</v>
      </c>
      <c r="B68" t="s">
        <v>453</v>
      </c>
      <c r="C68" t="s">
        <v>486</v>
      </c>
      <c r="D68">
        <f t="shared" si="5"/>
        <v>803</v>
      </c>
      <c r="E68">
        <f t="shared" si="6"/>
        <v>547.0866666666667</v>
      </c>
      <c r="F68">
        <f t="shared" si="7"/>
        <v>202.69576647442796</v>
      </c>
      <c r="G68">
        <f t="shared" si="8"/>
        <v>1296.8690998077614</v>
      </c>
      <c r="H68" s="4">
        <f t="shared" si="9"/>
        <v>249.92747771369821</v>
      </c>
      <c r="M68" s="2"/>
    </row>
    <row r="69" spans="1:13" x14ac:dyDescent="0.2">
      <c r="A69">
        <v>67</v>
      </c>
      <c r="B69" t="s">
        <v>453</v>
      </c>
      <c r="C69" t="s">
        <v>487</v>
      </c>
      <c r="D69">
        <f t="shared" si="5"/>
        <v>955</v>
      </c>
      <c r="E69">
        <f t="shared" si="6"/>
        <v>547.0866666666667</v>
      </c>
      <c r="F69">
        <f t="shared" si="7"/>
        <v>202.69576647442796</v>
      </c>
      <c r="G69">
        <f t="shared" si="8"/>
        <v>1296.8690998077614</v>
      </c>
      <c r="H69" s="4">
        <f t="shared" si="9"/>
        <v>249.92747771369821</v>
      </c>
      <c r="M69" s="2"/>
    </row>
    <row r="70" spans="1:13" x14ac:dyDescent="0.2">
      <c r="A70">
        <v>68</v>
      </c>
      <c r="B70" t="s">
        <v>453</v>
      </c>
      <c r="C70" t="s">
        <v>488</v>
      </c>
      <c r="D70">
        <f t="shared" si="5"/>
        <v>731</v>
      </c>
      <c r="E70">
        <f t="shared" si="6"/>
        <v>547.0866666666667</v>
      </c>
      <c r="F70">
        <f t="shared" si="7"/>
        <v>202.69576647442796</v>
      </c>
      <c r="G70">
        <f t="shared" si="8"/>
        <v>1296.8690998077614</v>
      </c>
      <c r="H70" s="4">
        <f t="shared" si="9"/>
        <v>249.92747771369821</v>
      </c>
      <c r="M70" s="2"/>
    </row>
    <row r="71" spans="1:13" x14ac:dyDescent="0.2">
      <c r="A71">
        <v>69</v>
      </c>
      <c r="B71" t="s">
        <v>453</v>
      </c>
      <c r="C71" t="s">
        <v>299</v>
      </c>
      <c r="D71">
        <f t="shared" si="5"/>
        <v>494</v>
      </c>
      <c r="E71">
        <f t="shared" si="6"/>
        <v>547.0866666666667</v>
      </c>
      <c r="F71">
        <f t="shared" si="7"/>
        <v>202.69576647442796</v>
      </c>
      <c r="G71">
        <f t="shared" si="8"/>
        <v>1296.8690998077614</v>
      </c>
      <c r="H71" s="4">
        <f t="shared" si="9"/>
        <v>249.92747771369821</v>
      </c>
      <c r="M71" s="2"/>
    </row>
    <row r="72" spans="1:13" x14ac:dyDescent="0.2">
      <c r="A72">
        <v>70</v>
      </c>
      <c r="B72" t="s">
        <v>453</v>
      </c>
      <c r="C72" t="s">
        <v>68</v>
      </c>
      <c r="D72">
        <f t="shared" si="5"/>
        <v>546</v>
      </c>
      <c r="E72">
        <f t="shared" si="6"/>
        <v>547.0866666666667</v>
      </c>
      <c r="F72">
        <f t="shared" si="7"/>
        <v>202.69576647442796</v>
      </c>
      <c r="G72">
        <f t="shared" si="8"/>
        <v>1296.8690998077614</v>
      </c>
      <c r="H72" s="4">
        <f t="shared" si="9"/>
        <v>249.92747771369821</v>
      </c>
      <c r="M72" s="2"/>
    </row>
    <row r="73" spans="1:13" x14ac:dyDescent="0.2">
      <c r="A73">
        <v>71</v>
      </c>
      <c r="B73" t="s">
        <v>453</v>
      </c>
      <c r="C73" t="s">
        <v>32</v>
      </c>
      <c r="D73">
        <f t="shared" si="5"/>
        <v>513</v>
      </c>
      <c r="E73">
        <f t="shared" si="6"/>
        <v>547.0866666666667</v>
      </c>
      <c r="F73">
        <f t="shared" si="7"/>
        <v>202.69576647442796</v>
      </c>
      <c r="G73">
        <f t="shared" si="8"/>
        <v>1296.8690998077614</v>
      </c>
      <c r="H73" s="4">
        <f t="shared" si="9"/>
        <v>249.92747771369821</v>
      </c>
      <c r="M73" s="2"/>
    </row>
    <row r="74" spans="1:13" x14ac:dyDescent="0.2">
      <c r="A74">
        <v>72</v>
      </c>
      <c r="B74" t="s">
        <v>453</v>
      </c>
      <c r="C74" t="s">
        <v>299</v>
      </c>
      <c r="D74">
        <f t="shared" si="5"/>
        <v>494</v>
      </c>
      <c r="E74">
        <f t="shared" si="6"/>
        <v>547.0866666666667</v>
      </c>
      <c r="F74">
        <f t="shared" si="7"/>
        <v>202.69576647442796</v>
      </c>
      <c r="G74">
        <f t="shared" si="8"/>
        <v>1296.8690998077614</v>
      </c>
      <c r="H74" s="4">
        <f t="shared" si="9"/>
        <v>249.92747771369821</v>
      </c>
      <c r="M74" s="2"/>
    </row>
    <row r="75" spans="1:13" x14ac:dyDescent="0.2">
      <c r="A75">
        <v>73</v>
      </c>
      <c r="B75" t="s">
        <v>453</v>
      </c>
      <c r="C75" t="s">
        <v>296</v>
      </c>
      <c r="D75">
        <f t="shared" si="5"/>
        <v>485</v>
      </c>
      <c r="E75">
        <f t="shared" si="6"/>
        <v>547.0866666666667</v>
      </c>
      <c r="F75">
        <f t="shared" si="7"/>
        <v>202.69576647442796</v>
      </c>
      <c r="G75">
        <f t="shared" si="8"/>
        <v>1296.8690998077614</v>
      </c>
      <c r="H75" s="4">
        <f t="shared" si="9"/>
        <v>249.92747771369821</v>
      </c>
      <c r="M75" s="2"/>
    </row>
    <row r="76" spans="1:13" x14ac:dyDescent="0.2">
      <c r="A76">
        <v>74</v>
      </c>
      <c r="B76" t="s">
        <v>453</v>
      </c>
      <c r="C76" t="s">
        <v>489</v>
      </c>
      <c r="D76">
        <f t="shared" si="5"/>
        <v>483</v>
      </c>
      <c r="E76">
        <f t="shared" si="6"/>
        <v>547.0866666666667</v>
      </c>
      <c r="F76">
        <f t="shared" si="7"/>
        <v>202.69576647442796</v>
      </c>
      <c r="G76">
        <f t="shared" si="8"/>
        <v>1296.8690998077614</v>
      </c>
      <c r="H76" s="4">
        <f t="shared" si="9"/>
        <v>249.92747771369821</v>
      </c>
      <c r="M76" s="2"/>
    </row>
    <row r="77" spans="1:13" x14ac:dyDescent="0.2">
      <c r="A77">
        <v>75</v>
      </c>
      <c r="B77" t="s">
        <v>453</v>
      </c>
      <c r="C77" t="s">
        <v>27</v>
      </c>
      <c r="D77">
        <f t="shared" si="5"/>
        <v>539</v>
      </c>
      <c r="E77">
        <f t="shared" si="6"/>
        <v>547.0866666666667</v>
      </c>
      <c r="F77">
        <f t="shared" si="7"/>
        <v>202.69576647442796</v>
      </c>
      <c r="G77">
        <f t="shared" si="8"/>
        <v>1296.8690998077614</v>
      </c>
      <c r="H77" s="4">
        <f t="shared" si="9"/>
        <v>249.92747771369821</v>
      </c>
      <c r="M77" s="2"/>
    </row>
    <row r="78" spans="1:13" x14ac:dyDescent="0.2">
      <c r="A78">
        <v>76</v>
      </c>
      <c r="B78" t="s">
        <v>453</v>
      </c>
      <c r="C78" t="s">
        <v>490</v>
      </c>
      <c r="D78">
        <f t="shared" si="5"/>
        <v>490</v>
      </c>
      <c r="E78">
        <f t="shared" si="6"/>
        <v>547.0866666666667</v>
      </c>
      <c r="F78">
        <f t="shared" si="7"/>
        <v>202.69576647442796</v>
      </c>
      <c r="G78">
        <f t="shared" si="8"/>
        <v>1296.8690998077614</v>
      </c>
      <c r="H78" s="4">
        <f t="shared" si="9"/>
        <v>249.92747771369821</v>
      </c>
      <c r="M78" s="2"/>
    </row>
    <row r="79" spans="1:13" x14ac:dyDescent="0.2">
      <c r="A79">
        <v>77</v>
      </c>
      <c r="B79" t="s">
        <v>453</v>
      </c>
      <c r="C79" t="s">
        <v>66</v>
      </c>
      <c r="D79">
        <f t="shared" si="5"/>
        <v>517</v>
      </c>
      <c r="E79">
        <f t="shared" si="6"/>
        <v>547.0866666666667</v>
      </c>
      <c r="F79">
        <f t="shared" si="7"/>
        <v>202.69576647442796</v>
      </c>
      <c r="G79">
        <f t="shared" si="8"/>
        <v>1296.8690998077614</v>
      </c>
      <c r="H79" s="4">
        <f t="shared" si="9"/>
        <v>249.92747771369821</v>
      </c>
      <c r="M79" s="2"/>
    </row>
    <row r="80" spans="1:13" x14ac:dyDescent="0.2">
      <c r="A80">
        <v>78</v>
      </c>
      <c r="B80" t="s">
        <v>453</v>
      </c>
      <c r="C80" t="s">
        <v>491</v>
      </c>
      <c r="D80">
        <f t="shared" si="5"/>
        <v>491</v>
      </c>
      <c r="E80">
        <f t="shared" si="6"/>
        <v>547.0866666666667</v>
      </c>
      <c r="F80">
        <f t="shared" si="7"/>
        <v>202.69576647442796</v>
      </c>
      <c r="G80">
        <f t="shared" si="8"/>
        <v>1296.8690998077614</v>
      </c>
      <c r="H80" s="4">
        <f t="shared" si="9"/>
        <v>249.92747771369821</v>
      </c>
      <c r="M80" s="2"/>
    </row>
    <row r="81" spans="1:14" x14ac:dyDescent="0.2">
      <c r="A81">
        <v>79</v>
      </c>
      <c r="B81" t="s">
        <v>453</v>
      </c>
      <c r="C81" t="s">
        <v>492</v>
      </c>
      <c r="D81">
        <f t="shared" si="5"/>
        <v>501</v>
      </c>
      <c r="E81">
        <f t="shared" si="6"/>
        <v>547.0866666666667</v>
      </c>
      <c r="F81">
        <f t="shared" si="7"/>
        <v>202.69576647442796</v>
      </c>
      <c r="G81">
        <f t="shared" si="8"/>
        <v>1296.8690998077614</v>
      </c>
      <c r="H81" s="4">
        <f t="shared" si="9"/>
        <v>249.92747771369821</v>
      </c>
      <c r="M81" s="2"/>
    </row>
    <row r="82" spans="1:14" x14ac:dyDescent="0.2">
      <c r="A82">
        <v>80</v>
      </c>
      <c r="B82" t="s">
        <v>453</v>
      </c>
      <c r="C82" t="s">
        <v>61</v>
      </c>
      <c r="D82">
        <f t="shared" si="5"/>
        <v>515</v>
      </c>
      <c r="E82">
        <f t="shared" si="6"/>
        <v>547.0866666666667</v>
      </c>
      <c r="F82">
        <f t="shared" si="7"/>
        <v>202.69576647442796</v>
      </c>
      <c r="G82">
        <f t="shared" si="8"/>
        <v>1296.8690998077614</v>
      </c>
      <c r="H82" s="4">
        <f t="shared" si="9"/>
        <v>249.92747771369821</v>
      </c>
      <c r="M82" s="2"/>
    </row>
    <row r="83" spans="1:14" x14ac:dyDescent="0.2">
      <c r="A83">
        <v>81</v>
      </c>
      <c r="B83" t="s">
        <v>453</v>
      </c>
      <c r="C83" t="s">
        <v>493</v>
      </c>
      <c r="D83">
        <f t="shared" si="5"/>
        <v>600</v>
      </c>
      <c r="E83">
        <f t="shared" si="6"/>
        <v>547.0866666666667</v>
      </c>
      <c r="F83">
        <f t="shared" si="7"/>
        <v>202.69576647442796</v>
      </c>
      <c r="G83">
        <f t="shared" si="8"/>
        <v>1296.8690998077614</v>
      </c>
      <c r="H83" s="4">
        <f t="shared" si="9"/>
        <v>249.92747771369821</v>
      </c>
      <c r="M83" s="2"/>
    </row>
    <row r="84" spans="1:14" x14ac:dyDescent="0.2">
      <c r="A84">
        <v>82</v>
      </c>
      <c r="B84" t="s">
        <v>453</v>
      </c>
      <c r="C84" t="s">
        <v>492</v>
      </c>
      <c r="D84">
        <f t="shared" si="5"/>
        <v>501</v>
      </c>
      <c r="E84">
        <f t="shared" si="6"/>
        <v>547.0866666666667</v>
      </c>
      <c r="F84">
        <f t="shared" si="7"/>
        <v>202.69576647442796</v>
      </c>
      <c r="G84">
        <f t="shared" si="8"/>
        <v>1296.8690998077614</v>
      </c>
      <c r="H84" s="4">
        <f t="shared" si="9"/>
        <v>249.92747771369821</v>
      </c>
      <c r="M84" s="2"/>
    </row>
    <row r="85" spans="1:14" x14ac:dyDescent="0.2">
      <c r="A85">
        <v>83</v>
      </c>
      <c r="B85" t="s">
        <v>453</v>
      </c>
      <c r="C85" t="s">
        <v>50</v>
      </c>
      <c r="D85">
        <f t="shared" si="5"/>
        <v>518</v>
      </c>
      <c r="E85">
        <f t="shared" si="6"/>
        <v>547.0866666666667</v>
      </c>
      <c r="F85">
        <f t="shared" si="7"/>
        <v>202.69576647442796</v>
      </c>
      <c r="G85">
        <f t="shared" si="8"/>
        <v>1296.8690998077614</v>
      </c>
      <c r="H85" s="4">
        <f t="shared" si="9"/>
        <v>249.92747771369821</v>
      </c>
      <c r="M85" s="2"/>
    </row>
    <row r="86" spans="1:14" x14ac:dyDescent="0.2">
      <c r="A86">
        <v>84</v>
      </c>
      <c r="B86" t="s">
        <v>453</v>
      </c>
      <c r="C86" t="s">
        <v>49</v>
      </c>
      <c r="D86">
        <f t="shared" si="5"/>
        <v>516</v>
      </c>
      <c r="E86">
        <f t="shared" si="6"/>
        <v>547.0866666666667</v>
      </c>
      <c r="F86">
        <f t="shared" si="7"/>
        <v>202.69576647442796</v>
      </c>
      <c r="G86">
        <f t="shared" si="8"/>
        <v>1296.8690998077614</v>
      </c>
      <c r="H86" s="4">
        <f t="shared" si="9"/>
        <v>249.92747771369821</v>
      </c>
      <c r="M86" s="2"/>
    </row>
    <row r="87" spans="1:14" x14ac:dyDescent="0.2">
      <c r="A87">
        <v>85</v>
      </c>
      <c r="B87" t="s">
        <v>453</v>
      </c>
      <c r="C87" t="s">
        <v>249</v>
      </c>
      <c r="D87">
        <f t="shared" si="5"/>
        <v>591</v>
      </c>
      <c r="E87">
        <f t="shared" si="6"/>
        <v>547.0866666666667</v>
      </c>
      <c r="F87">
        <f t="shared" si="7"/>
        <v>202.69576647442796</v>
      </c>
      <c r="G87">
        <f t="shared" si="8"/>
        <v>1296.8690998077614</v>
      </c>
      <c r="H87" s="4">
        <f t="shared" si="9"/>
        <v>249.92747771369821</v>
      </c>
      <c r="M87" s="2"/>
    </row>
    <row r="88" spans="1:14" x14ac:dyDescent="0.2">
      <c r="A88">
        <v>86</v>
      </c>
      <c r="B88" t="s">
        <v>453</v>
      </c>
      <c r="C88" t="s">
        <v>494</v>
      </c>
      <c r="D88">
        <f t="shared" si="5"/>
        <v>988</v>
      </c>
      <c r="E88">
        <f t="shared" si="6"/>
        <v>547.0866666666667</v>
      </c>
      <c r="F88">
        <f t="shared" si="7"/>
        <v>202.69576647442796</v>
      </c>
      <c r="G88">
        <f t="shared" si="8"/>
        <v>1296.8690998077614</v>
      </c>
      <c r="H88" s="4">
        <f t="shared" si="9"/>
        <v>249.92747771369821</v>
      </c>
      <c r="M88" s="2"/>
    </row>
    <row r="89" spans="1:14" x14ac:dyDescent="0.2">
      <c r="A89">
        <v>87</v>
      </c>
      <c r="B89" t="s">
        <v>453</v>
      </c>
      <c r="C89" t="s">
        <v>23</v>
      </c>
      <c r="D89">
        <f t="shared" si="5"/>
        <v>536</v>
      </c>
      <c r="E89">
        <f t="shared" si="6"/>
        <v>547.0866666666667</v>
      </c>
      <c r="F89">
        <f t="shared" si="7"/>
        <v>202.69576647442796</v>
      </c>
      <c r="G89">
        <f t="shared" si="8"/>
        <v>1296.8690998077614</v>
      </c>
      <c r="H89" s="4">
        <f t="shared" si="9"/>
        <v>249.92747771369821</v>
      </c>
      <c r="M89" s="2"/>
    </row>
    <row r="90" spans="1:14" x14ac:dyDescent="0.2">
      <c r="A90">
        <v>88</v>
      </c>
      <c r="B90" t="s">
        <v>453</v>
      </c>
      <c r="C90" t="s">
        <v>29</v>
      </c>
      <c r="D90">
        <f t="shared" si="5"/>
        <v>532</v>
      </c>
      <c r="E90">
        <f t="shared" si="6"/>
        <v>547.0866666666667</v>
      </c>
      <c r="F90">
        <f t="shared" si="7"/>
        <v>202.69576647442796</v>
      </c>
      <c r="G90">
        <f t="shared" si="8"/>
        <v>1296.8690998077614</v>
      </c>
      <c r="H90" s="4">
        <f t="shared" si="9"/>
        <v>249.92747771369821</v>
      </c>
      <c r="M90" s="2"/>
    </row>
    <row r="91" spans="1:14" x14ac:dyDescent="0.2">
      <c r="A91">
        <v>89</v>
      </c>
      <c r="B91" t="s">
        <v>453</v>
      </c>
      <c r="C91" t="s">
        <v>492</v>
      </c>
      <c r="D91">
        <f t="shared" si="5"/>
        <v>501</v>
      </c>
      <c r="E91">
        <f t="shared" si="6"/>
        <v>547.0866666666667</v>
      </c>
      <c r="F91">
        <f t="shared" si="7"/>
        <v>202.69576647442796</v>
      </c>
      <c r="G91">
        <f t="shared" si="8"/>
        <v>1296.8690998077614</v>
      </c>
      <c r="H91" s="4">
        <f t="shared" si="9"/>
        <v>249.92747771369821</v>
      </c>
      <c r="N91"/>
    </row>
    <row r="92" spans="1:14" x14ac:dyDescent="0.2">
      <c r="A92">
        <v>90</v>
      </c>
      <c r="B92" t="s">
        <v>453</v>
      </c>
      <c r="C92" t="s">
        <v>39</v>
      </c>
      <c r="D92">
        <f t="shared" si="5"/>
        <v>514</v>
      </c>
      <c r="E92">
        <f t="shared" si="6"/>
        <v>547.0866666666667</v>
      </c>
      <c r="F92">
        <f t="shared" si="7"/>
        <v>202.69576647442796</v>
      </c>
      <c r="G92">
        <f t="shared" si="8"/>
        <v>1296.8690998077614</v>
      </c>
      <c r="H92" s="4">
        <f t="shared" si="9"/>
        <v>249.92747771369821</v>
      </c>
      <c r="N92"/>
    </row>
    <row r="93" spans="1:14" x14ac:dyDescent="0.2">
      <c r="A93">
        <v>91</v>
      </c>
      <c r="B93" t="s">
        <v>453</v>
      </c>
      <c r="C93" t="s">
        <v>26</v>
      </c>
      <c r="D93">
        <f t="shared" si="5"/>
        <v>557</v>
      </c>
      <c r="E93">
        <f t="shared" si="6"/>
        <v>547.0866666666667</v>
      </c>
      <c r="F93">
        <f t="shared" si="7"/>
        <v>202.69576647442796</v>
      </c>
      <c r="G93">
        <f t="shared" si="8"/>
        <v>1296.8690998077614</v>
      </c>
      <c r="H93" s="4">
        <f t="shared" si="9"/>
        <v>249.92747771369821</v>
      </c>
      <c r="N93"/>
    </row>
    <row r="94" spans="1:14" x14ac:dyDescent="0.2">
      <c r="A94">
        <v>92</v>
      </c>
      <c r="B94" t="s">
        <v>453</v>
      </c>
      <c r="C94" t="s">
        <v>177</v>
      </c>
      <c r="D94">
        <f t="shared" si="5"/>
        <v>560</v>
      </c>
      <c r="E94">
        <f t="shared" si="6"/>
        <v>547.0866666666667</v>
      </c>
      <c r="F94">
        <f t="shared" si="7"/>
        <v>202.69576647442796</v>
      </c>
      <c r="G94">
        <f t="shared" si="8"/>
        <v>1296.8690998077614</v>
      </c>
      <c r="H94" s="4">
        <f t="shared" si="9"/>
        <v>249.92747771369821</v>
      </c>
      <c r="N94"/>
    </row>
    <row r="95" spans="1:14" x14ac:dyDescent="0.2">
      <c r="A95">
        <v>93</v>
      </c>
      <c r="B95" t="s">
        <v>453</v>
      </c>
      <c r="C95" t="s">
        <v>39</v>
      </c>
      <c r="D95">
        <f t="shared" si="5"/>
        <v>514</v>
      </c>
      <c r="E95">
        <f t="shared" si="6"/>
        <v>547.0866666666667</v>
      </c>
      <c r="F95">
        <f t="shared" si="7"/>
        <v>202.69576647442796</v>
      </c>
      <c r="G95">
        <f t="shared" si="8"/>
        <v>1296.8690998077614</v>
      </c>
      <c r="H95" s="4">
        <f t="shared" si="9"/>
        <v>249.92747771369821</v>
      </c>
      <c r="N95"/>
    </row>
    <row r="96" spans="1:14" x14ac:dyDescent="0.2">
      <c r="A96">
        <v>94</v>
      </c>
      <c r="B96" t="s">
        <v>453</v>
      </c>
      <c r="C96" t="s">
        <v>489</v>
      </c>
      <c r="D96">
        <f t="shared" si="5"/>
        <v>483</v>
      </c>
      <c r="E96">
        <f t="shared" si="6"/>
        <v>547.0866666666667</v>
      </c>
      <c r="F96">
        <f t="shared" si="7"/>
        <v>202.69576647442796</v>
      </c>
      <c r="G96">
        <f t="shared" si="8"/>
        <v>1296.8690998077614</v>
      </c>
      <c r="H96" s="4">
        <f t="shared" si="9"/>
        <v>249.92747771369821</v>
      </c>
      <c r="N96"/>
    </row>
    <row r="97" spans="1:14" x14ac:dyDescent="0.2">
      <c r="A97">
        <v>95</v>
      </c>
      <c r="B97" t="s">
        <v>453</v>
      </c>
      <c r="C97" t="s">
        <v>218</v>
      </c>
      <c r="D97">
        <f t="shared" si="5"/>
        <v>768</v>
      </c>
      <c r="E97">
        <f t="shared" si="6"/>
        <v>547.0866666666667</v>
      </c>
      <c r="F97">
        <f t="shared" si="7"/>
        <v>202.69576647442796</v>
      </c>
      <c r="G97">
        <f t="shared" si="8"/>
        <v>1296.8690998077614</v>
      </c>
      <c r="H97" s="4">
        <f t="shared" si="9"/>
        <v>249.92747771369821</v>
      </c>
      <c r="N97"/>
    </row>
    <row r="98" spans="1:14" x14ac:dyDescent="0.2">
      <c r="A98">
        <v>96</v>
      </c>
      <c r="B98" t="s">
        <v>453</v>
      </c>
      <c r="C98" t="s">
        <v>23</v>
      </c>
      <c r="D98">
        <f t="shared" si="5"/>
        <v>536</v>
      </c>
      <c r="E98">
        <f t="shared" si="6"/>
        <v>547.0866666666667</v>
      </c>
      <c r="F98">
        <f t="shared" si="7"/>
        <v>202.69576647442796</v>
      </c>
      <c r="G98">
        <f t="shared" si="8"/>
        <v>1296.8690998077614</v>
      </c>
      <c r="H98" s="4">
        <f t="shared" si="9"/>
        <v>249.92747771369821</v>
      </c>
      <c r="N98"/>
    </row>
    <row r="99" spans="1:14" x14ac:dyDescent="0.2">
      <c r="A99">
        <v>97</v>
      </c>
      <c r="B99" t="s">
        <v>453</v>
      </c>
      <c r="C99" t="s">
        <v>66</v>
      </c>
      <c r="D99">
        <f t="shared" si="5"/>
        <v>517</v>
      </c>
      <c r="E99">
        <f t="shared" si="6"/>
        <v>547.0866666666667</v>
      </c>
      <c r="F99">
        <f t="shared" si="7"/>
        <v>202.69576647442796</v>
      </c>
      <c r="G99">
        <f t="shared" si="8"/>
        <v>1296.8690998077614</v>
      </c>
      <c r="H99" s="4">
        <f t="shared" si="9"/>
        <v>249.92747771369821</v>
      </c>
      <c r="N99"/>
    </row>
    <row r="100" spans="1:14" x14ac:dyDescent="0.2">
      <c r="A100">
        <v>98</v>
      </c>
      <c r="B100" t="s">
        <v>453</v>
      </c>
      <c r="C100" t="s">
        <v>495</v>
      </c>
      <c r="D100">
        <f t="shared" si="5"/>
        <v>772</v>
      </c>
      <c r="E100">
        <f t="shared" si="6"/>
        <v>547.0866666666667</v>
      </c>
      <c r="F100">
        <f t="shared" si="7"/>
        <v>202.69576647442796</v>
      </c>
      <c r="G100">
        <f t="shared" si="8"/>
        <v>1296.8690998077614</v>
      </c>
      <c r="H100" s="4">
        <f t="shared" si="9"/>
        <v>249.92747771369821</v>
      </c>
      <c r="N100"/>
    </row>
    <row r="101" spans="1:14" x14ac:dyDescent="0.2">
      <c r="A101">
        <v>99</v>
      </c>
      <c r="B101" t="s">
        <v>453</v>
      </c>
      <c r="C101" t="s">
        <v>34</v>
      </c>
      <c r="D101">
        <f t="shared" si="5"/>
        <v>524</v>
      </c>
      <c r="E101">
        <f t="shared" si="6"/>
        <v>547.0866666666667</v>
      </c>
      <c r="F101">
        <f t="shared" si="7"/>
        <v>202.69576647442796</v>
      </c>
      <c r="G101">
        <f t="shared" si="8"/>
        <v>1296.8690998077614</v>
      </c>
      <c r="H101" s="4">
        <f t="shared" si="9"/>
        <v>249.92747771369821</v>
      </c>
      <c r="N101"/>
    </row>
    <row r="102" spans="1:14" x14ac:dyDescent="0.2">
      <c r="A102">
        <v>100</v>
      </c>
      <c r="B102" t="s">
        <v>453</v>
      </c>
      <c r="C102" t="s">
        <v>452</v>
      </c>
      <c r="D102">
        <f t="shared" si="5"/>
        <v>415</v>
      </c>
      <c r="E102">
        <f t="shared" si="6"/>
        <v>547.0866666666667</v>
      </c>
      <c r="F102">
        <f t="shared" si="7"/>
        <v>202.69576647442796</v>
      </c>
      <c r="G102">
        <f t="shared" si="8"/>
        <v>1296.8690998077614</v>
      </c>
      <c r="H102" s="4">
        <f t="shared" si="9"/>
        <v>249.92747771369821</v>
      </c>
      <c r="N102"/>
    </row>
    <row r="103" spans="1:14" x14ac:dyDescent="0.2">
      <c r="A103">
        <v>101</v>
      </c>
      <c r="B103" t="s">
        <v>453</v>
      </c>
      <c r="C103" t="s">
        <v>454</v>
      </c>
      <c r="D103">
        <f t="shared" si="5"/>
        <v>449</v>
      </c>
      <c r="E103">
        <f t="shared" si="6"/>
        <v>547.0866666666667</v>
      </c>
      <c r="F103">
        <f t="shared" si="7"/>
        <v>202.69576647442796</v>
      </c>
      <c r="G103">
        <f t="shared" si="8"/>
        <v>1296.8690998077614</v>
      </c>
      <c r="H103" s="4">
        <f t="shared" si="9"/>
        <v>249.92747771369821</v>
      </c>
      <c r="N103"/>
    </row>
    <row r="104" spans="1:14" x14ac:dyDescent="0.2">
      <c r="A104">
        <v>102</v>
      </c>
      <c r="B104" t="s">
        <v>453</v>
      </c>
      <c r="C104" t="s">
        <v>455</v>
      </c>
      <c r="D104">
        <f t="shared" si="5"/>
        <v>446</v>
      </c>
      <c r="E104">
        <f t="shared" si="6"/>
        <v>547.0866666666667</v>
      </c>
      <c r="F104">
        <f t="shared" si="7"/>
        <v>202.69576647442796</v>
      </c>
      <c r="G104">
        <f t="shared" si="8"/>
        <v>1296.8690998077614</v>
      </c>
      <c r="H104" s="4">
        <f t="shared" si="9"/>
        <v>249.92747771369821</v>
      </c>
      <c r="N104"/>
    </row>
    <row r="105" spans="1:14" x14ac:dyDescent="0.2">
      <c r="A105">
        <v>103</v>
      </c>
      <c r="B105" t="s">
        <v>453</v>
      </c>
      <c r="C105" t="s">
        <v>456</v>
      </c>
      <c r="D105">
        <f t="shared" si="5"/>
        <v>349</v>
      </c>
      <c r="E105">
        <f t="shared" si="6"/>
        <v>547.0866666666667</v>
      </c>
      <c r="F105">
        <f t="shared" si="7"/>
        <v>202.69576647442796</v>
      </c>
      <c r="G105">
        <f t="shared" si="8"/>
        <v>1296.8690998077614</v>
      </c>
      <c r="H105" s="4">
        <f t="shared" si="9"/>
        <v>249.92747771369821</v>
      </c>
      <c r="N105"/>
    </row>
    <row r="106" spans="1:14" x14ac:dyDescent="0.2">
      <c r="A106">
        <v>104</v>
      </c>
      <c r="B106" t="s">
        <v>453</v>
      </c>
      <c r="C106" t="s">
        <v>457</v>
      </c>
      <c r="D106">
        <f t="shared" si="5"/>
        <v>336</v>
      </c>
      <c r="E106">
        <f t="shared" si="6"/>
        <v>547.0866666666667</v>
      </c>
      <c r="F106">
        <f t="shared" si="7"/>
        <v>202.69576647442796</v>
      </c>
      <c r="G106">
        <f t="shared" si="8"/>
        <v>1296.8690998077614</v>
      </c>
      <c r="H106" s="4">
        <f t="shared" si="9"/>
        <v>249.92747771369821</v>
      </c>
      <c r="N106"/>
    </row>
    <row r="107" spans="1:14" x14ac:dyDescent="0.2">
      <c r="A107">
        <v>105</v>
      </c>
      <c r="B107" t="s">
        <v>453</v>
      </c>
      <c r="C107" t="s">
        <v>458</v>
      </c>
      <c r="D107">
        <f t="shared" si="5"/>
        <v>444</v>
      </c>
      <c r="E107">
        <f t="shared" si="6"/>
        <v>547.0866666666667</v>
      </c>
      <c r="F107">
        <f t="shared" si="7"/>
        <v>202.69576647442796</v>
      </c>
      <c r="G107">
        <f t="shared" si="8"/>
        <v>1296.8690998077614</v>
      </c>
      <c r="H107" s="4">
        <f t="shared" si="9"/>
        <v>249.92747771369821</v>
      </c>
      <c r="N107"/>
    </row>
    <row r="108" spans="1:14" x14ac:dyDescent="0.2">
      <c r="A108">
        <v>106</v>
      </c>
      <c r="B108" t="s">
        <v>453</v>
      </c>
      <c r="C108" t="s">
        <v>459</v>
      </c>
      <c r="D108">
        <f t="shared" si="5"/>
        <v>346</v>
      </c>
      <c r="E108">
        <f t="shared" si="6"/>
        <v>547.0866666666667</v>
      </c>
      <c r="F108">
        <f t="shared" si="7"/>
        <v>202.69576647442796</v>
      </c>
      <c r="G108">
        <f t="shared" si="8"/>
        <v>1296.8690998077614</v>
      </c>
      <c r="H108" s="4">
        <f t="shared" si="9"/>
        <v>249.92747771369821</v>
      </c>
      <c r="N108"/>
    </row>
    <row r="109" spans="1:14" x14ac:dyDescent="0.2">
      <c r="A109">
        <v>107</v>
      </c>
      <c r="B109" t="s">
        <v>453</v>
      </c>
      <c r="C109" t="s">
        <v>155</v>
      </c>
      <c r="D109">
        <f t="shared" si="5"/>
        <v>722</v>
      </c>
      <c r="E109">
        <f t="shared" si="6"/>
        <v>547.0866666666667</v>
      </c>
      <c r="F109">
        <f t="shared" si="7"/>
        <v>202.69576647442796</v>
      </c>
      <c r="G109">
        <f t="shared" si="8"/>
        <v>1296.8690998077614</v>
      </c>
      <c r="H109" s="4">
        <f t="shared" si="9"/>
        <v>249.92747771369821</v>
      </c>
      <c r="N109"/>
    </row>
    <row r="110" spans="1:14" x14ac:dyDescent="0.2">
      <c r="A110">
        <v>108</v>
      </c>
      <c r="B110" t="s">
        <v>453</v>
      </c>
      <c r="C110" t="s">
        <v>460</v>
      </c>
      <c r="D110">
        <f t="shared" si="5"/>
        <v>374</v>
      </c>
      <c r="E110">
        <f t="shared" si="6"/>
        <v>547.0866666666667</v>
      </c>
      <c r="F110">
        <f t="shared" si="7"/>
        <v>202.69576647442796</v>
      </c>
      <c r="G110">
        <f t="shared" si="8"/>
        <v>1296.8690998077614</v>
      </c>
      <c r="H110" s="4">
        <f t="shared" si="9"/>
        <v>249.92747771369821</v>
      </c>
      <c r="N110"/>
    </row>
    <row r="111" spans="1:14" x14ac:dyDescent="0.2">
      <c r="A111">
        <v>109</v>
      </c>
      <c r="B111" t="s">
        <v>453</v>
      </c>
      <c r="C111" t="s">
        <v>461</v>
      </c>
      <c r="D111">
        <f t="shared" si="5"/>
        <v>433</v>
      </c>
      <c r="E111">
        <f t="shared" si="6"/>
        <v>547.0866666666667</v>
      </c>
      <c r="F111">
        <f t="shared" si="7"/>
        <v>202.69576647442796</v>
      </c>
      <c r="G111">
        <f t="shared" si="8"/>
        <v>1296.8690998077614</v>
      </c>
      <c r="H111" s="4">
        <f t="shared" si="9"/>
        <v>249.92747771369821</v>
      </c>
      <c r="N111"/>
    </row>
    <row r="112" spans="1:14" x14ac:dyDescent="0.2">
      <c r="A112">
        <v>110</v>
      </c>
      <c r="B112" t="s">
        <v>453</v>
      </c>
      <c r="C112" t="s">
        <v>462</v>
      </c>
      <c r="D112">
        <f t="shared" si="5"/>
        <v>356</v>
      </c>
      <c r="E112">
        <f t="shared" si="6"/>
        <v>547.0866666666667</v>
      </c>
      <c r="F112">
        <f t="shared" si="7"/>
        <v>202.69576647442796</v>
      </c>
      <c r="G112">
        <f t="shared" si="8"/>
        <v>1296.8690998077614</v>
      </c>
      <c r="H112" s="4">
        <f t="shared" si="9"/>
        <v>249.92747771369821</v>
      </c>
      <c r="N112"/>
    </row>
    <row r="113" spans="1:14" x14ac:dyDescent="0.2">
      <c r="A113">
        <v>111</v>
      </c>
      <c r="B113" t="s">
        <v>453</v>
      </c>
      <c r="C113" t="s">
        <v>463</v>
      </c>
      <c r="D113">
        <f t="shared" si="5"/>
        <v>392</v>
      </c>
      <c r="E113">
        <f t="shared" si="6"/>
        <v>547.0866666666667</v>
      </c>
      <c r="F113">
        <f t="shared" si="7"/>
        <v>202.69576647442796</v>
      </c>
      <c r="G113">
        <f t="shared" si="8"/>
        <v>1296.8690998077614</v>
      </c>
      <c r="H113" s="4">
        <f t="shared" si="9"/>
        <v>249.92747771369821</v>
      </c>
      <c r="N113"/>
    </row>
    <row r="114" spans="1:14" x14ac:dyDescent="0.2">
      <c r="A114">
        <v>112</v>
      </c>
      <c r="B114" t="s">
        <v>453</v>
      </c>
      <c r="C114" t="s">
        <v>464</v>
      </c>
      <c r="D114">
        <f t="shared" si="5"/>
        <v>354</v>
      </c>
      <c r="E114">
        <f t="shared" si="6"/>
        <v>547.0866666666667</v>
      </c>
      <c r="F114">
        <f t="shared" si="7"/>
        <v>202.69576647442796</v>
      </c>
      <c r="G114">
        <f t="shared" si="8"/>
        <v>1296.8690998077614</v>
      </c>
      <c r="H114" s="4">
        <f t="shared" si="9"/>
        <v>249.92747771369821</v>
      </c>
      <c r="N114"/>
    </row>
    <row r="115" spans="1:14" x14ac:dyDescent="0.2">
      <c r="A115">
        <v>113</v>
      </c>
      <c r="B115" t="s">
        <v>453</v>
      </c>
      <c r="C115" t="s">
        <v>465</v>
      </c>
      <c r="D115">
        <f t="shared" si="5"/>
        <v>333</v>
      </c>
      <c r="E115">
        <f t="shared" si="6"/>
        <v>547.0866666666667</v>
      </c>
      <c r="F115">
        <f t="shared" si="7"/>
        <v>202.69576647442796</v>
      </c>
      <c r="G115">
        <f t="shared" si="8"/>
        <v>1296.8690998077614</v>
      </c>
      <c r="H115" s="4">
        <f t="shared" si="9"/>
        <v>249.92747771369821</v>
      </c>
      <c r="N115"/>
    </row>
    <row r="116" spans="1:14" x14ac:dyDescent="0.2">
      <c r="A116">
        <v>114</v>
      </c>
      <c r="B116" t="s">
        <v>453</v>
      </c>
      <c r="C116" t="s">
        <v>114</v>
      </c>
      <c r="D116">
        <f t="shared" ref="D116:D151" si="10">IF(RIGHT(C116, 2)="ms", VALUE(SUBSTITUTE(C116, " ms", "")), VALUE(SUBSTITUTE(C116," s", ""))*1000)</f>
        <v>339</v>
      </c>
      <c r="E116">
        <f t="shared" si="6"/>
        <v>547.0866666666667</v>
      </c>
      <c r="F116">
        <f t="shared" si="7"/>
        <v>202.69576647442796</v>
      </c>
      <c r="G116">
        <f t="shared" si="8"/>
        <v>1296.8690998077614</v>
      </c>
      <c r="H116" s="4">
        <f t="shared" si="9"/>
        <v>249.92747771369821</v>
      </c>
      <c r="N116"/>
    </row>
    <row r="117" spans="1:14" x14ac:dyDescent="0.2">
      <c r="A117">
        <v>115</v>
      </c>
      <c r="B117" t="s">
        <v>453</v>
      </c>
      <c r="C117" t="s">
        <v>375</v>
      </c>
      <c r="D117">
        <f t="shared" si="10"/>
        <v>360</v>
      </c>
      <c r="E117">
        <f t="shared" si="6"/>
        <v>547.0866666666667</v>
      </c>
      <c r="F117">
        <f t="shared" si="7"/>
        <v>202.69576647442796</v>
      </c>
      <c r="G117">
        <f t="shared" si="8"/>
        <v>1296.8690998077614</v>
      </c>
      <c r="H117" s="4">
        <f t="shared" si="9"/>
        <v>249.92747771369821</v>
      </c>
      <c r="N117"/>
    </row>
    <row r="118" spans="1:14" x14ac:dyDescent="0.2">
      <c r="A118">
        <v>116</v>
      </c>
      <c r="B118" t="s">
        <v>453</v>
      </c>
      <c r="C118" t="s">
        <v>466</v>
      </c>
      <c r="D118">
        <f t="shared" si="10"/>
        <v>363</v>
      </c>
      <c r="E118">
        <f t="shared" si="6"/>
        <v>547.0866666666667</v>
      </c>
      <c r="F118">
        <f t="shared" si="7"/>
        <v>202.69576647442796</v>
      </c>
      <c r="G118">
        <f t="shared" si="8"/>
        <v>1296.8690998077614</v>
      </c>
      <c r="H118" s="4">
        <f t="shared" si="9"/>
        <v>249.92747771369821</v>
      </c>
      <c r="N118"/>
    </row>
    <row r="119" spans="1:14" x14ac:dyDescent="0.2">
      <c r="A119">
        <v>117</v>
      </c>
      <c r="B119" t="s">
        <v>453</v>
      </c>
      <c r="C119" t="s">
        <v>390</v>
      </c>
      <c r="D119">
        <f t="shared" si="10"/>
        <v>1800</v>
      </c>
      <c r="E119">
        <f t="shared" si="6"/>
        <v>547.0866666666667</v>
      </c>
      <c r="F119">
        <f t="shared" si="7"/>
        <v>202.69576647442796</v>
      </c>
      <c r="G119">
        <f t="shared" si="8"/>
        <v>1296.8690998077614</v>
      </c>
      <c r="H119" s="4">
        <f t="shared" si="9"/>
        <v>249.92747771369821</v>
      </c>
      <c r="N119"/>
    </row>
    <row r="120" spans="1:14" x14ac:dyDescent="0.2">
      <c r="A120">
        <v>118</v>
      </c>
      <c r="B120" t="s">
        <v>453</v>
      </c>
      <c r="C120" t="s">
        <v>467</v>
      </c>
      <c r="D120">
        <f t="shared" si="10"/>
        <v>352</v>
      </c>
      <c r="E120">
        <f t="shared" si="6"/>
        <v>547.0866666666667</v>
      </c>
      <c r="F120">
        <f t="shared" si="7"/>
        <v>202.69576647442796</v>
      </c>
      <c r="G120">
        <f t="shared" si="8"/>
        <v>1296.8690998077614</v>
      </c>
      <c r="H120" s="4">
        <f t="shared" si="9"/>
        <v>249.92747771369821</v>
      </c>
      <c r="N120"/>
    </row>
    <row r="121" spans="1:14" x14ac:dyDescent="0.2">
      <c r="A121">
        <v>119</v>
      </c>
      <c r="B121" t="s">
        <v>453</v>
      </c>
      <c r="C121" t="s">
        <v>468</v>
      </c>
      <c r="D121">
        <f t="shared" si="10"/>
        <v>572</v>
      </c>
      <c r="E121">
        <f t="shared" si="6"/>
        <v>547.0866666666667</v>
      </c>
      <c r="F121">
        <f t="shared" si="7"/>
        <v>202.69576647442796</v>
      </c>
      <c r="G121">
        <f t="shared" si="8"/>
        <v>1296.8690998077614</v>
      </c>
      <c r="H121" s="4">
        <f t="shared" si="9"/>
        <v>249.92747771369821</v>
      </c>
      <c r="N121"/>
    </row>
    <row r="122" spans="1:14" x14ac:dyDescent="0.2">
      <c r="A122">
        <v>120</v>
      </c>
      <c r="B122" t="s">
        <v>453</v>
      </c>
      <c r="C122" t="s">
        <v>34</v>
      </c>
      <c r="D122">
        <f t="shared" si="10"/>
        <v>524</v>
      </c>
      <c r="E122">
        <f t="shared" si="6"/>
        <v>547.0866666666667</v>
      </c>
      <c r="F122">
        <f t="shared" si="7"/>
        <v>202.69576647442796</v>
      </c>
      <c r="G122">
        <f t="shared" si="8"/>
        <v>1296.8690998077614</v>
      </c>
      <c r="H122" s="4">
        <f t="shared" si="9"/>
        <v>249.92747771369821</v>
      </c>
      <c r="N122"/>
    </row>
    <row r="123" spans="1:14" x14ac:dyDescent="0.2">
      <c r="A123">
        <v>121</v>
      </c>
      <c r="B123" t="s">
        <v>453</v>
      </c>
      <c r="C123" t="s">
        <v>469</v>
      </c>
      <c r="D123">
        <f t="shared" si="10"/>
        <v>723</v>
      </c>
      <c r="E123">
        <f t="shared" si="6"/>
        <v>547.0866666666667</v>
      </c>
      <c r="F123">
        <f t="shared" si="7"/>
        <v>202.69576647442796</v>
      </c>
      <c r="G123">
        <f t="shared" si="8"/>
        <v>1296.8690998077614</v>
      </c>
      <c r="H123" s="4">
        <f t="shared" si="9"/>
        <v>249.92747771369821</v>
      </c>
      <c r="N123"/>
    </row>
    <row r="124" spans="1:14" x14ac:dyDescent="0.2">
      <c r="A124">
        <v>122</v>
      </c>
      <c r="B124" t="s">
        <v>453</v>
      </c>
      <c r="C124" t="s">
        <v>49</v>
      </c>
      <c r="D124">
        <f t="shared" si="10"/>
        <v>516</v>
      </c>
      <c r="E124">
        <f t="shared" si="6"/>
        <v>547.0866666666667</v>
      </c>
      <c r="F124">
        <f t="shared" si="7"/>
        <v>202.69576647442796</v>
      </c>
      <c r="G124">
        <f t="shared" si="8"/>
        <v>1296.8690998077614</v>
      </c>
      <c r="H124" s="4">
        <f t="shared" si="9"/>
        <v>249.92747771369821</v>
      </c>
      <c r="N124"/>
    </row>
    <row r="125" spans="1:14" x14ac:dyDescent="0.2">
      <c r="A125">
        <v>123</v>
      </c>
      <c r="B125" t="s">
        <v>453</v>
      </c>
      <c r="C125" t="s">
        <v>470</v>
      </c>
      <c r="D125">
        <f t="shared" si="10"/>
        <v>568</v>
      </c>
      <c r="E125">
        <f t="shared" si="6"/>
        <v>547.0866666666667</v>
      </c>
      <c r="F125">
        <f t="shared" si="7"/>
        <v>202.69576647442796</v>
      </c>
      <c r="G125">
        <f t="shared" si="8"/>
        <v>1296.8690998077614</v>
      </c>
      <c r="H125" s="4">
        <f t="shared" si="9"/>
        <v>249.92747771369821</v>
      </c>
      <c r="N125"/>
    </row>
    <row r="126" spans="1:14" x14ac:dyDescent="0.2">
      <c r="A126">
        <v>124</v>
      </c>
      <c r="B126" t="s">
        <v>453</v>
      </c>
      <c r="C126" t="s">
        <v>34</v>
      </c>
      <c r="D126">
        <f t="shared" si="10"/>
        <v>524</v>
      </c>
      <c r="E126">
        <f t="shared" si="6"/>
        <v>547.0866666666667</v>
      </c>
      <c r="F126">
        <f t="shared" si="7"/>
        <v>202.69576647442796</v>
      </c>
      <c r="G126">
        <f t="shared" si="8"/>
        <v>1296.8690998077614</v>
      </c>
      <c r="H126" s="4">
        <f t="shared" si="9"/>
        <v>249.92747771369821</v>
      </c>
      <c r="N126"/>
    </row>
    <row r="127" spans="1:14" x14ac:dyDescent="0.2">
      <c r="A127">
        <v>125</v>
      </c>
      <c r="B127" t="s">
        <v>453</v>
      </c>
      <c r="C127" t="s">
        <v>471</v>
      </c>
      <c r="D127">
        <f t="shared" si="10"/>
        <v>526</v>
      </c>
      <c r="E127">
        <f t="shared" si="6"/>
        <v>547.0866666666667</v>
      </c>
      <c r="F127">
        <f t="shared" si="7"/>
        <v>202.69576647442796</v>
      </c>
      <c r="G127">
        <f t="shared" si="8"/>
        <v>1296.8690998077614</v>
      </c>
      <c r="H127" s="4">
        <f t="shared" si="9"/>
        <v>249.92747771369821</v>
      </c>
      <c r="N127"/>
    </row>
    <row r="128" spans="1:14" x14ac:dyDescent="0.2">
      <c r="A128">
        <v>126</v>
      </c>
      <c r="B128" t="s">
        <v>453</v>
      </c>
      <c r="C128" t="s">
        <v>472</v>
      </c>
      <c r="D128">
        <f t="shared" si="10"/>
        <v>549</v>
      </c>
      <c r="E128">
        <f t="shared" si="6"/>
        <v>547.0866666666667</v>
      </c>
      <c r="F128">
        <f t="shared" si="7"/>
        <v>202.69576647442796</v>
      </c>
      <c r="G128">
        <f t="shared" si="8"/>
        <v>1296.8690998077614</v>
      </c>
      <c r="H128" s="4">
        <f t="shared" si="9"/>
        <v>249.92747771369821</v>
      </c>
      <c r="N128"/>
    </row>
    <row r="129" spans="1:14" x14ac:dyDescent="0.2">
      <c r="A129">
        <v>127</v>
      </c>
      <c r="B129" t="s">
        <v>453</v>
      </c>
      <c r="C129" t="s">
        <v>60</v>
      </c>
      <c r="D129">
        <f t="shared" si="10"/>
        <v>520</v>
      </c>
      <c r="E129">
        <f t="shared" si="6"/>
        <v>547.0866666666667</v>
      </c>
      <c r="F129">
        <f t="shared" si="7"/>
        <v>202.69576647442796</v>
      </c>
      <c r="G129">
        <f t="shared" si="8"/>
        <v>1296.8690998077614</v>
      </c>
      <c r="H129" s="4">
        <f t="shared" si="9"/>
        <v>249.92747771369821</v>
      </c>
      <c r="N129"/>
    </row>
    <row r="130" spans="1:14" x14ac:dyDescent="0.2">
      <c r="A130">
        <v>128</v>
      </c>
      <c r="B130" t="s">
        <v>453</v>
      </c>
      <c r="C130" t="s">
        <v>192</v>
      </c>
      <c r="D130">
        <f t="shared" si="10"/>
        <v>571</v>
      </c>
      <c r="E130">
        <f t="shared" si="6"/>
        <v>547.0866666666667</v>
      </c>
      <c r="F130">
        <f t="shared" si="7"/>
        <v>202.69576647442796</v>
      </c>
      <c r="G130">
        <f t="shared" si="8"/>
        <v>1296.8690998077614</v>
      </c>
      <c r="H130" s="4">
        <f t="shared" si="9"/>
        <v>249.92747771369821</v>
      </c>
      <c r="N130"/>
    </row>
    <row r="131" spans="1:14" x14ac:dyDescent="0.2">
      <c r="A131">
        <v>129</v>
      </c>
      <c r="B131" t="s">
        <v>453</v>
      </c>
      <c r="C131" t="s">
        <v>41</v>
      </c>
      <c r="D131">
        <f t="shared" si="10"/>
        <v>527</v>
      </c>
      <c r="E131">
        <f t="shared" ref="E131:E151" si="11">AVERAGE($D$2:$D$289)</f>
        <v>547.0866666666667</v>
      </c>
      <c r="F131">
        <f t="shared" ref="F131:F151" si="12">H131*3-E131</f>
        <v>202.69576647442796</v>
      </c>
      <c r="G131">
        <f t="shared" ref="G131:G151" si="13">H131*3+E131</f>
        <v>1296.8690998077614</v>
      </c>
      <c r="H131" s="4">
        <f t="shared" ref="H131:H151" si="14">_xlfn.STDEV.S($D$2:$D$234)</f>
        <v>249.92747771369821</v>
      </c>
      <c r="N131"/>
    </row>
    <row r="132" spans="1:14" x14ac:dyDescent="0.2">
      <c r="A132">
        <v>130</v>
      </c>
      <c r="B132" t="s">
        <v>453</v>
      </c>
      <c r="C132" t="s">
        <v>22</v>
      </c>
      <c r="D132">
        <f t="shared" si="10"/>
        <v>544</v>
      </c>
      <c r="E132">
        <f t="shared" si="11"/>
        <v>547.0866666666667</v>
      </c>
      <c r="F132">
        <f t="shared" si="12"/>
        <v>202.69576647442796</v>
      </c>
      <c r="G132">
        <f t="shared" si="13"/>
        <v>1296.8690998077614</v>
      </c>
      <c r="H132" s="4">
        <f t="shared" si="14"/>
        <v>249.92747771369821</v>
      </c>
      <c r="N132"/>
    </row>
    <row r="133" spans="1:14" x14ac:dyDescent="0.2">
      <c r="A133">
        <v>131</v>
      </c>
      <c r="B133" t="s">
        <v>453</v>
      </c>
      <c r="C133" t="s">
        <v>271</v>
      </c>
      <c r="D133">
        <f t="shared" si="10"/>
        <v>547</v>
      </c>
      <c r="E133">
        <f t="shared" si="11"/>
        <v>547.0866666666667</v>
      </c>
      <c r="F133">
        <f t="shared" si="12"/>
        <v>202.69576647442796</v>
      </c>
      <c r="G133">
        <f t="shared" si="13"/>
        <v>1296.8690998077614</v>
      </c>
      <c r="H133" s="4">
        <f t="shared" si="14"/>
        <v>249.92747771369821</v>
      </c>
      <c r="N133"/>
    </row>
    <row r="134" spans="1:14" x14ac:dyDescent="0.2">
      <c r="A134">
        <v>132</v>
      </c>
      <c r="B134" t="s">
        <v>453</v>
      </c>
      <c r="C134" t="s">
        <v>187</v>
      </c>
      <c r="D134">
        <f t="shared" si="10"/>
        <v>641</v>
      </c>
      <c r="E134">
        <f t="shared" si="11"/>
        <v>547.0866666666667</v>
      </c>
      <c r="F134">
        <f t="shared" si="12"/>
        <v>202.69576647442796</v>
      </c>
      <c r="G134">
        <f t="shared" si="13"/>
        <v>1296.8690998077614</v>
      </c>
      <c r="H134" s="4">
        <f t="shared" si="14"/>
        <v>249.92747771369821</v>
      </c>
      <c r="N134"/>
    </row>
    <row r="135" spans="1:14" x14ac:dyDescent="0.2">
      <c r="A135">
        <v>133</v>
      </c>
      <c r="B135" t="s">
        <v>453</v>
      </c>
      <c r="C135" t="s">
        <v>55</v>
      </c>
      <c r="D135">
        <f t="shared" si="10"/>
        <v>533</v>
      </c>
      <c r="E135">
        <f t="shared" si="11"/>
        <v>547.0866666666667</v>
      </c>
      <c r="F135">
        <f t="shared" si="12"/>
        <v>202.69576647442796</v>
      </c>
      <c r="G135">
        <f t="shared" si="13"/>
        <v>1296.8690998077614</v>
      </c>
      <c r="H135" s="4">
        <f t="shared" si="14"/>
        <v>249.92747771369821</v>
      </c>
      <c r="N135"/>
    </row>
    <row r="136" spans="1:14" x14ac:dyDescent="0.2">
      <c r="A136">
        <v>134</v>
      </c>
      <c r="B136" t="s">
        <v>453</v>
      </c>
      <c r="C136" t="s">
        <v>59</v>
      </c>
      <c r="D136">
        <f t="shared" si="10"/>
        <v>543</v>
      </c>
      <c r="E136">
        <f t="shared" si="11"/>
        <v>547.0866666666667</v>
      </c>
      <c r="F136">
        <f t="shared" si="12"/>
        <v>202.69576647442796</v>
      </c>
      <c r="G136">
        <f t="shared" si="13"/>
        <v>1296.8690998077614</v>
      </c>
      <c r="H136" s="4">
        <f t="shared" si="14"/>
        <v>249.92747771369821</v>
      </c>
      <c r="N136"/>
    </row>
    <row r="137" spans="1:14" x14ac:dyDescent="0.2">
      <c r="A137">
        <v>135</v>
      </c>
      <c r="B137" t="s">
        <v>453</v>
      </c>
      <c r="C137" t="s">
        <v>20</v>
      </c>
      <c r="D137">
        <f t="shared" si="10"/>
        <v>529</v>
      </c>
      <c r="E137">
        <f t="shared" si="11"/>
        <v>547.0866666666667</v>
      </c>
      <c r="F137">
        <f t="shared" si="12"/>
        <v>202.69576647442796</v>
      </c>
      <c r="G137">
        <f t="shared" si="13"/>
        <v>1296.8690998077614</v>
      </c>
      <c r="H137" s="4">
        <f t="shared" si="14"/>
        <v>249.92747771369821</v>
      </c>
      <c r="N137"/>
    </row>
    <row r="138" spans="1:14" x14ac:dyDescent="0.2">
      <c r="A138">
        <v>136</v>
      </c>
      <c r="B138" t="s">
        <v>453</v>
      </c>
      <c r="C138" t="s">
        <v>473</v>
      </c>
      <c r="D138">
        <f t="shared" si="10"/>
        <v>940</v>
      </c>
      <c r="E138">
        <f t="shared" si="11"/>
        <v>547.0866666666667</v>
      </c>
      <c r="F138">
        <f t="shared" si="12"/>
        <v>202.69576647442796</v>
      </c>
      <c r="G138">
        <f t="shared" si="13"/>
        <v>1296.8690998077614</v>
      </c>
      <c r="H138" s="4">
        <f t="shared" si="14"/>
        <v>249.92747771369821</v>
      </c>
      <c r="N138"/>
    </row>
    <row r="139" spans="1:14" x14ac:dyDescent="0.2">
      <c r="A139">
        <v>137</v>
      </c>
      <c r="B139" t="s">
        <v>453</v>
      </c>
      <c r="C139" t="s">
        <v>474</v>
      </c>
      <c r="D139">
        <f t="shared" si="10"/>
        <v>962</v>
      </c>
      <c r="E139">
        <f t="shared" si="11"/>
        <v>547.0866666666667</v>
      </c>
      <c r="F139">
        <f t="shared" si="12"/>
        <v>202.69576647442796</v>
      </c>
      <c r="G139">
        <f t="shared" si="13"/>
        <v>1296.8690998077614</v>
      </c>
      <c r="H139" s="4">
        <f t="shared" si="14"/>
        <v>249.92747771369821</v>
      </c>
      <c r="N139"/>
    </row>
    <row r="140" spans="1:14" x14ac:dyDescent="0.2">
      <c r="A140">
        <v>138</v>
      </c>
      <c r="B140" t="s">
        <v>453</v>
      </c>
      <c r="C140" t="s">
        <v>69</v>
      </c>
      <c r="D140">
        <f t="shared" si="10"/>
        <v>561</v>
      </c>
      <c r="E140">
        <f t="shared" si="11"/>
        <v>547.0866666666667</v>
      </c>
      <c r="F140">
        <f t="shared" si="12"/>
        <v>202.69576647442796</v>
      </c>
      <c r="G140">
        <f t="shared" si="13"/>
        <v>1296.8690998077614</v>
      </c>
      <c r="H140" s="4">
        <f t="shared" si="14"/>
        <v>249.92747771369821</v>
      </c>
      <c r="N140"/>
    </row>
    <row r="141" spans="1:14" x14ac:dyDescent="0.2">
      <c r="A141">
        <v>139</v>
      </c>
      <c r="B141" t="s">
        <v>453</v>
      </c>
      <c r="C141" t="s">
        <v>34</v>
      </c>
      <c r="D141">
        <f t="shared" si="10"/>
        <v>524</v>
      </c>
      <c r="E141">
        <f t="shared" si="11"/>
        <v>547.0866666666667</v>
      </c>
      <c r="F141">
        <f t="shared" si="12"/>
        <v>202.69576647442796</v>
      </c>
      <c r="G141">
        <f t="shared" si="13"/>
        <v>1296.8690998077614</v>
      </c>
      <c r="H141" s="4">
        <f t="shared" si="14"/>
        <v>249.92747771369821</v>
      </c>
      <c r="N141"/>
    </row>
    <row r="142" spans="1:14" x14ac:dyDescent="0.2">
      <c r="A142">
        <v>140</v>
      </c>
      <c r="B142" t="s">
        <v>453</v>
      </c>
      <c r="C142" t="s">
        <v>30</v>
      </c>
      <c r="D142">
        <f t="shared" si="10"/>
        <v>537</v>
      </c>
      <c r="E142">
        <f t="shared" si="11"/>
        <v>547.0866666666667</v>
      </c>
      <c r="F142">
        <f t="shared" si="12"/>
        <v>202.69576647442796</v>
      </c>
      <c r="G142">
        <f t="shared" si="13"/>
        <v>1296.8690998077614</v>
      </c>
      <c r="H142" s="4">
        <f t="shared" si="14"/>
        <v>249.92747771369821</v>
      </c>
      <c r="N142"/>
    </row>
    <row r="143" spans="1:14" x14ac:dyDescent="0.2">
      <c r="A143">
        <v>141</v>
      </c>
      <c r="B143" t="s">
        <v>453</v>
      </c>
      <c r="C143" t="s">
        <v>475</v>
      </c>
      <c r="D143">
        <f t="shared" si="10"/>
        <v>556</v>
      </c>
      <c r="E143">
        <f t="shared" si="11"/>
        <v>547.0866666666667</v>
      </c>
      <c r="F143">
        <f t="shared" si="12"/>
        <v>202.69576647442796</v>
      </c>
      <c r="G143">
        <f t="shared" si="13"/>
        <v>1296.8690998077614</v>
      </c>
      <c r="H143" s="4">
        <f t="shared" si="14"/>
        <v>249.92747771369821</v>
      </c>
      <c r="N143"/>
    </row>
    <row r="144" spans="1:14" x14ac:dyDescent="0.2">
      <c r="A144">
        <v>142</v>
      </c>
      <c r="B144" t="s">
        <v>453</v>
      </c>
      <c r="C144" t="s">
        <v>35</v>
      </c>
      <c r="D144">
        <f t="shared" si="10"/>
        <v>522</v>
      </c>
      <c r="E144">
        <f t="shared" si="11"/>
        <v>547.0866666666667</v>
      </c>
      <c r="F144">
        <f t="shared" si="12"/>
        <v>202.69576647442796</v>
      </c>
      <c r="G144">
        <f t="shared" si="13"/>
        <v>1296.8690998077614</v>
      </c>
      <c r="H144" s="4">
        <f t="shared" si="14"/>
        <v>249.92747771369821</v>
      </c>
      <c r="N144"/>
    </row>
    <row r="145" spans="1:14" x14ac:dyDescent="0.2">
      <c r="A145">
        <v>143</v>
      </c>
      <c r="B145" t="s">
        <v>453</v>
      </c>
      <c r="C145" t="s">
        <v>47</v>
      </c>
      <c r="D145">
        <f t="shared" si="10"/>
        <v>528</v>
      </c>
      <c r="E145">
        <f t="shared" si="11"/>
        <v>547.0866666666667</v>
      </c>
      <c r="F145">
        <f t="shared" si="12"/>
        <v>202.69576647442796</v>
      </c>
      <c r="G145">
        <f t="shared" si="13"/>
        <v>1296.8690998077614</v>
      </c>
      <c r="H145" s="4">
        <f t="shared" si="14"/>
        <v>249.92747771369821</v>
      </c>
      <c r="N145"/>
    </row>
    <row r="146" spans="1:14" x14ac:dyDescent="0.2">
      <c r="A146">
        <v>144</v>
      </c>
      <c r="B146" t="s">
        <v>453</v>
      </c>
      <c r="C146" t="s">
        <v>55</v>
      </c>
      <c r="D146">
        <f t="shared" si="10"/>
        <v>533</v>
      </c>
      <c r="E146">
        <f t="shared" si="11"/>
        <v>547.0866666666667</v>
      </c>
      <c r="F146">
        <f t="shared" si="12"/>
        <v>202.69576647442796</v>
      </c>
      <c r="G146">
        <f t="shared" si="13"/>
        <v>1296.8690998077614</v>
      </c>
      <c r="H146" s="4">
        <f t="shared" si="14"/>
        <v>249.92747771369821</v>
      </c>
      <c r="N146"/>
    </row>
    <row r="147" spans="1:14" x14ac:dyDescent="0.2">
      <c r="A147">
        <v>145</v>
      </c>
      <c r="B147" t="s">
        <v>453</v>
      </c>
      <c r="C147" t="s">
        <v>162</v>
      </c>
      <c r="D147">
        <f t="shared" si="10"/>
        <v>668</v>
      </c>
      <c r="E147">
        <f t="shared" si="11"/>
        <v>547.0866666666667</v>
      </c>
      <c r="F147">
        <f t="shared" si="12"/>
        <v>202.69576647442796</v>
      </c>
      <c r="G147">
        <f t="shared" si="13"/>
        <v>1296.8690998077614</v>
      </c>
      <c r="H147" s="4">
        <f t="shared" si="14"/>
        <v>249.92747771369821</v>
      </c>
      <c r="N147"/>
    </row>
    <row r="148" spans="1:14" x14ac:dyDescent="0.2">
      <c r="A148">
        <v>146</v>
      </c>
      <c r="B148" t="s">
        <v>453</v>
      </c>
      <c r="C148" t="s">
        <v>50</v>
      </c>
      <c r="D148">
        <f t="shared" si="10"/>
        <v>518</v>
      </c>
      <c r="E148">
        <f t="shared" si="11"/>
        <v>547.0866666666667</v>
      </c>
      <c r="F148">
        <f t="shared" si="12"/>
        <v>202.69576647442796</v>
      </c>
      <c r="G148">
        <f t="shared" si="13"/>
        <v>1296.8690998077614</v>
      </c>
      <c r="H148" s="4">
        <f t="shared" si="14"/>
        <v>249.92747771369821</v>
      </c>
      <c r="N148"/>
    </row>
    <row r="149" spans="1:14" x14ac:dyDescent="0.2">
      <c r="A149">
        <v>147</v>
      </c>
      <c r="B149" t="s">
        <v>453</v>
      </c>
      <c r="C149" t="s">
        <v>151</v>
      </c>
      <c r="D149">
        <f t="shared" si="10"/>
        <v>567</v>
      </c>
      <c r="E149">
        <f t="shared" si="11"/>
        <v>547.0866666666667</v>
      </c>
      <c r="F149">
        <f t="shared" si="12"/>
        <v>202.69576647442796</v>
      </c>
      <c r="G149">
        <f t="shared" si="13"/>
        <v>1296.8690998077614</v>
      </c>
      <c r="H149" s="4">
        <f t="shared" si="14"/>
        <v>249.92747771369821</v>
      </c>
      <c r="N149"/>
    </row>
    <row r="150" spans="1:14" x14ac:dyDescent="0.2">
      <c r="A150">
        <v>148</v>
      </c>
      <c r="B150" t="s">
        <v>453</v>
      </c>
      <c r="C150" t="s">
        <v>36</v>
      </c>
      <c r="D150">
        <f t="shared" si="10"/>
        <v>531</v>
      </c>
      <c r="E150">
        <f t="shared" si="11"/>
        <v>547.0866666666667</v>
      </c>
      <c r="F150">
        <f t="shared" si="12"/>
        <v>202.69576647442796</v>
      </c>
      <c r="G150">
        <f t="shared" si="13"/>
        <v>1296.8690998077614</v>
      </c>
      <c r="H150" s="4">
        <f t="shared" si="14"/>
        <v>249.92747771369821</v>
      </c>
      <c r="N150"/>
    </row>
    <row r="151" spans="1:14" x14ac:dyDescent="0.2">
      <c r="A151">
        <v>149</v>
      </c>
      <c r="B151" t="s">
        <v>453</v>
      </c>
      <c r="C151" t="s">
        <v>36</v>
      </c>
      <c r="D151">
        <f t="shared" si="10"/>
        <v>531</v>
      </c>
      <c r="E151">
        <f t="shared" si="11"/>
        <v>547.0866666666667</v>
      </c>
      <c r="F151">
        <f t="shared" si="12"/>
        <v>202.69576647442796</v>
      </c>
      <c r="G151">
        <f t="shared" si="13"/>
        <v>1296.8690998077614</v>
      </c>
      <c r="H151" s="4">
        <f t="shared" si="14"/>
        <v>249.92747771369821</v>
      </c>
      <c r="N151"/>
    </row>
    <row r="152" spans="1:14" x14ac:dyDescent="0.2">
      <c r="N152"/>
    </row>
    <row r="153" spans="1:14" x14ac:dyDescent="0.2">
      <c r="N153"/>
    </row>
    <row r="154" spans="1:14" x14ac:dyDescent="0.2">
      <c r="N154"/>
    </row>
    <row r="155" spans="1:14" x14ac:dyDescent="0.2">
      <c r="N155"/>
    </row>
    <row r="156" spans="1:14" x14ac:dyDescent="0.2">
      <c r="N156"/>
    </row>
    <row r="157" spans="1:14" x14ac:dyDescent="0.2">
      <c r="N157"/>
    </row>
    <row r="158" spans="1:14" x14ac:dyDescent="0.2">
      <c r="N158"/>
    </row>
    <row r="159" spans="1:14" x14ac:dyDescent="0.2">
      <c r="N159"/>
    </row>
    <row r="160" spans="1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9C5D-027A-4DE4-9AA6-F2F1220B9C69}">
  <sheetPr>
    <tabColor rgb="FF00B050"/>
  </sheetPr>
  <dimension ref="A1:N1090"/>
  <sheetViews>
    <sheetView topLeftCell="B1" zoomScale="85" zoomScaleNormal="85" workbookViewId="0">
      <selection activeCell="N27" sqref="N27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B2" t="s">
        <v>496</v>
      </c>
      <c r="C2" t="s">
        <v>497</v>
      </c>
      <c r="D2">
        <f>IF(RIGHT(C2, 2)="ms", VALUE(SUBSTITUTE(C2, " ms", "")), VALUE(SUBSTITUTE(C2," s", ""))*1000)</f>
        <v>168</v>
      </c>
      <c r="E2">
        <f>AVERAGE($D$2:$D$289)</f>
        <v>318.30666666666667</v>
      </c>
      <c r="F2">
        <f>H2*3-E2</f>
        <v>278.97114599956302</v>
      </c>
      <c r="G2">
        <f>H2*3+E2</f>
        <v>915.58447933289631</v>
      </c>
      <c r="H2" s="4">
        <f>_xlfn.STDEV.S($D$2:$D$312)</f>
        <v>199.09260422207655</v>
      </c>
      <c r="M2" s="2"/>
    </row>
    <row r="3" spans="1:14" x14ac:dyDescent="0.2">
      <c r="A3">
        <v>1</v>
      </c>
      <c r="B3" t="s">
        <v>496</v>
      </c>
      <c r="C3" t="s">
        <v>498</v>
      </c>
      <c r="D3">
        <f t="shared" ref="D3:D66" si="0">IF(RIGHT(C3, 2)="ms", VALUE(SUBSTITUTE(C3, " ms", "")), VALUE(SUBSTITUTE(C3," s", ""))*1000)</f>
        <v>185</v>
      </c>
      <c r="E3">
        <f t="shared" ref="E3:E66" si="1">AVERAGE($D$2:$D$289)</f>
        <v>318.30666666666667</v>
      </c>
      <c r="F3">
        <f t="shared" ref="F3:F66" si="2">H3*3-E3</f>
        <v>278.97114599956302</v>
      </c>
      <c r="G3">
        <f t="shared" ref="G3:G66" si="3">H3*3+E3</f>
        <v>915.58447933289631</v>
      </c>
      <c r="H3" s="4">
        <f t="shared" ref="H3:H66" si="4">_xlfn.STDEV.S($D$2:$D$312)</f>
        <v>199.09260422207655</v>
      </c>
      <c r="M3" s="2"/>
    </row>
    <row r="4" spans="1:14" x14ac:dyDescent="0.2">
      <c r="A4">
        <v>2</v>
      </c>
      <c r="B4" t="s">
        <v>496</v>
      </c>
      <c r="C4" t="s">
        <v>497</v>
      </c>
      <c r="D4">
        <f t="shared" si="0"/>
        <v>168</v>
      </c>
      <c r="E4">
        <f t="shared" si="1"/>
        <v>318.30666666666667</v>
      </c>
      <c r="F4">
        <f t="shared" si="2"/>
        <v>278.97114599956302</v>
      </c>
      <c r="G4">
        <f t="shared" si="3"/>
        <v>915.58447933289631</v>
      </c>
      <c r="H4" s="4">
        <f t="shared" si="4"/>
        <v>199.09260422207655</v>
      </c>
      <c r="M4" s="2"/>
    </row>
    <row r="5" spans="1:14" x14ac:dyDescent="0.2">
      <c r="A5">
        <v>3</v>
      </c>
      <c r="B5" t="s">
        <v>496</v>
      </c>
      <c r="C5" t="s">
        <v>499</v>
      </c>
      <c r="D5">
        <f t="shared" si="0"/>
        <v>166</v>
      </c>
      <c r="E5">
        <f t="shared" si="1"/>
        <v>318.30666666666667</v>
      </c>
      <c r="F5">
        <f t="shared" si="2"/>
        <v>278.97114599956302</v>
      </c>
      <c r="G5">
        <f t="shared" si="3"/>
        <v>915.58447933289631</v>
      </c>
      <c r="H5" s="4">
        <f t="shared" si="4"/>
        <v>199.09260422207655</v>
      </c>
      <c r="M5" s="2"/>
    </row>
    <row r="6" spans="1:14" x14ac:dyDescent="0.2">
      <c r="A6">
        <v>4</v>
      </c>
      <c r="B6" t="s">
        <v>496</v>
      </c>
      <c r="C6" t="s">
        <v>500</v>
      </c>
      <c r="D6">
        <f t="shared" si="0"/>
        <v>183</v>
      </c>
      <c r="E6">
        <f t="shared" si="1"/>
        <v>318.30666666666667</v>
      </c>
      <c r="F6">
        <f t="shared" si="2"/>
        <v>278.97114599956302</v>
      </c>
      <c r="G6">
        <f t="shared" si="3"/>
        <v>915.58447933289631</v>
      </c>
      <c r="H6" s="4">
        <f t="shared" si="4"/>
        <v>199.09260422207655</v>
      </c>
      <c r="M6" s="2"/>
    </row>
    <row r="7" spans="1:14" x14ac:dyDescent="0.2">
      <c r="A7">
        <v>5</v>
      </c>
      <c r="B7" t="s">
        <v>496</v>
      </c>
      <c r="C7" t="s">
        <v>501</v>
      </c>
      <c r="D7">
        <f t="shared" si="0"/>
        <v>171</v>
      </c>
      <c r="E7">
        <f t="shared" si="1"/>
        <v>318.30666666666667</v>
      </c>
      <c r="F7">
        <f t="shared" si="2"/>
        <v>278.97114599956302</v>
      </c>
      <c r="G7">
        <f t="shared" si="3"/>
        <v>915.58447933289631</v>
      </c>
      <c r="H7" s="4">
        <f t="shared" si="4"/>
        <v>199.09260422207655</v>
      </c>
      <c r="M7" s="2"/>
    </row>
    <row r="8" spans="1:14" x14ac:dyDescent="0.2">
      <c r="A8">
        <v>6</v>
      </c>
      <c r="B8" t="s">
        <v>496</v>
      </c>
      <c r="C8" t="s">
        <v>472</v>
      </c>
      <c r="D8">
        <f t="shared" si="0"/>
        <v>549</v>
      </c>
      <c r="E8">
        <f t="shared" si="1"/>
        <v>318.30666666666667</v>
      </c>
      <c r="F8">
        <f t="shared" si="2"/>
        <v>278.97114599956302</v>
      </c>
      <c r="G8">
        <f t="shared" si="3"/>
        <v>915.58447933289631</v>
      </c>
      <c r="H8" s="4">
        <f t="shared" si="4"/>
        <v>199.09260422207655</v>
      </c>
      <c r="M8" s="2"/>
    </row>
    <row r="9" spans="1:14" x14ac:dyDescent="0.2">
      <c r="A9">
        <v>7</v>
      </c>
      <c r="B9" t="s">
        <v>496</v>
      </c>
      <c r="C9" t="s">
        <v>501</v>
      </c>
      <c r="D9">
        <f t="shared" si="0"/>
        <v>171</v>
      </c>
      <c r="E9">
        <f t="shared" si="1"/>
        <v>318.30666666666667</v>
      </c>
      <c r="F9">
        <f t="shared" si="2"/>
        <v>278.97114599956302</v>
      </c>
      <c r="G9">
        <f t="shared" si="3"/>
        <v>915.58447933289631</v>
      </c>
      <c r="H9" s="4">
        <f t="shared" si="4"/>
        <v>199.09260422207655</v>
      </c>
      <c r="M9" s="2"/>
    </row>
    <row r="10" spans="1:14" x14ac:dyDescent="0.2">
      <c r="A10">
        <v>8</v>
      </c>
      <c r="B10" t="s">
        <v>496</v>
      </c>
      <c r="C10" t="s">
        <v>502</v>
      </c>
      <c r="D10">
        <f t="shared" si="0"/>
        <v>169</v>
      </c>
      <c r="E10">
        <f t="shared" si="1"/>
        <v>318.30666666666667</v>
      </c>
      <c r="F10">
        <f t="shared" si="2"/>
        <v>278.97114599956302</v>
      </c>
      <c r="G10">
        <f t="shared" si="3"/>
        <v>915.58447933289631</v>
      </c>
      <c r="H10" s="4">
        <f t="shared" si="4"/>
        <v>199.09260422207655</v>
      </c>
      <c r="M10" s="2"/>
    </row>
    <row r="11" spans="1:14" ht="19" x14ac:dyDescent="0.3">
      <c r="A11">
        <v>9</v>
      </c>
      <c r="B11" t="s">
        <v>496</v>
      </c>
      <c r="C11" t="s">
        <v>503</v>
      </c>
      <c r="D11">
        <f t="shared" si="0"/>
        <v>170</v>
      </c>
      <c r="E11">
        <f t="shared" si="1"/>
        <v>318.30666666666667</v>
      </c>
      <c r="F11">
        <f t="shared" si="2"/>
        <v>278.97114599956302</v>
      </c>
      <c r="G11">
        <f t="shared" si="3"/>
        <v>915.58447933289631</v>
      </c>
      <c r="H11" s="4">
        <f t="shared" si="4"/>
        <v>199.09260422207655</v>
      </c>
      <c r="J11" s="5"/>
      <c r="M11" s="2"/>
    </row>
    <row r="12" spans="1:14" x14ac:dyDescent="0.2">
      <c r="A12">
        <v>10</v>
      </c>
      <c r="B12" t="s">
        <v>496</v>
      </c>
      <c r="C12" t="s">
        <v>504</v>
      </c>
      <c r="D12">
        <f t="shared" si="0"/>
        <v>554</v>
      </c>
      <c r="E12">
        <f t="shared" si="1"/>
        <v>318.30666666666667</v>
      </c>
      <c r="F12">
        <f t="shared" si="2"/>
        <v>278.97114599956302</v>
      </c>
      <c r="G12">
        <f t="shared" si="3"/>
        <v>915.58447933289631</v>
      </c>
      <c r="H12" s="4">
        <f t="shared" si="4"/>
        <v>199.09260422207655</v>
      </c>
      <c r="M12" s="2"/>
    </row>
    <row r="13" spans="1:14" x14ac:dyDescent="0.2">
      <c r="A13">
        <v>11</v>
      </c>
      <c r="B13" t="s">
        <v>496</v>
      </c>
      <c r="C13" t="s">
        <v>505</v>
      </c>
      <c r="D13">
        <f t="shared" si="0"/>
        <v>184</v>
      </c>
      <c r="E13">
        <f t="shared" si="1"/>
        <v>318.30666666666667</v>
      </c>
      <c r="F13">
        <f t="shared" si="2"/>
        <v>278.97114599956302</v>
      </c>
      <c r="G13">
        <f t="shared" si="3"/>
        <v>915.58447933289631</v>
      </c>
      <c r="H13" s="4">
        <f t="shared" si="4"/>
        <v>199.09260422207655</v>
      </c>
      <c r="M13" s="2"/>
    </row>
    <row r="14" spans="1:14" x14ac:dyDescent="0.2">
      <c r="A14">
        <v>12</v>
      </c>
      <c r="B14" t="s">
        <v>496</v>
      </c>
      <c r="C14" t="s">
        <v>177</v>
      </c>
      <c r="D14">
        <f t="shared" si="0"/>
        <v>560</v>
      </c>
      <c r="E14">
        <f t="shared" si="1"/>
        <v>318.30666666666667</v>
      </c>
      <c r="F14">
        <f t="shared" si="2"/>
        <v>278.97114599956302</v>
      </c>
      <c r="G14">
        <f t="shared" si="3"/>
        <v>915.58447933289631</v>
      </c>
      <c r="H14" s="4">
        <f t="shared" si="4"/>
        <v>199.09260422207655</v>
      </c>
      <c r="M14" s="2"/>
    </row>
    <row r="15" spans="1:14" x14ac:dyDescent="0.2">
      <c r="A15">
        <v>13</v>
      </c>
      <c r="B15" t="s">
        <v>496</v>
      </c>
      <c r="C15" t="s">
        <v>502</v>
      </c>
      <c r="D15">
        <f t="shared" si="0"/>
        <v>169</v>
      </c>
      <c r="E15">
        <f t="shared" si="1"/>
        <v>318.30666666666667</v>
      </c>
      <c r="F15">
        <f t="shared" si="2"/>
        <v>278.97114599956302</v>
      </c>
      <c r="G15">
        <f t="shared" si="3"/>
        <v>915.58447933289631</v>
      </c>
      <c r="H15" s="4">
        <f t="shared" si="4"/>
        <v>199.09260422207655</v>
      </c>
      <c r="M15" s="2"/>
    </row>
    <row r="16" spans="1:14" x14ac:dyDescent="0.2">
      <c r="A16">
        <v>14</v>
      </c>
      <c r="B16" t="s">
        <v>496</v>
      </c>
      <c r="C16" t="s">
        <v>506</v>
      </c>
      <c r="D16">
        <f t="shared" si="0"/>
        <v>172</v>
      </c>
      <c r="E16">
        <f t="shared" si="1"/>
        <v>318.30666666666667</v>
      </c>
      <c r="F16">
        <f t="shared" si="2"/>
        <v>278.97114599956302</v>
      </c>
      <c r="G16">
        <f t="shared" si="3"/>
        <v>915.58447933289631</v>
      </c>
      <c r="H16" s="4">
        <f t="shared" si="4"/>
        <v>199.09260422207655</v>
      </c>
      <c r="M16" s="2"/>
    </row>
    <row r="17" spans="1:13" x14ac:dyDescent="0.2">
      <c r="A17">
        <v>15</v>
      </c>
      <c r="B17" t="s">
        <v>496</v>
      </c>
      <c r="C17" t="s">
        <v>507</v>
      </c>
      <c r="D17">
        <f t="shared" si="0"/>
        <v>188</v>
      </c>
      <c r="E17">
        <f t="shared" si="1"/>
        <v>318.30666666666667</v>
      </c>
      <c r="F17">
        <f t="shared" si="2"/>
        <v>278.97114599956302</v>
      </c>
      <c r="G17">
        <f t="shared" si="3"/>
        <v>915.58447933289631</v>
      </c>
      <c r="H17" s="4">
        <f t="shared" si="4"/>
        <v>199.09260422207655</v>
      </c>
      <c r="M17" s="2"/>
    </row>
    <row r="18" spans="1:13" x14ac:dyDescent="0.2">
      <c r="A18">
        <v>16</v>
      </c>
      <c r="B18" t="s">
        <v>496</v>
      </c>
      <c r="C18" t="s">
        <v>59</v>
      </c>
      <c r="D18">
        <f t="shared" si="0"/>
        <v>543</v>
      </c>
      <c r="E18">
        <f t="shared" si="1"/>
        <v>318.30666666666667</v>
      </c>
      <c r="F18">
        <f t="shared" si="2"/>
        <v>278.97114599956302</v>
      </c>
      <c r="G18">
        <f t="shared" si="3"/>
        <v>915.58447933289631</v>
      </c>
      <c r="H18" s="4">
        <f t="shared" si="4"/>
        <v>199.09260422207655</v>
      </c>
      <c r="M18" s="2"/>
    </row>
    <row r="19" spans="1:13" x14ac:dyDescent="0.2">
      <c r="A19">
        <v>17</v>
      </c>
      <c r="B19" t="s">
        <v>496</v>
      </c>
      <c r="C19" t="s">
        <v>197</v>
      </c>
      <c r="D19">
        <f t="shared" si="0"/>
        <v>622</v>
      </c>
      <c r="E19">
        <f t="shared" si="1"/>
        <v>318.30666666666667</v>
      </c>
      <c r="F19">
        <f t="shared" si="2"/>
        <v>278.97114599956302</v>
      </c>
      <c r="G19">
        <f t="shared" si="3"/>
        <v>915.58447933289631</v>
      </c>
      <c r="H19" s="4">
        <f t="shared" si="4"/>
        <v>199.09260422207655</v>
      </c>
      <c r="M19" s="2"/>
    </row>
    <row r="20" spans="1:13" x14ac:dyDescent="0.2">
      <c r="A20">
        <v>18</v>
      </c>
      <c r="B20" t="s">
        <v>496</v>
      </c>
      <c r="C20" t="s">
        <v>21</v>
      </c>
      <c r="D20">
        <f t="shared" si="0"/>
        <v>553</v>
      </c>
      <c r="E20">
        <f t="shared" si="1"/>
        <v>318.30666666666667</v>
      </c>
      <c r="F20">
        <f t="shared" si="2"/>
        <v>278.97114599956302</v>
      </c>
      <c r="G20">
        <f t="shared" si="3"/>
        <v>915.58447933289631</v>
      </c>
      <c r="H20" s="4">
        <f t="shared" si="4"/>
        <v>199.09260422207655</v>
      </c>
      <c r="M20" s="2"/>
    </row>
    <row r="21" spans="1:13" x14ac:dyDescent="0.2">
      <c r="A21">
        <v>19</v>
      </c>
      <c r="B21" t="s">
        <v>496</v>
      </c>
      <c r="C21" t="s">
        <v>87</v>
      </c>
      <c r="D21">
        <f t="shared" si="0"/>
        <v>274</v>
      </c>
      <c r="E21">
        <f t="shared" si="1"/>
        <v>318.30666666666667</v>
      </c>
      <c r="F21">
        <f t="shared" si="2"/>
        <v>278.97114599956302</v>
      </c>
      <c r="G21">
        <f t="shared" si="3"/>
        <v>915.58447933289631</v>
      </c>
      <c r="H21" s="4">
        <f t="shared" si="4"/>
        <v>199.09260422207655</v>
      </c>
      <c r="M21" s="2"/>
    </row>
    <row r="22" spans="1:13" x14ac:dyDescent="0.2">
      <c r="A22">
        <v>20</v>
      </c>
      <c r="B22" t="s">
        <v>496</v>
      </c>
      <c r="C22" t="s">
        <v>78</v>
      </c>
      <c r="D22">
        <f t="shared" si="0"/>
        <v>293</v>
      </c>
      <c r="E22">
        <f t="shared" si="1"/>
        <v>318.30666666666667</v>
      </c>
      <c r="F22">
        <f t="shared" si="2"/>
        <v>278.97114599956302</v>
      </c>
      <c r="G22">
        <f t="shared" si="3"/>
        <v>915.58447933289631</v>
      </c>
      <c r="H22" s="4">
        <f t="shared" si="4"/>
        <v>199.09260422207655</v>
      </c>
      <c r="M22" s="2"/>
    </row>
    <row r="23" spans="1:13" x14ac:dyDescent="0.2">
      <c r="A23">
        <v>21</v>
      </c>
      <c r="B23" t="s">
        <v>496</v>
      </c>
      <c r="C23" t="s">
        <v>121</v>
      </c>
      <c r="D23">
        <f t="shared" si="0"/>
        <v>299</v>
      </c>
      <c r="E23">
        <f t="shared" si="1"/>
        <v>318.30666666666667</v>
      </c>
      <c r="F23">
        <f t="shared" si="2"/>
        <v>278.97114599956302</v>
      </c>
      <c r="G23">
        <f t="shared" si="3"/>
        <v>915.58447933289631</v>
      </c>
      <c r="H23" s="4">
        <f t="shared" si="4"/>
        <v>199.09260422207655</v>
      </c>
      <c r="M23" s="2"/>
    </row>
    <row r="24" spans="1:13" x14ac:dyDescent="0.2">
      <c r="A24">
        <v>22</v>
      </c>
      <c r="B24" t="s">
        <v>496</v>
      </c>
      <c r="C24" t="s">
        <v>86</v>
      </c>
      <c r="D24">
        <f t="shared" si="0"/>
        <v>276</v>
      </c>
      <c r="E24">
        <f t="shared" si="1"/>
        <v>318.30666666666667</v>
      </c>
      <c r="F24">
        <f t="shared" si="2"/>
        <v>278.97114599956302</v>
      </c>
      <c r="G24">
        <f t="shared" si="3"/>
        <v>915.58447933289631</v>
      </c>
      <c r="H24" s="4">
        <f t="shared" si="4"/>
        <v>199.09260422207655</v>
      </c>
      <c r="M24" s="2"/>
    </row>
    <row r="25" spans="1:13" x14ac:dyDescent="0.2">
      <c r="A25">
        <v>23</v>
      </c>
      <c r="B25" t="s">
        <v>496</v>
      </c>
      <c r="C25" t="s">
        <v>508</v>
      </c>
      <c r="D25">
        <f t="shared" si="0"/>
        <v>307</v>
      </c>
      <c r="E25">
        <f t="shared" si="1"/>
        <v>318.30666666666667</v>
      </c>
      <c r="F25">
        <f t="shared" si="2"/>
        <v>278.97114599956302</v>
      </c>
      <c r="G25">
        <f t="shared" si="3"/>
        <v>915.58447933289631</v>
      </c>
      <c r="H25" s="4">
        <f t="shared" si="4"/>
        <v>199.09260422207655</v>
      </c>
      <c r="M25" s="2"/>
    </row>
    <row r="26" spans="1:13" x14ac:dyDescent="0.2">
      <c r="A26">
        <v>24</v>
      </c>
      <c r="B26" t="s">
        <v>496</v>
      </c>
      <c r="C26" t="s">
        <v>509</v>
      </c>
      <c r="D26">
        <f t="shared" si="0"/>
        <v>386</v>
      </c>
      <c r="E26">
        <f t="shared" si="1"/>
        <v>318.30666666666667</v>
      </c>
      <c r="F26">
        <f t="shared" si="2"/>
        <v>278.97114599956302</v>
      </c>
      <c r="G26">
        <f t="shared" si="3"/>
        <v>915.58447933289631</v>
      </c>
      <c r="H26" s="4">
        <f t="shared" si="4"/>
        <v>199.09260422207655</v>
      </c>
      <c r="M26" s="2"/>
    </row>
    <row r="27" spans="1:13" x14ac:dyDescent="0.2">
      <c r="A27">
        <v>25</v>
      </c>
      <c r="B27" t="s">
        <v>496</v>
      </c>
      <c r="C27" t="s">
        <v>101</v>
      </c>
      <c r="D27">
        <f t="shared" si="0"/>
        <v>292</v>
      </c>
      <c r="E27">
        <f t="shared" si="1"/>
        <v>318.30666666666667</v>
      </c>
      <c r="F27">
        <f t="shared" si="2"/>
        <v>278.97114599956302</v>
      </c>
      <c r="G27">
        <f t="shared" si="3"/>
        <v>915.58447933289631</v>
      </c>
      <c r="H27" s="4">
        <f t="shared" si="4"/>
        <v>199.09260422207655</v>
      </c>
      <c r="M27" s="2"/>
    </row>
    <row r="28" spans="1:13" x14ac:dyDescent="0.2">
      <c r="A28">
        <v>26</v>
      </c>
      <c r="B28" t="s">
        <v>496</v>
      </c>
      <c r="C28" t="s">
        <v>510</v>
      </c>
      <c r="D28">
        <f t="shared" si="0"/>
        <v>294</v>
      </c>
      <c r="E28">
        <f t="shared" si="1"/>
        <v>318.30666666666667</v>
      </c>
      <c r="F28">
        <f t="shared" si="2"/>
        <v>278.97114599956302</v>
      </c>
      <c r="G28">
        <f t="shared" si="3"/>
        <v>915.58447933289631</v>
      </c>
      <c r="H28" s="4">
        <f t="shared" si="4"/>
        <v>199.09260422207655</v>
      </c>
      <c r="M28" s="2"/>
    </row>
    <row r="29" spans="1:13" x14ac:dyDescent="0.2">
      <c r="A29">
        <v>27</v>
      </c>
      <c r="B29" t="s">
        <v>496</v>
      </c>
      <c r="C29" t="s">
        <v>85</v>
      </c>
      <c r="D29">
        <f t="shared" si="0"/>
        <v>272</v>
      </c>
      <c r="E29">
        <f t="shared" si="1"/>
        <v>318.30666666666667</v>
      </c>
      <c r="F29">
        <f t="shared" si="2"/>
        <v>278.97114599956302</v>
      </c>
      <c r="G29">
        <f t="shared" si="3"/>
        <v>915.58447933289631</v>
      </c>
      <c r="H29" s="4">
        <f t="shared" si="4"/>
        <v>199.09260422207655</v>
      </c>
      <c r="M29" s="2"/>
    </row>
    <row r="30" spans="1:13" x14ac:dyDescent="0.2">
      <c r="A30">
        <v>28</v>
      </c>
      <c r="B30" t="s">
        <v>496</v>
      </c>
      <c r="C30" t="s">
        <v>115</v>
      </c>
      <c r="D30">
        <f t="shared" si="0"/>
        <v>288</v>
      </c>
      <c r="E30">
        <f t="shared" si="1"/>
        <v>318.30666666666667</v>
      </c>
      <c r="F30">
        <f t="shared" si="2"/>
        <v>278.97114599956302</v>
      </c>
      <c r="G30">
        <f t="shared" si="3"/>
        <v>915.58447933289631</v>
      </c>
      <c r="H30" s="4">
        <f t="shared" si="4"/>
        <v>199.09260422207655</v>
      </c>
      <c r="M30" s="2"/>
    </row>
    <row r="31" spans="1:13" x14ac:dyDescent="0.2">
      <c r="A31">
        <v>29</v>
      </c>
      <c r="B31" t="s">
        <v>496</v>
      </c>
      <c r="C31" t="s">
        <v>105</v>
      </c>
      <c r="D31">
        <f t="shared" si="0"/>
        <v>278</v>
      </c>
      <c r="E31">
        <f t="shared" si="1"/>
        <v>318.30666666666667</v>
      </c>
      <c r="F31">
        <f t="shared" si="2"/>
        <v>278.97114599956302</v>
      </c>
      <c r="G31">
        <f t="shared" si="3"/>
        <v>915.58447933289631</v>
      </c>
      <c r="H31" s="4">
        <f t="shared" si="4"/>
        <v>199.09260422207655</v>
      </c>
      <c r="M31" s="2"/>
    </row>
    <row r="32" spans="1:13" x14ac:dyDescent="0.2">
      <c r="A32">
        <v>30</v>
      </c>
      <c r="B32" t="s">
        <v>496</v>
      </c>
      <c r="C32" t="s">
        <v>108</v>
      </c>
      <c r="D32">
        <f t="shared" si="0"/>
        <v>281</v>
      </c>
      <c r="E32">
        <f t="shared" si="1"/>
        <v>318.30666666666667</v>
      </c>
      <c r="F32">
        <f t="shared" si="2"/>
        <v>278.97114599956302</v>
      </c>
      <c r="G32">
        <f t="shared" si="3"/>
        <v>915.58447933289631</v>
      </c>
      <c r="H32" s="4">
        <f t="shared" si="4"/>
        <v>199.09260422207655</v>
      </c>
      <c r="M32" s="2"/>
    </row>
    <row r="33" spans="1:13" x14ac:dyDescent="0.2">
      <c r="A33">
        <v>31</v>
      </c>
      <c r="B33" t="s">
        <v>496</v>
      </c>
      <c r="C33" t="s">
        <v>98</v>
      </c>
      <c r="D33">
        <f t="shared" si="0"/>
        <v>314</v>
      </c>
      <c r="E33">
        <f t="shared" si="1"/>
        <v>318.30666666666667</v>
      </c>
      <c r="F33">
        <f t="shared" si="2"/>
        <v>278.97114599956302</v>
      </c>
      <c r="G33">
        <f t="shared" si="3"/>
        <v>915.58447933289631</v>
      </c>
      <c r="H33" s="4">
        <f t="shared" si="4"/>
        <v>199.09260422207655</v>
      </c>
      <c r="M33" s="2"/>
    </row>
    <row r="34" spans="1:13" x14ac:dyDescent="0.2">
      <c r="A34">
        <v>32</v>
      </c>
      <c r="B34" t="s">
        <v>496</v>
      </c>
      <c r="C34" t="s">
        <v>511</v>
      </c>
      <c r="D34">
        <f t="shared" si="0"/>
        <v>306</v>
      </c>
      <c r="E34">
        <f t="shared" si="1"/>
        <v>318.30666666666667</v>
      </c>
      <c r="F34">
        <f t="shared" si="2"/>
        <v>278.97114599956302</v>
      </c>
      <c r="G34">
        <f t="shared" si="3"/>
        <v>915.58447933289631</v>
      </c>
      <c r="H34" s="4">
        <f t="shared" si="4"/>
        <v>199.09260422207655</v>
      </c>
      <c r="M34" s="2"/>
    </row>
    <row r="35" spans="1:13" x14ac:dyDescent="0.2">
      <c r="A35">
        <v>33</v>
      </c>
      <c r="B35" t="s">
        <v>496</v>
      </c>
      <c r="C35" t="s">
        <v>100</v>
      </c>
      <c r="D35">
        <f t="shared" si="0"/>
        <v>271</v>
      </c>
      <c r="E35">
        <f t="shared" si="1"/>
        <v>318.30666666666667</v>
      </c>
      <c r="F35">
        <f t="shared" si="2"/>
        <v>278.97114599956302</v>
      </c>
      <c r="G35">
        <f t="shared" si="3"/>
        <v>915.58447933289631</v>
      </c>
      <c r="H35" s="4">
        <f t="shared" si="4"/>
        <v>199.09260422207655</v>
      </c>
      <c r="M35" s="2"/>
    </row>
    <row r="36" spans="1:13" x14ac:dyDescent="0.2">
      <c r="A36">
        <v>34</v>
      </c>
      <c r="B36" t="s">
        <v>496</v>
      </c>
      <c r="C36" t="s">
        <v>101</v>
      </c>
      <c r="D36">
        <f t="shared" si="0"/>
        <v>292</v>
      </c>
      <c r="E36">
        <f t="shared" si="1"/>
        <v>318.30666666666667</v>
      </c>
      <c r="F36">
        <f t="shared" si="2"/>
        <v>278.97114599956302</v>
      </c>
      <c r="G36">
        <f t="shared" si="3"/>
        <v>915.58447933289631</v>
      </c>
      <c r="H36" s="4">
        <f t="shared" si="4"/>
        <v>199.09260422207655</v>
      </c>
      <c r="M36" s="2"/>
    </row>
    <row r="37" spans="1:13" x14ac:dyDescent="0.2">
      <c r="A37">
        <v>35</v>
      </c>
      <c r="B37" t="s">
        <v>496</v>
      </c>
      <c r="C37" t="s">
        <v>508</v>
      </c>
      <c r="D37">
        <f t="shared" si="0"/>
        <v>307</v>
      </c>
      <c r="E37">
        <f t="shared" si="1"/>
        <v>318.30666666666667</v>
      </c>
      <c r="F37">
        <f t="shared" si="2"/>
        <v>278.97114599956302</v>
      </c>
      <c r="G37">
        <f t="shared" si="3"/>
        <v>915.58447933289631</v>
      </c>
      <c r="H37" s="4">
        <f t="shared" si="4"/>
        <v>199.09260422207655</v>
      </c>
      <c r="M37" s="2"/>
    </row>
    <row r="38" spans="1:13" x14ac:dyDescent="0.2">
      <c r="A38">
        <v>36</v>
      </c>
      <c r="B38" t="s">
        <v>496</v>
      </c>
      <c r="C38" t="s">
        <v>290</v>
      </c>
      <c r="D38">
        <f t="shared" si="0"/>
        <v>455</v>
      </c>
      <c r="E38">
        <f t="shared" si="1"/>
        <v>318.30666666666667</v>
      </c>
      <c r="F38">
        <f t="shared" si="2"/>
        <v>278.97114599956302</v>
      </c>
      <c r="G38">
        <f t="shared" si="3"/>
        <v>915.58447933289631</v>
      </c>
      <c r="H38" s="4">
        <f t="shared" si="4"/>
        <v>199.09260422207655</v>
      </c>
      <c r="M38" s="2"/>
    </row>
    <row r="39" spans="1:13" x14ac:dyDescent="0.2">
      <c r="A39">
        <v>37</v>
      </c>
      <c r="B39" t="s">
        <v>496</v>
      </c>
      <c r="C39" t="s">
        <v>275</v>
      </c>
      <c r="D39">
        <f t="shared" si="0"/>
        <v>566</v>
      </c>
      <c r="E39">
        <f t="shared" si="1"/>
        <v>318.30666666666667</v>
      </c>
      <c r="F39">
        <f t="shared" si="2"/>
        <v>278.97114599956302</v>
      </c>
      <c r="G39">
        <f t="shared" si="3"/>
        <v>915.58447933289631</v>
      </c>
      <c r="H39" s="4">
        <f t="shared" si="4"/>
        <v>199.09260422207655</v>
      </c>
      <c r="M39" s="2"/>
    </row>
    <row r="40" spans="1:13" x14ac:dyDescent="0.2">
      <c r="A40">
        <v>38</v>
      </c>
      <c r="B40" t="s">
        <v>496</v>
      </c>
      <c r="C40" t="s">
        <v>90</v>
      </c>
      <c r="D40">
        <f t="shared" si="0"/>
        <v>273</v>
      </c>
      <c r="E40">
        <f t="shared" si="1"/>
        <v>318.30666666666667</v>
      </c>
      <c r="F40">
        <f t="shared" si="2"/>
        <v>278.97114599956302</v>
      </c>
      <c r="G40">
        <f t="shared" si="3"/>
        <v>915.58447933289631</v>
      </c>
      <c r="H40" s="4">
        <f t="shared" si="4"/>
        <v>199.09260422207655</v>
      </c>
      <c r="M40" s="2"/>
    </row>
    <row r="41" spans="1:13" x14ac:dyDescent="0.2">
      <c r="A41">
        <v>39</v>
      </c>
      <c r="B41" t="s">
        <v>496</v>
      </c>
      <c r="C41" t="s">
        <v>83</v>
      </c>
      <c r="D41">
        <f t="shared" si="0"/>
        <v>280</v>
      </c>
      <c r="E41">
        <f t="shared" si="1"/>
        <v>318.30666666666667</v>
      </c>
      <c r="F41">
        <f t="shared" si="2"/>
        <v>278.97114599956302</v>
      </c>
      <c r="G41">
        <f t="shared" si="3"/>
        <v>915.58447933289631</v>
      </c>
      <c r="H41" s="4">
        <f t="shared" si="4"/>
        <v>199.09260422207655</v>
      </c>
      <c r="M41" s="2"/>
    </row>
    <row r="42" spans="1:13" x14ac:dyDescent="0.2">
      <c r="A42">
        <v>40</v>
      </c>
      <c r="B42" t="s">
        <v>496</v>
      </c>
      <c r="C42" t="s">
        <v>107</v>
      </c>
      <c r="D42">
        <f t="shared" si="0"/>
        <v>275</v>
      </c>
      <c r="E42">
        <f t="shared" si="1"/>
        <v>318.30666666666667</v>
      </c>
      <c r="F42">
        <f t="shared" si="2"/>
        <v>278.97114599956302</v>
      </c>
      <c r="G42">
        <f t="shared" si="3"/>
        <v>915.58447933289631</v>
      </c>
      <c r="H42" s="4">
        <f t="shared" si="4"/>
        <v>199.09260422207655</v>
      </c>
      <c r="M42" s="2"/>
    </row>
    <row r="43" spans="1:13" x14ac:dyDescent="0.2">
      <c r="A43">
        <v>41</v>
      </c>
      <c r="B43" t="s">
        <v>496</v>
      </c>
      <c r="C43" t="s">
        <v>512</v>
      </c>
      <c r="D43">
        <f t="shared" si="0"/>
        <v>286</v>
      </c>
      <c r="E43">
        <f t="shared" si="1"/>
        <v>318.30666666666667</v>
      </c>
      <c r="F43">
        <f t="shared" si="2"/>
        <v>278.97114599956302</v>
      </c>
      <c r="G43">
        <f t="shared" si="3"/>
        <v>915.58447933289631</v>
      </c>
      <c r="H43" s="4">
        <f t="shared" si="4"/>
        <v>199.09260422207655</v>
      </c>
      <c r="M43" s="2"/>
    </row>
    <row r="44" spans="1:13" x14ac:dyDescent="0.2">
      <c r="A44">
        <v>42</v>
      </c>
      <c r="B44" t="s">
        <v>496</v>
      </c>
      <c r="C44" t="s">
        <v>107</v>
      </c>
      <c r="D44">
        <f t="shared" si="0"/>
        <v>275</v>
      </c>
      <c r="E44">
        <f t="shared" si="1"/>
        <v>318.30666666666667</v>
      </c>
      <c r="F44">
        <f t="shared" si="2"/>
        <v>278.97114599956302</v>
      </c>
      <c r="G44">
        <f t="shared" si="3"/>
        <v>915.58447933289631</v>
      </c>
      <c r="H44" s="4">
        <f t="shared" si="4"/>
        <v>199.09260422207655</v>
      </c>
      <c r="M44" s="2"/>
    </row>
    <row r="45" spans="1:13" x14ac:dyDescent="0.2">
      <c r="A45">
        <v>43</v>
      </c>
      <c r="B45" t="s">
        <v>496</v>
      </c>
      <c r="C45" t="s">
        <v>110</v>
      </c>
      <c r="D45">
        <f t="shared" si="0"/>
        <v>279</v>
      </c>
      <c r="E45">
        <f t="shared" si="1"/>
        <v>318.30666666666667</v>
      </c>
      <c r="F45">
        <f t="shared" si="2"/>
        <v>278.97114599956302</v>
      </c>
      <c r="G45">
        <f t="shared" si="3"/>
        <v>915.58447933289631</v>
      </c>
      <c r="H45" s="4">
        <f t="shared" si="4"/>
        <v>199.09260422207655</v>
      </c>
      <c r="M45" s="2"/>
    </row>
    <row r="46" spans="1:13" x14ac:dyDescent="0.2">
      <c r="A46">
        <v>44</v>
      </c>
      <c r="B46" t="s">
        <v>496</v>
      </c>
      <c r="C46" t="s">
        <v>97</v>
      </c>
      <c r="D46">
        <f t="shared" si="0"/>
        <v>277</v>
      </c>
      <c r="E46">
        <f t="shared" si="1"/>
        <v>318.30666666666667</v>
      </c>
      <c r="F46">
        <f t="shared" si="2"/>
        <v>278.97114599956302</v>
      </c>
      <c r="G46">
        <f t="shared" si="3"/>
        <v>915.58447933289631</v>
      </c>
      <c r="H46" s="4">
        <f t="shared" si="4"/>
        <v>199.09260422207655</v>
      </c>
      <c r="M46" s="2"/>
    </row>
    <row r="47" spans="1:13" x14ac:dyDescent="0.2">
      <c r="A47">
        <v>45</v>
      </c>
      <c r="B47" t="s">
        <v>496</v>
      </c>
      <c r="C47" t="s">
        <v>90</v>
      </c>
      <c r="D47">
        <f t="shared" si="0"/>
        <v>273</v>
      </c>
      <c r="E47">
        <f t="shared" si="1"/>
        <v>318.30666666666667</v>
      </c>
      <c r="F47">
        <f t="shared" si="2"/>
        <v>278.97114599956302</v>
      </c>
      <c r="G47">
        <f t="shared" si="3"/>
        <v>915.58447933289631</v>
      </c>
      <c r="H47" s="4">
        <f t="shared" si="4"/>
        <v>199.09260422207655</v>
      </c>
      <c r="M47" s="2"/>
    </row>
    <row r="48" spans="1:13" x14ac:dyDescent="0.2">
      <c r="A48">
        <v>46</v>
      </c>
      <c r="B48" t="s">
        <v>496</v>
      </c>
      <c r="C48" t="s">
        <v>100</v>
      </c>
      <c r="D48">
        <f t="shared" si="0"/>
        <v>271</v>
      </c>
      <c r="E48">
        <f t="shared" si="1"/>
        <v>318.30666666666667</v>
      </c>
      <c r="F48">
        <f t="shared" si="2"/>
        <v>278.97114599956302</v>
      </c>
      <c r="G48">
        <f t="shared" si="3"/>
        <v>915.58447933289631</v>
      </c>
      <c r="H48" s="4">
        <f t="shared" si="4"/>
        <v>199.09260422207655</v>
      </c>
      <c r="M48" s="2"/>
    </row>
    <row r="49" spans="1:13" x14ac:dyDescent="0.2">
      <c r="A49">
        <v>47</v>
      </c>
      <c r="B49" t="s">
        <v>496</v>
      </c>
      <c r="C49" t="s">
        <v>22</v>
      </c>
      <c r="D49">
        <f t="shared" si="0"/>
        <v>544</v>
      </c>
      <c r="E49">
        <f t="shared" si="1"/>
        <v>318.30666666666667</v>
      </c>
      <c r="F49">
        <f t="shared" si="2"/>
        <v>278.97114599956302</v>
      </c>
      <c r="G49">
        <f t="shared" si="3"/>
        <v>915.58447933289631</v>
      </c>
      <c r="H49" s="4">
        <f t="shared" si="4"/>
        <v>199.09260422207655</v>
      </c>
      <c r="M49" s="2"/>
    </row>
    <row r="50" spans="1:13" x14ac:dyDescent="0.2">
      <c r="A50">
        <v>48</v>
      </c>
      <c r="B50" t="s">
        <v>496</v>
      </c>
      <c r="C50" t="s">
        <v>108</v>
      </c>
      <c r="D50">
        <f t="shared" si="0"/>
        <v>281</v>
      </c>
      <c r="E50">
        <f t="shared" si="1"/>
        <v>318.30666666666667</v>
      </c>
      <c r="F50">
        <f t="shared" si="2"/>
        <v>278.97114599956302</v>
      </c>
      <c r="G50">
        <f t="shared" si="3"/>
        <v>915.58447933289631</v>
      </c>
      <c r="H50" s="4">
        <f t="shared" si="4"/>
        <v>199.09260422207655</v>
      </c>
      <c r="M50" s="2"/>
    </row>
    <row r="51" spans="1:13" x14ac:dyDescent="0.2">
      <c r="A51">
        <v>49</v>
      </c>
      <c r="B51" t="s">
        <v>496</v>
      </c>
      <c r="C51" t="s">
        <v>85</v>
      </c>
      <c r="D51">
        <f t="shared" si="0"/>
        <v>272</v>
      </c>
      <c r="E51">
        <f t="shared" si="1"/>
        <v>318.30666666666667</v>
      </c>
      <c r="F51">
        <f t="shared" si="2"/>
        <v>278.97114599956302</v>
      </c>
      <c r="G51">
        <f t="shared" si="3"/>
        <v>915.58447933289631</v>
      </c>
      <c r="H51" s="4">
        <f t="shared" si="4"/>
        <v>199.09260422207655</v>
      </c>
      <c r="M51" s="2"/>
    </row>
    <row r="52" spans="1:13" x14ac:dyDescent="0.2">
      <c r="A52">
        <v>50</v>
      </c>
      <c r="B52" t="s">
        <v>496</v>
      </c>
      <c r="C52" t="s">
        <v>499</v>
      </c>
      <c r="D52">
        <f t="shared" si="0"/>
        <v>166</v>
      </c>
      <c r="E52">
        <f t="shared" si="1"/>
        <v>318.30666666666667</v>
      </c>
      <c r="F52">
        <f t="shared" si="2"/>
        <v>278.97114599956302</v>
      </c>
      <c r="G52">
        <f t="shared" si="3"/>
        <v>915.58447933289631</v>
      </c>
      <c r="H52" s="4">
        <f t="shared" si="4"/>
        <v>199.09260422207655</v>
      </c>
      <c r="M52" s="2"/>
    </row>
    <row r="53" spans="1:13" x14ac:dyDescent="0.2">
      <c r="A53">
        <v>51</v>
      </c>
      <c r="B53" t="s">
        <v>496</v>
      </c>
      <c r="C53" t="s">
        <v>513</v>
      </c>
      <c r="D53">
        <f t="shared" si="0"/>
        <v>186</v>
      </c>
      <c r="E53">
        <f t="shared" si="1"/>
        <v>318.30666666666667</v>
      </c>
      <c r="F53">
        <f t="shared" si="2"/>
        <v>278.97114599956302</v>
      </c>
      <c r="G53">
        <f t="shared" si="3"/>
        <v>915.58447933289631</v>
      </c>
      <c r="H53" s="4">
        <f t="shared" si="4"/>
        <v>199.09260422207655</v>
      </c>
      <c r="M53" s="2"/>
    </row>
    <row r="54" spans="1:13" x14ac:dyDescent="0.2">
      <c r="A54">
        <v>52</v>
      </c>
      <c r="B54" t="s">
        <v>496</v>
      </c>
      <c r="C54" t="s">
        <v>506</v>
      </c>
      <c r="D54">
        <f t="shared" si="0"/>
        <v>172</v>
      </c>
      <c r="E54">
        <f t="shared" si="1"/>
        <v>318.30666666666667</v>
      </c>
      <c r="F54">
        <f t="shared" si="2"/>
        <v>278.97114599956302</v>
      </c>
      <c r="G54">
        <f t="shared" si="3"/>
        <v>915.58447933289631</v>
      </c>
      <c r="H54" s="4">
        <f t="shared" si="4"/>
        <v>199.09260422207655</v>
      </c>
      <c r="M54" s="2"/>
    </row>
    <row r="55" spans="1:13" x14ac:dyDescent="0.2">
      <c r="A55">
        <v>53</v>
      </c>
      <c r="B55" t="s">
        <v>496</v>
      </c>
      <c r="C55" t="s">
        <v>497</v>
      </c>
      <c r="D55">
        <f t="shared" si="0"/>
        <v>168</v>
      </c>
      <c r="E55">
        <f t="shared" si="1"/>
        <v>318.30666666666667</v>
      </c>
      <c r="F55">
        <f t="shared" si="2"/>
        <v>278.97114599956302</v>
      </c>
      <c r="G55">
        <f t="shared" si="3"/>
        <v>915.58447933289631</v>
      </c>
      <c r="H55" s="4">
        <f t="shared" si="4"/>
        <v>199.09260422207655</v>
      </c>
      <c r="M55" s="2"/>
    </row>
    <row r="56" spans="1:13" x14ac:dyDescent="0.2">
      <c r="A56">
        <v>54</v>
      </c>
      <c r="B56" t="s">
        <v>496</v>
      </c>
      <c r="C56" t="s">
        <v>131</v>
      </c>
      <c r="D56">
        <f t="shared" si="0"/>
        <v>1700</v>
      </c>
      <c r="E56">
        <f t="shared" si="1"/>
        <v>318.30666666666667</v>
      </c>
      <c r="F56">
        <f t="shared" si="2"/>
        <v>278.97114599956302</v>
      </c>
      <c r="G56">
        <f t="shared" si="3"/>
        <v>915.58447933289631</v>
      </c>
      <c r="H56" s="4">
        <f t="shared" si="4"/>
        <v>199.09260422207655</v>
      </c>
      <c r="M56" s="2"/>
    </row>
    <row r="57" spans="1:13" x14ac:dyDescent="0.2">
      <c r="A57">
        <v>55</v>
      </c>
      <c r="B57" t="s">
        <v>496</v>
      </c>
      <c r="C57" t="s">
        <v>503</v>
      </c>
      <c r="D57">
        <f t="shared" si="0"/>
        <v>170</v>
      </c>
      <c r="E57">
        <f t="shared" si="1"/>
        <v>318.30666666666667</v>
      </c>
      <c r="F57">
        <f t="shared" si="2"/>
        <v>278.97114599956302</v>
      </c>
      <c r="G57">
        <f t="shared" si="3"/>
        <v>915.58447933289631</v>
      </c>
      <c r="H57" s="4">
        <f t="shared" si="4"/>
        <v>199.09260422207655</v>
      </c>
      <c r="M57" s="2"/>
    </row>
    <row r="58" spans="1:13" x14ac:dyDescent="0.2">
      <c r="A58">
        <v>56</v>
      </c>
      <c r="B58" t="s">
        <v>496</v>
      </c>
      <c r="C58" t="s">
        <v>514</v>
      </c>
      <c r="D58">
        <f t="shared" si="0"/>
        <v>165</v>
      </c>
      <c r="E58">
        <f t="shared" si="1"/>
        <v>318.30666666666667</v>
      </c>
      <c r="F58">
        <f t="shared" si="2"/>
        <v>278.97114599956302</v>
      </c>
      <c r="G58">
        <f t="shared" si="3"/>
        <v>915.58447933289631</v>
      </c>
      <c r="H58" s="4">
        <f t="shared" si="4"/>
        <v>199.09260422207655</v>
      </c>
      <c r="M58" s="2"/>
    </row>
    <row r="59" spans="1:13" x14ac:dyDescent="0.2">
      <c r="A59">
        <v>57</v>
      </c>
      <c r="B59" t="s">
        <v>496</v>
      </c>
      <c r="C59" t="s">
        <v>515</v>
      </c>
      <c r="D59">
        <f t="shared" si="0"/>
        <v>199</v>
      </c>
      <c r="E59">
        <f t="shared" si="1"/>
        <v>318.30666666666667</v>
      </c>
      <c r="F59">
        <f t="shared" si="2"/>
        <v>278.97114599956302</v>
      </c>
      <c r="G59">
        <f t="shared" si="3"/>
        <v>915.58447933289631</v>
      </c>
      <c r="H59" s="4">
        <f t="shared" si="4"/>
        <v>199.09260422207655</v>
      </c>
      <c r="M59" s="2"/>
    </row>
    <row r="60" spans="1:13" x14ac:dyDescent="0.2">
      <c r="A60">
        <v>58</v>
      </c>
      <c r="B60" t="s">
        <v>496</v>
      </c>
      <c r="C60" t="s">
        <v>516</v>
      </c>
      <c r="D60">
        <f t="shared" si="0"/>
        <v>173</v>
      </c>
      <c r="E60">
        <f t="shared" si="1"/>
        <v>318.30666666666667</v>
      </c>
      <c r="F60">
        <f t="shared" si="2"/>
        <v>278.97114599956302</v>
      </c>
      <c r="G60">
        <f t="shared" si="3"/>
        <v>915.58447933289631</v>
      </c>
      <c r="H60" s="4">
        <f t="shared" si="4"/>
        <v>199.09260422207655</v>
      </c>
      <c r="M60" s="2"/>
    </row>
    <row r="61" spans="1:13" x14ac:dyDescent="0.2">
      <c r="A61">
        <v>59</v>
      </c>
      <c r="B61" t="s">
        <v>496</v>
      </c>
      <c r="C61" t="s">
        <v>499</v>
      </c>
      <c r="D61">
        <f t="shared" si="0"/>
        <v>166</v>
      </c>
      <c r="E61">
        <f t="shared" si="1"/>
        <v>318.30666666666667</v>
      </c>
      <c r="F61">
        <f t="shared" si="2"/>
        <v>278.97114599956302</v>
      </c>
      <c r="G61">
        <f t="shared" si="3"/>
        <v>915.58447933289631</v>
      </c>
      <c r="H61" s="4">
        <f t="shared" si="4"/>
        <v>199.09260422207655</v>
      </c>
      <c r="M61" s="2"/>
    </row>
    <row r="62" spans="1:13" x14ac:dyDescent="0.2">
      <c r="A62">
        <v>60</v>
      </c>
      <c r="B62" t="s">
        <v>496</v>
      </c>
      <c r="C62" t="s">
        <v>268</v>
      </c>
      <c r="D62">
        <f t="shared" si="0"/>
        <v>592</v>
      </c>
      <c r="E62">
        <f t="shared" si="1"/>
        <v>318.30666666666667</v>
      </c>
      <c r="F62">
        <f t="shared" si="2"/>
        <v>278.97114599956302</v>
      </c>
      <c r="G62">
        <f t="shared" si="3"/>
        <v>915.58447933289631</v>
      </c>
      <c r="H62" s="4">
        <f t="shared" si="4"/>
        <v>199.09260422207655</v>
      </c>
      <c r="M62" s="2"/>
    </row>
    <row r="63" spans="1:13" x14ac:dyDescent="0.2">
      <c r="A63">
        <v>61</v>
      </c>
      <c r="B63" t="s">
        <v>496</v>
      </c>
      <c r="C63" t="s">
        <v>517</v>
      </c>
      <c r="D63">
        <f t="shared" si="0"/>
        <v>175</v>
      </c>
      <c r="E63">
        <f t="shared" si="1"/>
        <v>318.30666666666667</v>
      </c>
      <c r="F63">
        <f t="shared" si="2"/>
        <v>278.97114599956302</v>
      </c>
      <c r="G63">
        <f t="shared" si="3"/>
        <v>915.58447933289631</v>
      </c>
      <c r="H63" s="4">
        <f t="shared" si="4"/>
        <v>199.09260422207655</v>
      </c>
      <c r="M63" s="2"/>
    </row>
    <row r="64" spans="1:13" x14ac:dyDescent="0.2">
      <c r="A64">
        <v>62</v>
      </c>
      <c r="B64" t="s">
        <v>496</v>
      </c>
      <c r="C64" t="s">
        <v>123</v>
      </c>
      <c r="D64">
        <f t="shared" si="0"/>
        <v>550</v>
      </c>
      <c r="E64">
        <f t="shared" si="1"/>
        <v>318.30666666666667</v>
      </c>
      <c r="F64">
        <f t="shared" si="2"/>
        <v>278.97114599956302</v>
      </c>
      <c r="G64">
        <f t="shared" si="3"/>
        <v>915.58447933289631</v>
      </c>
      <c r="H64" s="4">
        <f t="shared" si="4"/>
        <v>199.09260422207655</v>
      </c>
      <c r="M64" s="2"/>
    </row>
    <row r="65" spans="1:13" x14ac:dyDescent="0.2">
      <c r="A65">
        <v>63</v>
      </c>
      <c r="B65" t="s">
        <v>496</v>
      </c>
      <c r="C65" t="s">
        <v>518</v>
      </c>
      <c r="D65">
        <f t="shared" si="0"/>
        <v>189</v>
      </c>
      <c r="E65">
        <f t="shared" si="1"/>
        <v>318.30666666666667</v>
      </c>
      <c r="F65">
        <f t="shared" si="2"/>
        <v>278.97114599956302</v>
      </c>
      <c r="G65">
        <f t="shared" si="3"/>
        <v>915.58447933289631</v>
      </c>
      <c r="H65" s="4">
        <f t="shared" si="4"/>
        <v>199.09260422207655</v>
      </c>
      <c r="M65" s="2"/>
    </row>
    <row r="66" spans="1:13" x14ac:dyDescent="0.2">
      <c r="A66">
        <v>64</v>
      </c>
      <c r="B66" t="s">
        <v>496</v>
      </c>
      <c r="C66" t="s">
        <v>519</v>
      </c>
      <c r="D66">
        <f t="shared" si="0"/>
        <v>182</v>
      </c>
      <c r="E66">
        <f t="shared" si="1"/>
        <v>318.30666666666667</v>
      </c>
      <c r="F66">
        <f t="shared" si="2"/>
        <v>278.97114599956302</v>
      </c>
      <c r="G66">
        <f t="shared" si="3"/>
        <v>915.58447933289631</v>
      </c>
      <c r="H66" s="4">
        <f t="shared" si="4"/>
        <v>199.09260422207655</v>
      </c>
      <c r="M66" s="2"/>
    </row>
    <row r="67" spans="1:13" x14ac:dyDescent="0.2">
      <c r="A67">
        <v>65</v>
      </c>
      <c r="B67" t="s">
        <v>496</v>
      </c>
      <c r="C67" t="s">
        <v>520</v>
      </c>
      <c r="D67">
        <f t="shared" ref="D67:D130" si="5">IF(RIGHT(C67, 2)="ms", VALUE(SUBSTITUTE(C67, " ms", "")), VALUE(SUBSTITUTE(C67," s", ""))*1000)</f>
        <v>174</v>
      </c>
      <c r="E67">
        <f t="shared" ref="E67:E130" si="6">AVERAGE($D$2:$D$289)</f>
        <v>318.30666666666667</v>
      </c>
      <c r="F67">
        <f t="shared" ref="F67:F130" si="7">H67*3-E67</f>
        <v>278.97114599956302</v>
      </c>
      <c r="G67">
        <f t="shared" ref="G67:G130" si="8">H67*3+E67</f>
        <v>915.58447933289631</v>
      </c>
      <c r="H67" s="4">
        <f t="shared" ref="H67:H130" si="9">_xlfn.STDEV.S($D$2:$D$312)</f>
        <v>199.09260422207655</v>
      </c>
      <c r="M67" s="2"/>
    </row>
    <row r="68" spans="1:13" x14ac:dyDescent="0.2">
      <c r="A68">
        <v>66</v>
      </c>
      <c r="B68" t="s">
        <v>496</v>
      </c>
      <c r="C68" t="s">
        <v>502</v>
      </c>
      <c r="D68">
        <f t="shared" si="5"/>
        <v>169</v>
      </c>
      <c r="E68">
        <f t="shared" si="6"/>
        <v>318.30666666666667</v>
      </c>
      <c r="F68">
        <f t="shared" si="7"/>
        <v>278.97114599956302</v>
      </c>
      <c r="G68">
        <f t="shared" si="8"/>
        <v>915.58447933289631</v>
      </c>
      <c r="H68" s="4">
        <f t="shared" si="9"/>
        <v>199.09260422207655</v>
      </c>
      <c r="M68" s="2"/>
    </row>
    <row r="69" spans="1:13" x14ac:dyDescent="0.2">
      <c r="A69">
        <v>67</v>
      </c>
      <c r="B69" t="s">
        <v>496</v>
      </c>
      <c r="C69" t="s">
        <v>25</v>
      </c>
      <c r="D69">
        <f t="shared" si="5"/>
        <v>555</v>
      </c>
      <c r="E69">
        <f t="shared" si="6"/>
        <v>318.30666666666667</v>
      </c>
      <c r="F69">
        <f t="shared" si="7"/>
        <v>278.97114599956302</v>
      </c>
      <c r="G69">
        <f t="shared" si="8"/>
        <v>915.58447933289631</v>
      </c>
      <c r="H69" s="4">
        <f t="shared" si="9"/>
        <v>199.09260422207655</v>
      </c>
      <c r="M69" s="2"/>
    </row>
    <row r="70" spans="1:13" x14ac:dyDescent="0.2">
      <c r="A70">
        <v>68</v>
      </c>
      <c r="B70" t="s">
        <v>496</v>
      </c>
      <c r="C70" t="s">
        <v>26</v>
      </c>
      <c r="D70">
        <f t="shared" si="5"/>
        <v>557</v>
      </c>
      <c r="E70">
        <f t="shared" si="6"/>
        <v>318.30666666666667</v>
      </c>
      <c r="F70">
        <f t="shared" si="7"/>
        <v>278.97114599956302</v>
      </c>
      <c r="G70">
        <f t="shared" si="8"/>
        <v>915.58447933289631</v>
      </c>
      <c r="H70" s="4">
        <f t="shared" si="9"/>
        <v>199.09260422207655</v>
      </c>
      <c r="M70" s="2"/>
    </row>
    <row r="71" spans="1:13" x14ac:dyDescent="0.2">
      <c r="A71">
        <v>69</v>
      </c>
      <c r="B71" t="s">
        <v>496</v>
      </c>
      <c r="C71" t="s">
        <v>80</v>
      </c>
      <c r="D71">
        <f t="shared" si="5"/>
        <v>287</v>
      </c>
      <c r="E71">
        <f t="shared" si="6"/>
        <v>318.30666666666667</v>
      </c>
      <c r="F71">
        <f t="shared" si="7"/>
        <v>278.97114599956302</v>
      </c>
      <c r="G71">
        <f t="shared" si="8"/>
        <v>915.58447933289631</v>
      </c>
      <c r="H71" s="4">
        <f t="shared" si="9"/>
        <v>199.09260422207655</v>
      </c>
      <c r="M71" s="2"/>
    </row>
    <row r="72" spans="1:13" x14ac:dyDescent="0.2">
      <c r="A72">
        <v>70</v>
      </c>
      <c r="B72" t="s">
        <v>496</v>
      </c>
      <c r="C72" t="s">
        <v>107</v>
      </c>
      <c r="D72">
        <f t="shared" si="5"/>
        <v>275</v>
      </c>
      <c r="E72">
        <f t="shared" si="6"/>
        <v>318.30666666666667</v>
      </c>
      <c r="F72">
        <f t="shared" si="7"/>
        <v>278.97114599956302</v>
      </c>
      <c r="G72">
        <f t="shared" si="8"/>
        <v>915.58447933289631</v>
      </c>
      <c r="H72" s="4">
        <f t="shared" si="9"/>
        <v>199.09260422207655</v>
      </c>
      <c r="M72" s="2"/>
    </row>
    <row r="73" spans="1:13" x14ac:dyDescent="0.2">
      <c r="A73">
        <v>71</v>
      </c>
      <c r="B73" t="s">
        <v>496</v>
      </c>
      <c r="C73" t="s">
        <v>521</v>
      </c>
      <c r="D73">
        <f t="shared" si="5"/>
        <v>298</v>
      </c>
      <c r="E73">
        <f t="shared" si="6"/>
        <v>318.30666666666667</v>
      </c>
      <c r="F73">
        <f t="shared" si="7"/>
        <v>278.97114599956302</v>
      </c>
      <c r="G73">
        <f t="shared" si="8"/>
        <v>915.58447933289631</v>
      </c>
      <c r="H73" s="4">
        <f t="shared" si="9"/>
        <v>199.09260422207655</v>
      </c>
      <c r="M73" s="2"/>
    </row>
    <row r="74" spans="1:13" x14ac:dyDescent="0.2">
      <c r="A74">
        <v>72</v>
      </c>
      <c r="B74" t="s">
        <v>496</v>
      </c>
      <c r="C74" t="s">
        <v>87</v>
      </c>
      <c r="D74">
        <f t="shared" si="5"/>
        <v>274</v>
      </c>
      <c r="E74">
        <f t="shared" si="6"/>
        <v>318.30666666666667</v>
      </c>
      <c r="F74">
        <f t="shared" si="7"/>
        <v>278.97114599956302</v>
      </c>
      <c r="G74">
        <f t="shared" si="8"/>
        <v>915.58447933289631</v>
      </c>
      <c r="H74" s="4">
        <f t="shared" si="9"/>
        <v>199.09260422207655</v>
      </c>
      <c r="M74" s="2"/>
    </row>
    <row r="75" spans="1:13" x14ac:dyDescent="0.2">
      <c r="A75">
        <v>73</v>
      </c>
      <c r="B75" t="s">
        <v>496</v>
      </c>
      <c r="C75" t="s">
        <v>87</v>
      </c>
      <c r="D75">
        <f t="shared" si="5"/>
        <v>274</v>
      </c>
      <c r="E75">
        <f t="shared" si="6"/>
        <v>318.30666666666667</v>
      </c>
      <c r="F75">
        <f t="shared" si="7"/>
        <v>278.97114599956302</v>
      </c>
      <c r="G75">
        <f t="shared" si="8"/>
        <v>915.58447933289631</v>
      </c>
      <c r="H75" s="4">
        <f t="shared" si="9"/>
        <v>199.09260422207655</v>
      </c>
      <c r="M75" s="2"/>
    </row>
    <row r="76" spans="1:13" x14ac:dyDescent="0.2">
      <c r="A76">
        <v>74</v>
      </c>
      <c r="B76" t="s">
        <v>496</v>
      </c>
      <c r="C76" t="s">
        <v>100</v>
      </c>
      <c r="D76">
        <f t="shared" si="5"/>
        <v>271</v>
      </c>
      <c r="E76">
        <f t="shared" si="6"/>
        <v>318.30666666666667</v>
      </c>
      <c r="F76">
        <f t="shared" si="7"/>
        <v>278.97114599956302</v>
      </c>
      <c r="G76">
        <f t="shared" si="8"/>
        <v>915.58447933289631</v>
      </c>
      <c r="H76" s="4">
        <f t="shared" si="9"/>
        <v>199.09260422207655</v>
      </c>
      <c r="M76" s="2"/>
    </row>
    <row r="77" spans="1:13" x14ac:dyDescent="0.2">
      <c r="A77">
        <v>75</v>
      </c>
      <c r="B77" t="s">
        <v>496</v>
      </c>
      <c r="C77" t="s">
        <v>522</v>
      </c>
      <c r="D77">
        <f t="shared" si="5"/>
        <v>311</v>
      </c>
      <c r="E77">
        <f t="shared" si="6"/>
        <v>318.30666666666667</v>
      </c>
      <c r="F77">
        <f t="shared" si="7"/>
        <v>278.97114599956302</v>
      </c>
      <c r="G77">
        <f t="shared" si="8"/>
        <v>915.58447933289631</v>
      </c>
      <c r="H77" s="4">
        <f t="shared" si="9"/>
        <v>199.09260422207655</v>
      </c>
      <c r="M77" s="2"/>
    </row>
    <row r="78" spans="1:13" x14ac:dyDescent="0.2">
      <c r="A78">
        <v>76</v>
      </c>
      <c r="B78" t="s">
        <v>496</v>
      </c>
      <c r="C78" t="s">
        <v>105</v>
      </c>
      <c r="D78">
        <f t="shared" si="5"/>
        <v>278</v>
      </c>
      <c r="E78">
        <f t="shared" si="6"/>
        <v>318.30666666666667</v>
      </c>
      <c r="F78">
        <f t="shared" si="7"/>
        <v>278.97114599956302</v>
      </c>
      <c r="G78">
        <f t="shared" si="8"/>
        <v>915.58447933289631</v>
      </c>
      <c r="H78" s="4">
        <f t="shared" si="9"/>
        <v>199.09260422207655</v>
      </c>
      <c r="M78" s="2"/>
    </row>
    <row r="79" spans="1:13" x14ac:dyDescent="0.2">
      <c r="A79">
        <v>77</v>
      </c>
      <c r="B79" t="s">
        <v>496</v>
      </c>
      <c r="C79" t="s">
        <v>87</v>
      </c>
      <c r="D79">
        <f t="shared" si="5"/>
        <v>274</v>
      </c>
      <c r="E79">
        <f t="shared" si="6"/>
        <v>318.30666666666667</v>
      </c>
      <c r="F79">
        <f t="shared" si="7"/>
        <v>278.97114599956302</v>
      </c>
      <c r="G79">
        <f t="shared" si="8"/>
        <v>915.58447933289631</v>
      </c>
      <c r="H79" s="4">
        <f t="shared" si="9"/>
        <v>199.09260422207655</v>
      </c>
      <c r="M79" s="2"/>
    </row>
    <row r="80" spans="1:13" x14ac:dyDescent="0.2">
      <c r="A80">
        <v>78</v>
      </c>
      <c r="B80" t="s">
        <v>496</v>
      </c>
      <c r="C80" t="s">
        <v>81</v>
      </c>
      <c r="D80">
        <f t="shared" si="5"/>
        <v>282</v>
      </c>
      <c r="E80">
        <f t="shared" si="6"/>
        <v>318.30666666666667</v>
      </c>
      <c r="F80">
        <f t="shared" si="7"/>
        <v>278.97114599956302</v>
      </c>
      <c r="G80">
        <f t="shared" si="8"/>
        <v>915.58447933289631</v>
      </c>
      <c r="H80" s="4">
        <f t="shared" si="9"/>
        <v>199.09260422207655</v>
      </c>
      <c r="M80" s="2"/>
    </row>
    <row r="81" spans="1:14" x14ac:dyDescent="0.2">
      <c r="A81">
        <v>79</v>
      </c>
      <c r="B81" t="s">
        <v>496</v>
      </c>
      <c r="C81" t="s">
        <v>101</v>
      </c>
      <c r="D81">
        <f t="shared" si="5"/>
        <v>292</v>
      </c>
      <c r="E81">
        <f t="shared" si="6"/>
        <v>318.30666666666667</v>
      </c>
      <c r="F81">
        <f t="shared" si="7"/>
        <v>278.97114599956302</v>
      </c>
      <c r="G81">
        <f t="shared" si="8"/>
        <v>915.58447933289631</v>
      </c>
      <c r="H81" s="4">
        <f t="shared" si="9"/>
        <v>199.09260422207655</v>
      </c>
      <c r="M81" s="2"/>
    </row>
    <row r="82" spans="1:14" x14ac:dyDescent="0.2">
      <c r="A82">
        <v>80</v>
      </c>
      <c r="B82" t="s">
        <v>496</v>
      </c>
      <c r="C82" t="s">
        <v>477</v>
      </c>
      <c r="D82">
        <f t="shared" si="5"/>
        <v>312</v>
      </c>
      <c r="E82">
        <f t="shared" si="6"/>
        <v>318.30666666666667</v>
      </c>
      <c r="F82">
        <f t="shared" si="7"/>
        <v>278.97114599956302</v>
      </c>
      <c r="G82">
        <f t="shared" si="8"/>
        <v>915.58447933289631</v>
      </c>
      <c r="H82" s="4">
        <f t="shared" si="9"/>
        <v>199.09260422207655</v>
      </c>
      <c r="M82" s="2"/>
    </row>
    <row r="83" spans="1:14" x14ac:dyDescent="0.2">
      <c r="A83">
        <v>81</v>
      </c>
      <c r="B83" t="s">
        <v>496</v>
      </c>
      <c r="C83" t="s">
        <v>523</v>
      </c>
      <c r="D83">
        <f t="shared" si="5"/>
        <v>317</v>
      </c>
      <c r="E83">
        <f t="shared" si="6"/>
        <v>318.30666666666667</v>
      </c>
      <c r="F83">
        <f t="shared" si="7"/>
        <v>278.97114599956302</v>
      </c>
      <c r="G83">
        <f t="shared" si="8"/>
        <v>915.58447933289631</v>
      </c>
      <c r="H83" s="4">
        <f t="shared" si="9"/>
        <v>199.09260422207655</v>
      </c>
      <c r="M83" s="2"/>
    </row>
    <row r="84" spans="1:14" x14ac:dyDescent="0.2">
      <c r="A84">
        <v>82</v>
      </c>
      <c r="B84" t="s">
        <v>496</v>
      </c>
      <c r="C84" t="s">
        <v>97</v>
      </c>
      <c r="D84">
        <f t="shared" si="5"/>
        <v>277</v>
      </c>
      <c r="E84">
        <f t="shared" si="6"/>
        <v>318.30666666666667</v>
      </c>
      <c r="F84">
        <f t="shared" si="7"/>
        <v>278.97114599956302</v>
      </c>
      <c r="G84">
        <f t="shared" si="8"/>
        <v>915.58447933289631</v>
      </c>
      <c r="H84" s="4">
        <f t="shared" si="9"/>
        <v>199.09260422207655</v>
      </c>
      <c r="M84" s="2"/>
    </row>
    <row r="85" spans="1:14" x14ac:dyDescent="0.2">
      <c r="A85">
        <v>83</v>
      </c>
      <c r="B85" t="s">
        <v>496</v>
      </c>
      <c r="C85" t="s">
        <v>151</v>
      </c>
      <c r="D85">
        <f t="shared" si="5"/>
        <v>567</v>
      </c>
      <c r="E85">
        <f t="shared" si="6"/>
        <v>318.30666666666667</v>
      </c>
      <c r="F85">
        <f t="shared" si="7"/>
        <v>278.97114599956302</v>
      </c>
      <c r="G85">
        <f t="shared" si="8"/>
        <v>915.58447933289631</v>
      </c>
      <c r="H85" s="4">
        <f t="shared" si="9"/>
        <v>199.09260422207655</v>
      </c>
      <c r="M85" s="2"/>
    </row>
    <row r="86" spans="1:14" x14ac:dyDescent="0.2">
      <c r="A86">
        <v>84</v>
      </c>
      <c r="B86" t="s">
        <v>496</v>
      </c>
      <c r="C86" t="s">
        <v>85</v>
      </c>
      <c r="D86">
        <f t="shared" si="5"/>
        <v>272</v>
      </c>
      <c r="E86">
        <f t="shared" si="6"/>
        <v>318.30666666666667</v>
      </c>
      <c r="F86">
        <f t="shared" si="7"/>
        <v>278.97114599956302</v>
      </c>
      <c r="G86">
        <f t="shared" si="8"/>
        <v>915.58447933289631</v>
      </c>
      <c r="H86" s="4">
        <f t="shared" si="9"/>
        <v>199.09260422207655</v>
      </c>
      <c r="M86" s="2"/>
    </row>
    <row r="87" spans="1:14" x14ac:dyDescent="0.2">
      <c r="A87">
        <v>85</v>
      </c>
      <c r="B87" t="s">
        <v>496</v>
      </c>
      <c r="C87" t="s">
        <v>107</v>
      </c>
      <c r="D87">
        <f t="shared" si="5"/>
        <v>275</v>
      </c>
      <c r="E87">
        <f t="shared" si="6"/>
        <v>318.30666666666667</v>
      </c>
      <c r="F87">
        <f t="shared" si="7"/>
        <v>278.97114599956302</v>
      </c>
      <c r="G87">
        <f t="shared" si="8"/>
        <v>915.58447933289631</v>
      </c>
      <c r="H87" s="4">
        <f t="shared" si="9"/>
        <v>199.09260422207655</v>
      </c>
      <c r="M87" s="2"/>
    </row>
    <row r="88" spans="1:14" x14ac:dyDescent="0.2">
      <c r="A88">
        <v>86</v>
      </c>
      <c r="B88" t="s">
        <v>496</v>
      </c>
      <c r="C88" t="s">
        <v>100</v>
      </c>
      <c r="D88">
        <f t="shared" si="5"/>
        <v>271</v>
      </c>
      <c r="E88">
        <f t="shared" si="6"/>
        <v>318.30666666666667</v>
      </c>
      <c r="F88">
        <f t="shared" si="7"/>
        <v>278.97114599956302</v>
      </c>
      <c r="G88">
        <f t="shared" si="8"/>
        <v>915.58447933289631</v>
      </c>
      <c r="H88" s="4">
        <f t="shared" si="9"/>
        <v>199.09260422207655</v>
      </c>
      <c r="M88" s="2"/>
    </row>
    <row r="89" spans="1:14" x14ac:dyDescent="0.2">
      <c r="A89">
        <v>87</v>
      </c>
      <c r="B89" t="s">
        <v>496</v>
      </c>
      <c r="C89" t="s">
        <v>524</v>
      </c>
      <c r="D89">
        <f t="shared" si="5"/>
        <v>385</v>
      </c>
      <c r="E89">
        <f t="shared" si="6"/>
        <v>318.30666666666667</v>
      </c>
      <c r="F89">
        <f t="shared" si="7"/>
        <v>278.97114599956302</v>
      </c>
      <c r="G89">
        <f t="shared" si="8"/>
        <v>915.58447933289631</v>
      </c>
      <c r="H89" s="4">
        <f t="shared" si="9"/>
        <v>199.09260422207655</v>
      </c>
      <c r="M89" s="2"/>
    </row>
    <row r="90" spans="1:14" x14ac:dyDescent="0.2">
      <c r="A90">
        <v>88</v>
      </c>
      <c r="B90" t="s">
        <v>496</v>
      </c>
      <c r="C90" t="s">
        <v>86</v>
      </c>
      <c r="D90">
        <f t="shared" si="5"/>
        <v>276</v>
      </c>
      <c r="E90">
        <f t="shared" si="6"/>
        <v>318.30666666666667</v>
      </c>
      <c r="F90">
        <f t="shared" si="7"/>
        <v>278.97114599956302</v>
      </c>
      <c r="G90">
        <f t="shared" si="8"/>
        <v>915.58447933289631</v>
      </c>
      <c r="H90" s="4">
        <f t="shared" si="9"/>
        <v>199.09260422207655</v>
      </c>
      <c r="M90" s="2"/>
    </row>
    <row r="91" spans="1:14" x14ac:dyDescent="0.2">
      <c r="A91">
        <v>89</v>
      </c>
      <c r="B91" t="s">
        <v>496</v>
      </c>
      <c r="C91" t="s">
        <v>112</v>
      </c>
      <c r="D91">
        <f t="shared" si="5"/>
        <v>304</v>
      </c>
      <c r="E91">
        <f t="shared" si="6"/>
        <v>318.30666666666667</v>
      </c>
      <c r="F91">
        <f t="shared" si="7"/>
        <v>278.97114599956302</v>
      </c>
      <c r="G91">
        <f t="shared" si="8"/>
        <v>915.58447933289631</v>
      </c>
      <c r="H91" s="4">
        <f t="shared" si="9"/>
        <v>199.09260422207655</v>
      </c>
      <c r="N91"/>
    </row>
    <row r="92" spans="1:14" x14ac:dyDescent="0.2">
      <c r="A92">
        <v>90</v>
      </c>
      <c r="B92" t="s">
        <v>496</v>
      </c>
      <c r="C92" t="s">
        <v>38</v>
      </c>
      <c r="D92">
        <f t="shared" si="5"/>
        <v>558</v>
      </c>
      <c r="E92">
        <f t="shared" si="6"/>
        <v>318.30666666666667</v>
      </c>
      <c r="F92">
        <f t="shared" si="7"/>
        <v>278.97114599956302</v>
      </c>
      <c r="G92">
        <f t="shared" si="8"/>
        <v>915.58447933289631</v>
      </c>
      <c r="H92" s="4">
        <f t="shared" si="9"/>
        <v>199.09260422207655</v>
      </c>
      <c r="N92"/>
    </row>
    <row r="93" spans="1:14" x14ac:dyDescent="0.2">
      <c r="A93">
        <v>91</v>
      </c>
      <c r="B93" t="s">
        <v>496</v>
      </c>
      <c r="C93" t="s">
        <v>81</v>
      </c>
      <c r="D93">
        <f t="shared" si="5"/>
        <v>282</v>
      </c>
      <c r="E93">
        <f t="shared" si="6"/>
        <v>318.30666666666667</v>
      </c>
      <c r="F93">
        <f t="shared" si="7"/>
        <v>278.97114599956302</v>
      </c>
      <c r="G93">
        <f t="shared" si="8"/>
        <v>915.58447933289631</v>
      </c>
      <c r="H93" s="4">
        <f t="shared" si="9"/>
        <v>199.09260422207655</v>
      </c>
      <c r="N93"/>
    </row>
    <row r="94" spans="1:14" x14ac:dyDescent="0.2">
      <c r="A94">
        <v>92</v>
      </c>
      <c r="B94" t="s">
        <v>496</v>
      </c>
      <c r="C94" t="s">
        <v>477</v>
      </c>
      <c r="D94">
        <f t="shared" si="5"/>
        <v>312</v>
      </c>
      <c r="E94">
        <f t="shared" si="6"/>
        <v>318.30666666666667</v>
      </c>
      <c r="F94">
        <f t="shared" si="7"/>
        <v>278.97114599956302</v>
      </c>
      <c r="G94">
        <f t="shared" si="8"/>
        <v>915.58447933289631</v>
      </c>
      <c r="H94" s="4">
        <f t="shared" si="9"/>
        <v>199.09260422207655</v>
      </c>
      <c r="N94"/>
    </row>
    <row r="95" spans="1:14" x14ac:dyDescent="0.2">
      <c r="A95">
        <v>93</v>
      </c>
      <c r="B95" t="s">
        <v>496</v>
      </c>
      <c r="C95" t="s">
        <v>90</v>
      </c>
      <c r="D95">
        <f t="shared" si="5"/>
        <v>273</v>
      </c>
      <c r="E95">
        <f t="shared" si="6"/>
        <v>318.30666666666667</v>
      </c>
      <c r="F95">
        <f t="shared" si="7"/>
        <v>278.97114599956302</v>
      </c>
      <c r="G95">
        <f t="shared" si="8"/>
        <v>915.58447933289631</v>
      </c>
      <c r="H95" s="4">
        <f t="shared" si="9"/>
        <v>199.09260422207655</v>
      </c>
      <c r="N95"/>
    </row>
    <row r="96" spans="1:14" x14ac:dyDescent="0.2">
      <c r="A96">
        <v>94</v>
      </c>
      <c r="B96" t="s">
        <v>496</v>
      </c>
      <c r="C96" t="s">
        <v>85</v>
      </c>
      <c r="D96">
        <f t="shared" si="5"/>
        <v>272</v>
      </c>
      <c r="E96">
        <f t="shared" si="6"/>
        <v>318.30666666666667</v>
      </c>
      <c r="F96">
        <f t="shared" si="7"/>
        <v>278.97114599956302</v>
      </c>
      <c r="G96">
        <f t="shared" si="8"/>
        <v>915.58447933289631</v>
      </c>
      <c r="H96" s="4">
        <f t="shared" si="9"/>
        <v>199.09260422207655</v>
      </c>
      <c r="N96"/>
    </row>
    <row r="97" spans="1:14" x14ac:dyDescent="0.2">
      <c r="A97">
        <v>95</v>
      </c>
      <c r="B97" t="s">
        <v>496</v>
      </c>
      <c r="C97" t="s">
        <v>90</v>
      </c>
      <c r="D97">
        <f t="shared" si="5"/>
        <v>273</v>
      </c>
      <c r="E97">
        <f t="shared" si="6"/>
        <v>318.30666666666667</v>
      </c>
      <c r="F97">
        <f t="shared" si="7"/>
        <v>278.97114599956302</v>
      </c>
      <c r="G97">
        <f t="shared" si="8"/>
        <v>915.58447933289631</v>
      </c>
      <c r="H97" s="4">
        <f t="shared" si="9"/>
        <v>199.09260422207655</v>
      </c>
      <c r="N97"/>
    </row>
    <row r="98" spans="1:14" x14ac:dyDescent="0.2">
      <c r="A98">
        <v>96</v>
      </c>
      <c r="B98" t="s">
        <v>496</v>
      </c>
      <c r="C98" t="s">
        <v>100</v>
      </c>
      <c r="D98">
        <f t="shared" si="5"/>
        <v>271</v>
      </c>
      <c r="E98">
        <f t="shared" si="6"/>
        <v>318.30666666666667</v>
      </c>
      <c r="F98">
        <f t="shared" si="7"/>
        <v>278.97114599956302</v>
      </c>
      <c r="G98">
        <f t="shared" si="8"/>
        <v>915.58447933289631</v>
      </c>
      <c r="H98" s="4">
        <f t="shared" si="9"/>
        <v>199.09260422207655</v>
      </c>
      <c r="N98"/>
    </row>
    <row r="99" spans="1:14" x14ac:dyDescent="0.2">
      <c r="A99">
        <v>97</v>
      </c>
      <c r="B99" t="s">
        <v>496</v>
      </c>
      <c r="C99" t="s">
        <v>110</v>
      </c>
      <c r="D99">
        <f t="shared" si="5"/>
        <v>279</v>
      </c>
      <c r="E99">
        <f t="shared" si="6"/>
        <v>318.30666666666667</v>
      </c>
      <c r="F99">
        <f t="shared" si="7"/>
        <v>278.97114599956302</v>
      </c>
      <c r="G99">
        <f t="shared" si="8"/>
        <v>915.58447933289631</v>
      </c>
      <c r="H99" s="4">
        <f t="shared" si="9"/>
        <v>199.09260422207655</v>
      </c>
      <c r="N99"/>
    </row>
    <row r="100" spans="1:14" x14ac:dyDescent="0.2">
      <c r="A100">
        <v>98</v>
      </c>
      <c r="B100" t="s">
        <v>496</v>
      </c>
      <c r="C100" t="s">
        <v>75</v>
      </c>
      <c r="D100">
        <f t="shared" si="5"/>
        <v>269</v>
      </c>
      <c r="E100">
        <f t="shared" si="6"/>
        <v>318.30666666666667</v>
      </c>
      <c r="F100">
        <f t="shared" si="7"/>
        <v>278.97114599956302</v>
      </c>
      <c r="G100">
        <f t="shared" si="8"/>
        <v>915.58447933289631</v>
      </c>
      <c r="H100" s="4">
        <f t="shared" si="9"/>
        <v>199.09260422207655</v>
      </c>
      <c r="N100"/>
    </row>
    <row r="101" spans="1:14" x14ac:dyDescent="0.2">
      <c r="A101">
        <v>99</v>
      </c>
      <c r="B101" t="s">
        <v>496</v>
      </c>
      <c r="C101" t="s">
        <v>468</v>
      </c>
      <c r="D101">
        <f t="shared" si="5"/>
        <v>572</v>
      </c>
      <c r="E101">
        <f t="shared" si="6"/>
        <v>318.30666666666667</v>
      </c>
      <c r="F101">
        <f t="shared" si="7"/>
        <v>278.97114599956302</v>
      </c>
      <c r="G101">
        <f t="shared" si="8"/>
        <v>915.58447933289631</v>
      </c>
      <c r="H101" s="4">
        <f t="shared" si="9"/>
        <v>199.09260422207655</v>
      </c>
      <c r="N101"/>
    </row>
    <row r="102" spans="1:14" x14ac:dyDescent="0.2">
      <c r="A102">
        <v>100</v>
      </c>
      <c r="B102" t="s">
        <v>496</v>
      </c>
      <c r="C102" t="s">
        <v>497</v>
      </c>
      <c r="D102">
        <f t="shared" si="5"/>
        <v>168</v>
      </c>
      <c r="E102">
        <f t="shared" si="6"/>
        <v>318.30666666666667</v>
      </c>
      <c r="F102">
        <f t="shared" si="7"/>
        <v>278.97114599956302</v>
      </c>
      <c r="G102">
        <f t="shared" si="8"/>
        <v>915.58447933289631</v>
      </c>
      <c r="H102" s="4">
        <f t="shared" si="9"/>
        <v>199.09260422207655</v>
      </c>
      <c r="N102"/>
    </row>
    <row r="103" spans="1:14" x14ac:dyDescent="0.2">
      <c r="A103">
        <v>101</v>
      </c>
      <c r="B103" t="s">
        <v>496</v>
      </c>
      <c r="C103" t="s">
        <v>498</v>
      </c>
      <c r="D103">
        <f t="shared" si="5"/>
        <v>185</v>
      </c>
      <c r="E103">
        <f t="shared" si="6"/>
        <v>318.30666666666667</v>
      </c>
      <c r="F103">
        <f t="shared" si="7"/>
        <v>278.97114599956302</v>
      </c>
      <c r="G103">
        <f t="shared" si="8"/>
        <v>915.58447933289631</v>
      </c>
      <c r="H103" s="4">
        <f t="shared" si="9"/>
        <v>199.09260422207655</v>
      </c>
      <c r="N103"/>
    </row>
    <row r="104" spans="1:14" x14ac:dyDescent="0.2">
      <c r="A104">
        <v>102</v>
      </c>
      <c r="B104" t="s">
        <v>496</v>
      </c>
      <c r="C104" t="s">
        <v>506</v>
      </c>
      <c r="D104">
        <f t="shared" si="5"/>
        <v>172</v>
      </c>
      <c r="E104">
        <f t="shared" si="6"/>
        <v>318.30666666666667</v>
      </c>
      <c r="F104">
        <f t="shared" si="7"/>
        <v>278.97114599956302</v>
      </c>
      <c r="G104">
        <f t="shared" si="8"/>
        <v>915.58447933289631</v>
      </c>
      <c r="H104" s="4">
        <f t="shared" si="9"/>
        <v>199.09260422207655</v>
      </c>
      <c r="N104"/>
    </row>
    <row r="105" spans="1:14" x14ac:dyDescent="0.2">
      <c r="A105">
        <v>103</v>
      </c>
      <c r="B105" t="s">
        <v>496</v>
      </c>
      <c r="C105" t="s">
        <v>516</v>
      </c>
      <c r="D105">
        <f t="shared" si="5"/>
        <v>173</v>
      </c>
      <c r="E105">
        <f t="shared" si="6"/>
        <v>318.30666666666667</v>
      </c>
      <c r="F105">
        <f t="shared" si="7"/>
        <v>278.97114599956302</v>
      </c>
      <c r="G105">
        <f t="shared" si="8"/>
        <v>915.58447933289631</v>
      </c>
      <c r="H105" s="4">
        <f t="shared" si="9"/>
        <v>199.09260422207655</v>
      </c>
      <c r="N105"/>
    </row>
    <row r="106" spans="1:14" x14ac:dyDescent="0.2">
      <c r="A106">
        <v>104</v>
      </c>
      <c r="B106" t="s">
        <v>496</v>
      </c>
      <c r="C106" t="s">
        <v>505</v>
      </c>
      <c r="D106">
        <f t="shared" si="5"/>
        <v>184</v>
      </c>
      <c r="E106">
        <f t="shared" si="6"/>
        <v>318.30666666666667</v>
      </c>
      <c r="F106">
        <f t="shared" si="7"/>
        <v>278.97114599956302</v>
      </c>
      <c r="G106">
        <f t="shared" si="8"/>
        <v>915.58447933289631</v>
      </c>
      <c r="H106" s="4">
        <f t="shared" si="9"/>
        <v>199.09260422207655</v>
      </c>
      <c r="N106"/>
    </row>
    <row r="107" spans="1:14" x14ac:dyDescent="0.2">
      <c r="A107">
        <v>105</v>
      </c>
      <c r="B107" t="s">
        <v>496</v>
      </c>
      <c r="C107" t="s">
        <v>516</v>
      </c>
      <c r="D107">
        <f t="shared" si="5"/>
        <v>173</v>
      </c>
      <c r="E107">
        <f t="shared" si="6"/>
        <v>318.30666666666667</v>
      </c>
      <c r="F107">
        <f t="shared" si="7"/>
        <v>278.97114599956302</v>
      </c>
      <c r="G107">
        <f t="shared" si="8"/>
        <v>915.58447933289631</v>
      </c>
      <c r="H107" s="4">
        <f t="shared" si="9"/>
        <v>199.09260422207655</v>
      </c>
      <c r="N107"/>
    </row>
    <row r="108" spans="1:14" x14ac:dyDescent="0.2">
      <c r="A108">
        <v>106</v>
      </c>
      <c r="B108" t="s">
        <v>496</v>
      </c>
      <c r="C108" t="s">
        <v>502</v>
      </c>
      <c r="D108">
        <f t="shared" si="5"/>
        <v>169</v>
      </c>
      <c r="E108">
        <f t="shared" si="6"/>
        <v>318.30666666666667</v>
      </c>
      <c r="F108">
        <f t="shared" si="7"/>
        <v>278.97114599956302</v>
      </c>
      <c r="G108">
        <f t="shared" si="8"/>
        <v>915.58447933289631</v>
      </c>
      <c r="H108" s="4">
        <f t="shared" si="9"/>
        <v>199.09260422207655</v>
      </c>
      <c r="N108"/>
    </row>
    <row r="109" spans="1:14" x14ac:dyDescent="0.2">
      <c r="A109">
        <v>107</v>
      </c>
      <c r="B109" t="s">
        <v>496</v>
      </c>
      <c r="C109" t="s">
        <v>520</v>
      </c>
      <c r="D109">
        <f t="shared" si="5"/>
        <v>174</v>
      </c>
      <c r="E109">
        <f t="shared" si="6"/>
        <v>318.30666666666667</v>
      </c>
      <c r="F109">
        <f t="shared" si="7"/>
        <v>278.97114599956302</v>
      </c>
      <c r="G109">
        <f t="shared" si="8"/>
        <v>915.58447933289631</v>
      </c>
      <c r="H109" s="4">
        <f t="shared" si="9"/>
        <v>199.09260422207655</v>
      </c>
      <c r="N109"/>
    </row>
    <row r="110" spans="1:14" x14ac:dyDescent="0.2">
      <c r="A110">
        <v>108</v>
      </c>
      <c r="B110" t="s">
        <v>496</v>
      </c>
      <c r="C110" t="s">
        <v>525</v>
      </c>
      <c r="D110">
        <f t="shared" si="5"/>
        <v>176</v>
      </c>
      <c r="E110">
        <f t="shared" si="6"/>
        <v>318.30666666666667</v>
      </c>
      <c r="F110">
        <f t="shared" si="7"/>
        <v>278.97114599956302</v>
      </c>
      <c r="G110">
        <f t="shared" si="8"/>
        <v>915.58447933289631</v>
      </c>
      <c r="H110" s="4">
        <f t="shared" si="9"/>
        <v>199.09260422207655</v>
      </c>
      <c r="N110"/>
    </row>
    <row r="111" spans="1:14" x14ac:dyDescent="0.2">
      <c r="A111">
        <v>109</v>
      </c>
      <c r="B111" t="s">
        <v>496</v>
      </c>
      <c r="C111" t="s">
        <v>46</v>
      </c>
      <c r="D111">
        <f t="shared" si="5"/>
        <v>551</v>
      </c>
      <c r="E111">
        <f t="shared" si="6"/>
        <v>318.30666666666667</v>
      </c>
      <c r="F111">
        <f t="shared" si="7"/>
        <v>278.97114599956302</v>
      </c>
      <c r="G111">
        <f t="shared" si="8"/>
        <v>915.58447933289631</v>
      </c>
      <c r="H111" s="4">
        <f t="shared" si="9"/>
        <v>199.09260422207655</v>
      </c>
      <c r="N111"/>
    </row>
    <row r="112" spans="1:14" x14ac:dyDescent="0.2">
      <c r="A112">
        <v>110</v>
      </c>
      <c r="B112" t="s">
        <v>496</v>
      </c>
      <c r="C112" t="s">
        <v>526</v>
      </c>
      <c r="D112">
        <f t="shared" si="5"/>
        <v>606</v>
      </c>
      <c r="E112">
        <f t="shared" si="6"/>
        <v>318.30666666666667</v>
      </c>
      <c r="F112">
        <f t="shared" si="7"/>
        <v>278.97114599956302</v>
      </c>
      <c r="G112">
        <f t="shared" si="8"/>
        <v>915.58447933289631</v>
      </c>
      <c r="H112" s="4">
        <f t="shared" si="9"/>
        <v>199.09260422207655</v>
      </c>
      <c r="N112"/>
    </row>
    <row r="113" spans="1:14" x14ac:dyDescent="0.2">
      <c r="A113">
        <v>111</v>
      </c>
      <c r="B113" t="s">
        <v>496</v>
      </c>
      <c r="C113" t="s">
        <v>501</v>
      </c>
      <c r="D113">
        <f t="shared" si="5"/>
        <v>171</v>
      </c>
      <c r="E113">
        <f t="shared" si="6"/>
        <v>318.30666666666667</v>
      </c>
      <c r="F113">
        <f t="shared" si="7"/>
        <v>278.97114599956302</v>
      </c>
      <c r="G113">
        <f t="shared" si="8"/>
        <v>915.58447933289631</v>
      </c>
      <c r="H113" s="4">
        <f t="shared" si="9"/>
        <v>199.09260422207655</v>
      </c>
      <c r="N113"/>
    </row>
    <row r="114" spans="1:14" x14ac:dyDescent="0.2">
      <c r="A114">
        <v>112</v>
      </c>
      <c r="B114" t="s">
        <v>496</v>
      </c>
      <c r="C114" t="s">
        <v>527</v>
      </c>
      <c r="D114">
        <f t="shared" si="5"/>
        <v>192</v>
      </c>
      <c r="E114">
        <f t="shared" si="6"/>
        <v>318.30666666666667</v>
      </c>
      <c r="F114">
        <f t="shared" si="7"/>
        <v>278.97114599956302</v>
      </c>
      <c r="G114">
        <f t="shared" si="8"/>
        <v>915.58447933289631</v>
      </c>
      <c r="H114" s="4">
        <f t="shared" si="9"/>
        <v>199.09260422207655</v>
      </c>
      <c r="N114"/>
    </row>
    <row r="115" spans="1:14" x14ac:dyDescent="0.2">
      <c r="A115">
        <v>113</v>
      </c>
      <c r="B115" t="s">
        <v>496</v>
      </c>
      <c r="C115" t="s">
        <v>517</v>
      </c>
      <c r="D115">
        <f t="shared" si="5"/>
        <v>175</v>
      </c>
      <c r="E115">
        <f t="shared" si="6"/>
        <v>318.30666666666667</v>
      </c>
      <c r="F115">
        <f t="shared" si="7"/>
        <v>278.97114599956302</v>
      </c>
      <c r="G115">
        <f t="shared" si="8"/>
        <v>915.58447933289631</v>
      </c>
      <c r="H115" s="4">
        <f t="shared" si="9"/>
        <v>199.09260422207655</v>
      </c>
      <c r="N115"/>
    </row>
    <row r="116" spans="1:14" x14ac:dyDescent="0.2">
      <c r="A116">
        <v>114</v>
      </c>
      <c r="B116" t="s">
        <v>496</v>
      </c>
      <c r="C116" t="s">
        <v>59</v>
      </c>
      <c r="D116">
        <f t="shared" si="5"/>
        <v>543</v>
      </c>
      <c r="E116">
        <f t="shared" si="6"/>
        <v>318.30666666666667</v>
      </c>
      <c r="F116">
        <f t="shared" si="7"/>
        <v>278.97114599956302</v>
      </c>
      <c r="G116">
        <f t="shared" si="8"/>
        <v>915.58447933289631</v>
      </c>
      <c r="H116" s="4">
        <f t="shared" si="9"/>
        <v>199.09260422207655</v>
      </c>
      <c r="N116"/>
    </row>
    <row r="117" spans="1:14" x14ac:dyDescent="0.2">
      <c r="A117">
        <v>115</v>
      </c>
      <c r="B117" t="s">
        <v>496</v>
      </c>
      <c r="C117" t="s">
        <v>287</v>
      </c>
      <c r="D117">
        <f t="shared" si="5"/>
        <v>559</v>
      </c>
      <c r="E117">
        <f t="shared" si="6"/>
        <v>318.30666666666667</v>
      </c>
      <c r="F117">
        <f t="shared" si="7"/>
        <v>278.97114599956302</v>
      </c>
      <c r="G117">
        <f t="shared" si="8"/>
        <v>915.58447933289631</v>
      </c>
      <c r="H117" s="4">
        <f t="shared" si="9"/>
        <v>199.09260422207655</v>
      </c>
      <c r="N117"/>
    </row>
    <row r="118" spans="1:14" x14ac:dyDescent="0.2">
      <c r="A118">
        <v>116</v>
      </c>
      <c r="B118" t="s">
        <v>496</v>
      </c>
      <c r="C118" t="s">
        <v>46</v>
      </c>
      <c r="D118">
        <f t="shared" si="5"/>
        <v>551</v>
      </c>
      <c r="E118">
        <f t="shared" si="6"/>
        <v>318.30666666666667</v>
      </c>
      <c r="F118">
        <f t="shared" si="7"/>
        <v>278.97114599956302</v>
      </c>
      <c r="G118">
        <f t="shared" si="8"/>
        <v>915.58447933289631</v>
      </c>
      <c r="H118" s="4">
        <f t="shared" si="9"/>
        <v>199.09260422207655</v>
      </c>
      <c r="N118"/>
    </row>
    <row r="119" spans="1:14" x14ac:dyDescent="0.2">
      <c r="A119">
        <v>117</v>
      </c>
      <c r="B119" t="s">
        <v>496</v>
      </c>
      <c r="C119" t="s">
        <v>528</v>
      </c>
      <c r="D119">
        <f t="shared" si="5"/>
        <v>177</v>
      </c>
      <c r="E119">
        <f t="shared" si="6"/>
        <v>318.30666666666667</v>
      </c>
      <c r="F119">
        <f t="shared" si="7"/>
        <v>278.97114599956302</v>
      </c>
      <c r="G119">
        <f t="shared" si="8"/>
        <v>915.58447933289631</v>
      </c>
      <c r="H119" s="4">
        <f t="shared" si="9"/>
        <v>199.09260422207655</v>
      </c>
      <c r="N119"/>
    </row>
    <row r="120" spans="1:14" x14ac:dyDescent="0.2">
      <c r="A120">
        <v>118</v>
      </c>
      <c r="B120" t="s">
        <v>496</v>
      </c>
      <c r="C120" t="s">
        <v>73</v>
      </c>
      <c r="D120">
        <f t="shared" si="5"/>
        <v>1600</v>
      </c>
      <c r="E120">
        <f t="shared" si="6"/>
        <v>318.30666666666667</v>
      </c>
      <c r="F120">
        <f t="shared" si="7"/>
        <v>278.97114599956302</v>
      </c>
      <c r="G120">
        <f t="shared" si="8"/>
        <v>915.58447933289631</v>
      </c>
      <c r="H120" s="4">
        <f t="shared" si="9"/>
        <v>199.09260422207655</v>
      </c>
      <c r="N120"/>
    </row>
    <row r="121" spans="1:14" x14ac:dyDescent="0.2">
      <c r="A121">
        <v>119</v>
      </c>
      <c r="B121" t="s">
        <v>496</v>
      </c>
      <c r="C121" t="s">
        <v>90</v>
      </c>
      <c r="D121">
        <f t="shared" si="5"/>
        <v>273</v>
      </c>
      <c r="E121">
        <f t="shared" si="6"/>
        <v>318.30666666666667</v>
      </c>
      <c r="F121">
        <f t="shared" si="7"/>
        <v>278.97114599956302</v>
      </c>
      <c r="G121">
        <f t="shared" si="8"/>
        <v>915.58447933289631</v>
      </c>
      <c r="H121" s="4">
        <f t="shared" si="9"/>
        <v>199.09260422207655</v>
      </c>
      <c r="N121"/>
    </row>
    <row r="122" spans="1:14" x14ac:dyDescent="0.2">
      <c r="A122">
        <v>120</v>
      </c>
      <c r="B122" t="s">
        <v>496</v>
      </c>
      <c r="C122" t="s">
        <v>110</v>
      </c>
      <c r="D122">
        <f t="shared" si="5"/>
        <v>279</v>
      </c>
      <c r="E122">
        <f t="shared" si="6"/>
        <v>318.30666666666667</v>
      </c>
      <c r="F122">
        <f t="shared" si="7"/>
        <v>278.97114599956302</v>
      </c>
      <c r="G122">
        <f t="shared" si="8"/>
        <v>915.58447933289631</v>
      </c>
      <c r="H122" s="4">
        <f t="shared" si="9"/>
        <v>199.09260422207655</v>
      </c>
      <c r="N122"/>
    </row>
    <row r="123" spans="1:14" x14ac:dyDescent="0.2">
      <c r="A123">
        <v>121</v>
      </c>
      <c r="B123" t="s">
        <v>496</v>
      </c>
      <c r="C123" t="s">
        <v>120</v>
      </c>
      <c r="D123">
        <f t="shared" si="5"/>
        <v>285</v>
      </c>
      <c r="E123">
        <f t="shared" si="6"/>
        <v>318.30666666666667</v>
      </c>
      <c r="F123">
        <f t="shared" si="7"/>
        <v>278.97114599956302</v>
      </c>
      <c r="G123">
        <f t="shared" si="8"/>
        <v>915.58447933289631</v>
      </c>
      <c r="H123" s="4">
        <f t="shared" si="9"/>
        <v>199.09260422207655</v>
      </c>
      <c r="N123"/>
    </row>
    <row r="124" spans="1:14" x14ac:dyDescent="0.2">
      <c r="A124">
        <v>122</v>
      </c>
      <c r="B124" t="s">
        <v>496</v>
      </c>
      <c r="C124" t="s">
        <v>76</v>
      </c>
      <c r="D124">
        <f t="shared" si="5"/>
        <v>283</v>
      </c>
      <c r="E124">
        <f t="shared" si="6"/>
        <v>318.30666666666667</v>
      </c>
      <c r="F124">
        <f t="shared" si="7"/>
        <v>278.97114599956302</v>
      </c>
      <c r="G124">
        <f t="shared" si="8"/>
        <v>915.58447933289631</v>
      </c>
      <c r="H124" s="4">
        <f t="shared" si="9"/>
        <v>199.09260422207655</v>
      </c>
      <c r="N124"/>
    </row>
    <row r="125" spans="1:14" x14ac:dyDescent="0.2">
      <c r="A125">
        <v>123</v>
      </c>
      <c r="B125" t="s">
        <v>496</v>
      </c>
      <c r="C125" t="s">
        <v>83</v>
      </c>
      <c r="D125">
        <f t="shared" si="5"/>
        <v>280</v>
      </c>
      <c r="E125">
        <f t="shared" si="6"/>
        <v>318.30666666666667</v>
      </c>
      <c r="F125">
        <f t="shared" si="7"/>
        <v>278.97114599956302</v>
      </c>
      <c r="G125">
        <f t="shared" si="8"/>
        <v>915.58447933289631</v>
      </c>
      <c r="H125" s="4">
        <f t="shared" si="9"/>
        <v>199.09260422207655</v>
      </c>
      <c r="N125"/>
    </row>
    <row r="126" spans="1:14" x14ac:dyDescent="0.2">
      <c r="A126">
        <v>124</v>
      </c>
      <c r="B126" t="s">
        <v>496</v>
      </c>
      <c r="C126" t="s">
        <v>529</v>
      </c>
      <c r="D126">
        <f t="shared" si="5"/>
        <v>267</v>
      </c>
      <c r="E126">
        <f t="shared" si="6"/>
        <v>318.30666666666667</v>
      </c>
      <c r="F126">
        <f t="shared" si="7"/>
        <v>278.97114599956302</v>
      </c>
      <c r="G126">
        <f t="shared" si="8"/>
        <v>915.58447933289631</v>
      </c>
      <c r="H126" s="4">
        <f t="shared" si="9"/>
        <v>199.09260422207655</v>
      </c>
      <c r="N126"/>
    </row>
    <row r="127" spans="1:14" x14ac:dyDescent="0.2">
      <c r="A127">
        <v>125</v>
      </c>
      <c r="B127" t="s">
        <v>496</v>
      </c>
      <c r="C127" t="s">
        <v>530</v>
      </c>
      <c r="D127">
        <f t="shared" si="5"/>
        <v>382</v>
      </c>
      <c r="E127">
        <f t="shared" si="6"/>
        <v>318.30666666666667</v>
      </c>
      <c r="F127">
        <f t="shared" si="7"/>
        <v>278.97114599956302</v>
      </c>
      <c r="G127">
        <f t="shared" si="8"/>
        <v>915.58447933289631</v>
      </c>
      <c r="H127" s="4">
        <f t="shared" si="9"/>
        <v>199.09260422207655</v>
      </c>
      <c r="N127"/>
    </row>
    <row r="128" spans="1:14" x14ac:dyDescent="0.2">
      <c r="A128">
        <v>126</v>
      </c>
      <c r="B128" t="s">
        <v>496</v>
      </c>
      <c r="C128" t="s">
        <v>512</v>
      </c>
      <c r="D128">
        <f t="shared" si="5"/>
        <v>286</v>
      </c>
      <c r="E128">
        <f t="shared" si="6"/>
        <v>318.30666666666667</v>
      </c>
      <c r="F128">
        <f t="shared" si="7"/>
        <v>278.97114599956302</v>
      </c>
      <c r="G128">
        <f t="shared" si="8"/>
        <v>915.58447933289631</v>
      </c>
      <c r="H128" s="4">
        <f t="shared" si="9"/>
        <v>199.09260422207655</v>
      </c>
      <c r="N128"/>
    </row>
    <row r="129" spans="1:14" x14ac:dyDescent="0.2">
      <c r="A129">
        <v>127</v>
      </c>
      <c r="B129" t="s">
        <v>496</v>
      </c>
      <c r="C129" t="s">
        <v>85</v>
      </c>
      <c r="D129">
        <f t="shared" si="5"/>
        <v>272</v>
      </c>
      <c r="E129">
        <f t="shared" si="6"/>
        <v>318.30666666666667</v>
      </c>
      <c r="F129">
        <f t="shared" si="7"/>
        <v>278.97114599956302</v>
      </c>
      <c r="G129">
        <f t="shared" si="8"/>
        <v>915.58447933289631</v>
      </c>
      <c r="H129" s="4">
        <f t="shared" si="9"/>
        <v>199.09260422207655</v>
      </c>
      <c r="N129"/>
    </row>
    <row r="130" spans="1:14" x14ac:dyDescent="0.2">
      <c r="A130">
        <v>128</v>
      </c>
      <c r="B130" t="s">
        <v>496</v>
      </c>
      <c r="C130" t="s">
        <v>80</v>
      </c>
      <c r="D130">
        <f t="shared" si="5"/>
        <v>287</v>
      </c>
      <c r="E130">
        <f t="shared" si="6"/>
        <v>318.30666666666667</v>
      </c>
      <c r="F130">
        <f t="shared" si="7"/>
        <v>278.97114599956302</v>
      </c>
      <c r="G130">
        <f t="shared" si="8"/>
        <v>915.58447933289631</v>
      </c>
      <c r="H130" s="4">
        <f t="shared" si="9"/>
        <v>199.09260422207655</v>
      </c>
      <c r="N130"/>
    </row>
    <row r="131" spans="1:14" x14ac:dyDescent="0.2">
      <c r="A131">
        <v>129</v>
      </c>
      <c r="B131" t="s">
        <v>496</v>
      </c>
      <c r="C131" t="s">
        <v>101</v>
      </c>
      <c r="D131">
        <f t="shared" ref="D131:D151" si="10">IF(RIGHT(C131, 2)="ms", VALUE(SUBSTITUTE(C131, " ms", "")), VALUE(SUBSTITUTE(C131," s", ""))*1000)</f>
        <v>292</v>
      </c>
      <c r="E131">
        <f t="shared" ref="E131:E151" si="11">AVERAGE($D$2:$D$289)</f>
        <v>318.30666666666667</v>
      </c>
      <c r="F131">
        <f t="shared" ref="F131:F151" si="12">H131*3-E131</f>
        <v>278.97114599956302</v>
      </c>
      <c r="G131">
        <f t="shared" ref="G131:G151" si="13">H131*3+E131</f>
        <v>915.58447933289631</v>
      </c>
      <c r="H131" s="4">
        <f t="shared" ref="H131:H151" si="14">_xlfn.STDEV.S($D$2:$D$312)</f>
        <v>199.09260422207655</v>
      </c>
      <c r="N131"/>
    </row>
    <row r="132" spans="1:14" x14ac:dyDescent="0.2">
      <c r="A132">
        <v>130</v>
      </c>
      <c r="B132" t="s">
        <v>496</v>
      </c>
      <c r="C132" t="s">
        <v>457</v>
      </c>
      <c r="D132">
        <f t="shared" si="10"/>
        <v>336</v>
      </c>
      <c r="E132">
        <f t="shared" si="11"/>
        <v>318.30666666666667</v>
      </c>
      <c r="F132">
        <f t="shared" si="12"/>
        <v>278.97114599956302</v>
      </c>
      <c r="G132">
        <f t="shared" si="13"/>
        <v>915.58447933289631</v>
      </c>
      <c r="H132" s="4">
        <f t="shared" si="14"/>
        <v>199.09260422207655</v>
      </c>
      <c r="N132"/>
    </row>
    <row r="133" spans="1:14" x14ac:dyDescent="0.2">
      <c r="A133">
        <v>131</v>
      </c>
      <c r="B133" t="s">
        <v>496</v>
      </c>
      <c r="C133" t="s">
        <v>107</v>
      </c>
      <c r="D133">
        <f t="shared" si="10"/>
        <v>275</v>
      </c>
      <c r="E133">
        <f t="shared" si="11"/>
        <v>318.30666666666667</v>
      </c>
      <c r="F133">
        <f t="shared" si="12"/>
        <v>278.97114599956302</v>
      </c>
      <c r="G133">
        <f t="shared" si="13"/>
        <v>915.58447933289631</v>
      </c>
      <c r="H133" s="4">
        <f t="shared" si="14"/>
        <v>199.09260422207655</v>
      </c>
      <c r="N133"/>
    </row>
    <row r="134" spans="1:14" x14ac:dyDescent="0.2">
      <c r="A134">
        <v>132</v>
      </c>
      <c r="B134" t="s">
        <v>496</v>
      </c>
      <c r="C134" t="s">
        <v>86</v>
      </c>
      <c r="D134">
        <f t="shared" si="10"/>
        <v>276</v>
      </c>
      <c r="E134">
        <f t="shared" si="11"/>
        <v>318.30666666666667</v>
      </c>
      <c r="F134">
        <f t="shared" si="12"/>
        <v>278.97114599956302</v>
      </c>
      <c r="G134">
        <f t="shared" si="13"/>
        <v>915.58447933289631</v>
      </c>
      <c r="H134" s="4">
        <f t="shared" si="14"/>
        <v>199.09260422207655</v>
      </c>
      <c r="N134"/>
    </row>
    <row r="135" spans="1:14" x14ac:dyDescent="0.2">
      <c r="A135">
        <v>133</v>
      </c>
      <c r="B135" t="s">
        <v>496</v>
      </c>
      <c r="C135" t="s">
        <v>83</v>
      </c>
      <c r="D135">
        <f t="shared" si="10"/>
        <v>280</v>
      </c>
      <c r="E135">
        <f t="shared" si="11"/>
        <v>318.30666666666667</v>
      </c>
      <c r="F135">
        <f t="shared" si="12"/>
        <v>278.97114599956302</v>
      </c>
      <c r="G135">
        <f t="shared" si="13"/>
        <v>915.58447933289631</v>
      </c>
      <c r="H135" s="4">
        <f t="shared" si="14"/>
        <v>199.09260422207655</v>
      </c>
      <c r="N135"/>
    </row>
    <row r="136" spans="1:14" x14ac:dyDescent="0.2">
      <c r="A136">
        <v>134</v>
      </c>
      <c r="B136" t="s">
        <v>496</v>
      </c>
      <c r="C136" t="s">
        <v>100</v>
      </c>
      <c r="D136">
        <f t="shared" si="10"/>
        <v>271</v>
      </c>
      <c r="E136">
        <f t="shared" si="11"/>
        <v>318.30666666666667</v>
      </c>
      <c r="F136">
        <f t="shared" si="12"/>
        <v>278.97114599956302</v>
      </c>
      <c r="G136">
        <f t="shared" si="13"/>
        <v>915.58447933289631</v>
      </c>
      <c r="H136" s="4">
        <f t="shared" si="14"/>
        <v>199.09260422207655</v>
      </c>
      <c r="N136"/>
    </row>
    <row r="137" spans="1:14" x14ac:dyDescent="0.2">
      <c r="A137">
        <v>135</v>
      </c>
      <c r="B137" t="s">
        <v>496</v>
      </c>
      <c r="C137" t="s">
        <v>87</v>
      </c>
      <c r="D137">
        <f t="shared" si="10"/>
        <v>274</v>
      </c>
      <c r="E137">
        <f t="shared" si="11"/>
        <v>318.30666666666667</v>
      </c>
      <c r="F137">
        <f t="shared" si="12"/>
        <v>278.97114599956302</v>
      </c>
      <c r="G137">
        <f t="shared" si="13"/>
        <v>915.58447933289631</v>
      </c>
      <c r="H137" s="4">
        <f t="shared" si="14"/>
        <v>199.09260422207655</v>
      </c>
      <c r="N137"/>
    </row>
    <row r="138" spans="1:14" x14ac:dyDescent="0.2">
      <c r="A138">
        <v>136</v>
      </c>
      <c r="B138" t="s">
        <v>496</v>
      </c>
      <c r="C138" t="s">
        <v>82</v>
      </c>
      <c r="D138">
        <f t="shared" si="10"/>
        <v>270</v>
      </c>
      <c r="E138">
        <f t="shared" si="11"/>
        <v>318.30666666666667</v>
      </c>
      <c r="F138">
        <f t="shared" si="12"/>
        <v>278.97114599956302</v>
      </c>
      <c r="G138">
        <f t="shared" si="13"/>
        <v>915.58447933289631</v>
      </c>
      <c r="H138" s="4">
        <f t="shared" si="14"/>
        <v>199.09260422207655</v>
      </c>
      <c r="N138"/>
    </row>
    <row r="139" spans="1:14" x14ac:dyDescent="0.2">
      <c r="A139">
        <v>137</v>
      </c>
      <c r="B139" t="s">
        <v>496</v>
      </c>
      <c r="C139" t="s">
        <v>107</v>
      </c>
      <c r="D139">
        <f t="shared" si="10"/>
        <v>275</v>
      </c>
      <c r="E139">
        <f t="shared" si="11"/>
        <v>318.30666666666667</v>
      </c>
      <c r="F139">
        <f t="shared" si="12"/>
        <v>278.97114599956302</v>
      </c>
      <c r="G139">
        <f t="shared" si="13"/>
        <v>915.58447933289631</v>
      </c>
      <c r="H139" s="4">
        <f t="shared" si="14"/>
        <v>199.09260422207655</v>
      </c>
      <c r="N139"/>
    </row>
    <row r="140" spans="1:14" x14ac:dyDescent="0.2">
      <c r="A140">
        <v>138</v>
      </c>
      <c r="B140" t="s">
        <v>496</v>
      </c>
      <c r="C140" t="s">
        <v>111</v>
      </c>
      <c r="D140">
        <f t="shared" si="10"/>
        <v>266</v>
      </c>
      <c r="E140">
        <f t="shared" si="11"/>
        <v>318.30666666666667</v>
      </c>
      <c r="F140">
        <f t="shared" si="12"/>
        <v>278.97114599956302</v>
      </c>
      <c r="G140">
        <f t="shared" si="13"/>
        <v>915.58447933289631</v>
      </c>
      <c r="H140" s="4">
        <f t="shared" si="14"/>
        <v>199.09260422207655</v>
      </c>
      <c r="N140"/>
    </row>
    <row r="141" spans="1:14" x14ac:dyDescent="0.2">
      <c r="A141">
        <v>139</v>
      </c>
      <c r="B141" t="s">
        <v>496</v>
      </c>
      <c r="C141" t="s">
        <v>108</v>
      </c>
      <c r="D141">
        <f t="shared" si="10"/>
        <v>281</v>
      </c>
      <c r="E141">
        <f t="shared" si="11"/>
        <v>318.30666666666667</v>
      </c>
      <c r="F141">
        <f t="shared" si="12"/>
        <v>278.97114599956302</v>
      </c>
      <c r="G141">
        <f t="shared" si="13"/>
        <v>915.58447933289631</v>
      </c>
      <c r="H141" s="4">
        <f t="shared" si="14"/>
        <v>199.09260422207655</v>
      </c>
      <c r="N141"/>
    </row>
    <row r="142" spans="1:14" x14ac:dyDescent="0.2">
      <c r="A142">
        <v>140</v>
      </c>
      <c r="B142" t="s">
        <v>496</v>
      </c>
      <c r="C142" t="s">
        <v>86</v>
      </c>
      <c r="D142">
        <f t="shared" si="10"/>
        <v>276</v>
      </c>
      <c r="E142">
        <f t="shared" si="11"/>
        <v>318.30666666666667</v>
      </c>
      <c r="F142">
        <f t="shared" si="12"/>
        <v>278.97114599956302</v>
      </c>
      <c r="G142">
        <f t="shared" si="13"/>
        <v>915.58447933289631</v>
      </c>
      <c r="H142" s="4">
        <f t="shared" si="14"/>
        <v>199.09260422207655</v>
      </c>
      <c r="N142"/>
    </row>
    <row r="143" spans="1:14" x14ac:dyDescent="0.2">
      <c r="A143">
        <v>141</v>
      </c>
      <c r="B143" t="s">
        <v>496</v>
      </c>
      <c r="C143" t="s">
        <v>86</v>
      </c>
      <c r="D143">
        <f t="shared" si="10"/>
        <v>276</v>
      </c>
      <c r="E143">
        <f t="shared" si="11"/>
        <v>318.30666666666667</v>
      </c>
      <c r="F143">
        <f t="shared" si="12"/>
        <v>278.97114599956302</v>
      </c>
      <c r="G143">
        <f t="shared" si="13"/>
        <v>915.58447933289631</v>
      </c>
      <c r="H143" s="4">
        <f t="shared" si="14"/>
        <v>199.09260422207655</v>
      </c>
      <c r="N143"/>
    </row>
    <row r="144" spans="1:14" x14ac:dyDescent="0.2">
      <c r="A144">
        <v>142</v>
      </c>
      <c r="B144" t="s">
        <v>496</v>
      </c>
      <c r="C144" t="s">
        <v>101</v>
      </c>
      <c r="D144">
        <f t="shared" si="10"/>
        <v>292</v>
      </c>
      <c r="E144">
        <f t="shared" si="11"/>
        <v>318.30666666666667</v>
      </c>
      <c r="F144">
        <f t="shared" si="12"/>
        <v>278.97114599956302</v>
      </c>
      <c r="G144">
        <f t="shared" si="13"/>
        <v>915.58447933289631</v>
      </c>
      <c r="H144" s="4">
        <f t="shared" si="14"/>
        <v>199.09260422207655</v>
      </c>
      <c r="N144"/>
    </row>
    <row r="145" spans="1:14" x14ac:dyDescent="0.2">
      <c r="A145">
        <v>143</v>
      </c>
      <c r="B145" t="s">
        <v>496</v>
      </c>
      <c r="C145" t="s">
        <v>83</v>
      </c>
      <c r="D145">
        <f t="shared" si="10"/>
        <v>280</v>
      </c>
      <c r="E145">
        <f t="shared" si="11"/>
        <v>318.30666666666667</v>
      </c>
      <c r="F145">
        <f t="shared" si="12"/>
        <v>278.97114599956302</v>
      </c>
      <c r="G145">
        <f t="shared" si="13"/>
        <v>915.58447933289631</v>
      </c>
      <c r="H145" s="4">
        <f t="shared" si="14"/>
        <v>199.09260422207655</v>
      </c>
      <c r="N145"/>
    </row>
    <row r="146" spans="1:14" x14ac:dyDescent="0.2">
      <c r="A146">
        <v>144</v>
      </c>
      <c r="B146" t="s">
        <v>496</v>
      </c>
      <c r="C146" t="s">
        <v>531</v>
      </c>
      <c r="D146">
        <f t="shared" si="10"/>
        <v>284</v>
      </c>
      <c r="E146">
        <f t="shared" si="11"/>
        <v>318.30666666666667</v>
      </c>
      <c r="F146">
        <f t="shared" si="12"/>
        <v>278.97114599956302</v>
      </c>
      <c r="G146">
        <f t="shared" si="13"/>
        <v>915.58447933289631</v>
      </c>
      <c r="H146" s="4">
        <f t="shared" si="14"/>
        <v>199.09260422207655</v>
      </c>
      <c r="N146"/>
    </row>
    <row r="147" spans="1:14" x14ac:dyDescent="0.2">
      <c r="A147">
        <v>145</v>
      </c>
      <c r="B147" t="s">
        <v>496</v>
      </c>
      <c r="C147" t="s">
        <v>75</v>
      </c>
      <c r="D147">
        <f t="shared" si="10"/>
        <v>269</v>
      </c>
      <c r="E147">
        <f t="shared" si="11"/>
        <v>318.30666666666667</v>
      </c>
      <c r="F147">
        <f t="shared" si="12"/>
        <v>278.97114599956302</v>
      </c>
      <c r="G147">
        <f t="shared" si="13"/>
        <v>915.58447933289631</v>
      </c>
      <c r="H147" s="4">
        <f t="shared" si="14"/>
        <v>199.09260422207655</v>
      </c>
      <c r="N147"/>
    </row>
    <row r="148" spans="1:14" x14ac:dyDescent="0.2">
      <c r="A148">
        <v>146</v>
      </c>
      <c r="B148" t="s">
        <v>496</v>
      </c>
      <c r="C148" t="s">
        <v>26</v>
      </c>
      <c r="D148">
        <f t="shared" si="10"/>
        <v>557</v>
      </c>
      <c r="E148">
        <f t="shared" si="11"/>
        <v>318.30666666666667</v>
      </c>
      <c r="F148">
        <f t="shared" si="12"/>
        <v>278.97114599956302</v>
      </c>
      <c r="G148">
        <f t="shared" si="13"/>
        <v>915.58447933289631</v>
      </c>
      <c r="H148" s="4">
        <f t="shared" si="14"/>
        <v>199.09260422207655</v>
      </c>
      <c r="N148"/>
    </row>
    <row r="149" spans="1:14" x14ac:dyDescent="0.2">
      <c r="A149">
        <v>147</v>
      </c>
      <c r="B149" t="s">
        <v>496</v>
      </c>
      <c r="C149" t="s">
        <v>293</v>
      </c>
      <c r="D149">
        <f t="shared" si="10"/>
        <v>573</v>
      </c>
      <c r="E149">
        <f t="shared" si="11"/>
        <v>318.30666666666667</v>
      </c>
      <c r="F149">
        <f t="shared" si="12"/>
        <v>278.97114599956302</v>
      </c>
      <c r="G149">
        <f t="shared" si="13"/>
        <v>915.58447933289631</v>
      </c>
      <c r="H149" s="4">
        <f t="shared" si="14"/>
        <v>199.09260422207655</v>
      </c>
      <c r="N149"/>
    </row>
    <row r="150" spans="1:14" x14ac:dyDescent="0.2">
      <c r="A150">
        <v>148</v>
      </c>
      <c r="B150" t="s">
        <v>496</v>
      </c>
      <c r="C150" t="s">
        <v>287</v>
      </c>
      <c r="D150">
        <f t="shared" si="10"/>
        <v>559</v>
      </c>
      <c r="E150">
        <f t="shared" si="11"/>
        <v>318.30666666666667</v>
      </c>
      <c r="F150">
        <f t="shared" si="12"/>
        <v>278.97114599956302</v>
      </c>
      <c r="G150">
        <f t="shared" si="13"/>
        <v>915.58447933289631</v>
      </c>
      <c r="H150" s="4">
        <f t="shared" si="14"/>
        <v>199.09260422207655</v>
      </c>
      <c r="N150"/>
    </row>
    <row r="151" spans="1:14" x14ac:dyDescent="0.2">
      <c r="A151">
        <v>149</v>
      </c>
      <c r="B151" t="s">
        <v>496</v>
      </c>
      <c r="C151" t="s">
        <v>79</v>
      </c>
      <c r="D151">
        <f t="shared" si="10"/>
        <v>268</v>
      </c>
      <c r="E151">
        <f t="shared" si="11"/>
        <v>318.30666666666667</v>
      </c>
      <c r="F151">
        <f t="shared" si="12"/>
        <v>278.97114599956302</v>
      </c>
      <c r="G151">
        <f t="shared" si="13"/>
        <v>915.58447933289631</v>
      </c>
      <c r="H151" s="4">
        <f t="shared" si="14"/>
        <v>199.09260422207655</v>
      </c>
      <c r="N151"/>
    </row>
    <row r="152" spans="1:14" x14ac:dyDescent="0.2">
      <c r="N152"/>
    </row>
    <row r="153" spans="1:14" x14ac:dyDescent="0.2">
      <c r="N153"/>
    </row>
    <row r="154" spans="1:14" x14ac:dyDescent="0.2">
      <c r="N154"/>
    </row>
    <row r="155" spans="1:14" x14ac:dyDescent="0.2">
      <c r="N155"/>
    </row>
    <row r="156" spans="1:14" x14ac:dyDescent="0.2">
      <c r="N156"/>
    </row>
    <row r="157" spans="1:14" x14ac:dyDescent="0.2">
      <c r="N157"/>
    </row>
    <row r="158" spans="1:14" x14ac:dyDescent="0.2">
      <c r="N158"/>
    </row>
    <row r="159" spans="1:14" x14ac:dyDescent="0.2">
      <c r="N159"/>
    </row>
    <row r="160" spans="1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4F72-6C13-425A-AB5D-CFC9F0FFB0BC}">
  <sheetPr>
    <tabColor rgb="FF00B050"/>
  </sheetPr>
  <dimension ref="A1:N1090"/>
  <sheetViews>
    <sheetView topLeftCell="B1" zoomScale="85" zoomScaleNormal="85" workbookViewId="0">
      <selection activeCell="B2" sqref="B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B2" t="s">
        <v>532</v>
      </c>
      <c r="C2" t="s">
        <v>481</v>
      </c>
      <c r="D2">
        <f>IF(RIGHT(C2, 2)="ms", VALUE(SUBSTITUTE(C2, " ms", "")), VALUE(SUBSTITUTE(C2," s", ""))*1000)</f>
        <v>332</v>
      </c>
      <c r="E2">
        <f>AVERAGE($D$2:$D$289)</f>
        <v>534.38</v>
      </c>
      <c r="F2">
        <v>0</v>
      </c>
      <c r="G2">
        <f>H2*3+E2</f>
        <v>1022.6806354821226</v>
      </c>
      <c r="H2" s="4">
        <f>_xlfn.STDEV.S($D$2:$D$312)</f>
        <v>162.76687849404087</v>
      </c>
      <c r="M2" s="2"/>
    </row>
    <row r="3" spans="1:14" x14ac:dyDescent="0.2">
      <c r="A3">
        <v>1</v>
      </c>
      <c r="B3" t="s">
        <v>532</v>
      </c>
      <c r="C3" t="s">
        <v>533</v>
      </c>
      <c r="D3">
        <f t="shared" ref="D3:D51" si="0">IF(RIGHT(C3, 2)="ms", VALUE(SUBSTITUTE(C3, " ms", "")), VALUE(SUBSTITUTE(C3," s", ""))*1000)</f>
        <v>357</v>
      </c>
      <c r="E3">
        <f t="shared" ref="E3:E51" si="1">AVERAGE($D$2:$D$289)</f>
        <v>534.38</v>
      </c>
      <c r="F3">
        <v>0</v>
      </c>
      <c r="G3">
        <f t="shared" ref="G3:G51" si="2">H3*3+E3</f>
        <v>1022.6806354821226</v>
      </c>
      <c r="H3" s="4">
        <f t="shared" ref="H3:H51" si="3">_xlfn.STDEV.S($D$2:$D$312)</f>
        <v>162.76687849404087</v>
      </c>
      <c r="M3" s="2"/>
    </row>
    <row r="4" spans="1:14" x14ac:dyDescent="0.2">
      <c r="A4">
        <v>2</v>
      </c>
      <c r="B4" t="s">
        <v>532</v>
      </c>
      <c r="C4" t="s">
        <v>534</v>
      </c>
      <c r="D4">
        <f t="shared" si="0"/>
        <v>799</v>
      </c>
      <c r="E4">
        <f t="shared" si="1"/>
        <v>534.38</v>
      </c>
      <c r="F4">
        <v>0</v>
      </c>
      <c r="G4">
        <f t="shared" si="2"/>
        <v>1022.6806354821226</v>
      </c>
      <c r="H4" s="4">
        <f t="shared" si="3"/>
        <v>162.76687849404087</v>
      </c>
      <c r="M4" s="2"/>
    </row>
    <row r="5" spans="1:14" x14ac:dyDescent="0.2">
      <c r="A5">
        <v>3</v>
      </c>
      <c r="B5" t="s">
        <v>532</v>
      </c>
      <c r="C5" t="s">
        <v>114</v>
      </c>
      <c r="D5">
        <f t="shared" si="0"/>
        <v>339</v>
      </c>
      <c r="E5">
        <f t="shared" si="1"/>
        <v>534.38</v>
      </c>
      <c r="F5">
        <v>0</v>
      </c>
      <c r="G5">
        <f t="shared" si="2"/>
        <v>1022.6806354821226</v>
      </c>
      <c r="H5" s="4">
        <f t="shared" si="3"/>
        <v>162.76687849404087</v>
      </c>
      <c r="M5" s="2"/>
    </row>
    <row r="6" spans="1:14" x14ac:dyDescent="0.2">
      <c r="A6">
        <v>4</v>
      </c>
      <c r="B6" t="s">
        <v>532</v>
      </c>
      <c r="C6" t="s">
        <v>535</v>
      </c>
      <c r="D6">
        <f t="shared" si="0"/>
        <v>355</v>
      </c>
      <c r="E6">
        <f t="shared" si="1"/>
        <v>534.38</v>
      </c>
      <c r="F6">
        <v>0</v>
      </c>
      <c r="G6">
        <f t="shared" si="2"/>
        <v>1022.6806354821226</v>
      </c>
      <c r="H6" s="4">
        <f t="shared" si="3"/>
        <v>162.76687849404087</v>
      </c>
      <c r="M6" s="2"/>
    </row>
    <row r="7" spans="1:14" x14ac:dyDescent="0.2">
      <c r="A7">
        <v>5</v>
      </c>
      <c r="B7" t="s">
        <v>532</v>
      </c>
      <c r="C7" t="s">
        <v>536</v>
      </c>
      <c r="D7">
        <f t="shared" si="0"/>
        <v>482</v>
      </c>
      <c r="E7">
        <f t="shared" si="1"/>
        <v>534.38</v>
      </c>
      <c r="F7">
        <v>0</v>
      </c>
      <c r="G7">
        <f t="shared" si="2"/>
        <v>1022.6806354821226</v>
      </c>
      <c r="H7" s="4">
        <f t="shared" si="3"/>
        <v>162.76687849404087</v>
      </c>
      <c r="M7" s="2"/>
    </row>
    <row r="8" spans="1:14" x14ac:dyDescent="0.2">
      <c r="A8">
        <v>6</v>
      </c>
      <c r="B8" t="s">
        <v>532</v>
      </c>
      <c r="C8" t="s">
        <v>537</v>
      </c>
      <c r="D8">
        <f t="shared" si="0"/>
        <v>348</v>
      </c>
      <c r="E8">
        <f t="shared" si="1"/>
        <v>534.38</v>
      </c>
      <c r="F8">
        <v>0</v>
      </c>
      <c r="G8">
        <f t="shared" si="2"/>
        <v>1022.6806354821226</v>
      </c>
      <c r="H8" s="4">
        <f t="shared" si="3"/>
        <v>162.76687849404087</v>
      </c>
      <c r="M8" s="2"/>
    </row>
    <row r="9" spans="1:14" x14ac:dyDescent="0.2">
      <c r="A9">
        <v>7</v>
      </c>
      <c r="B9" t="s">
        <v>532</v>
      </c>
      <c r="C9" t="s">
        <v>538</v>
      </c>
      <c r="D9">
        <f t="shared" si="0"/>
        <v>428</v>
      </c>
      <c r="E9">
        <f t="shared" si="1"/>
        <v>534.38</v>
      </c>
      <c r="F9">
        <v>0</v>
      </c>
      <c r="G9">
        <f t="shared" si="2"/>
        <v>1022.6806354821226</v>
      </c>
      <c r="H9" s="4">
        <f t="shared" si="3"/>
        <v>162.76687849404087</v>
      </c>
      <c r="M9" s="2"/>
    </row>
    <row r="10" spans="1:14" x14ac:dyDescent="0.2">
      <c r="A10">
        <v>8</v>
      </c>
      <c r="B10" t="s">
        <v>532</v>
      </c>
      <c r="C10" t="s">
        <v>539</v>
      </c>
      <c r="D10">
        <f t="shared" si="0"/>
        <v>373</v>
      </c>
      <c r="E10">
        <f t="shared" si="1"/>
        <v>534.38</v>
      </c>
      <c r="F10">
        <v>0</v>
      </c>
      <c r="G10">
        <f t="shared" si="2"/>
        <v>1022.6806354821226</v>
      </c>
      <c r="H10" s="4">
        <f t="shared" si="3"/>
        <v>162.76687849404087</v>
      </c>
      <c r="M10" s="2"/>
    </row>
    <row r="11" spans="1:14" ht="19" x14ac:dyDescent="0.3">
      <c r="A11">
        <v>9</v>
      </c>
      <c r="B11" t="s">
        <v>532</v>
      </c>
      <c r="C11" t="s">
        <v>99</v>
      </c>
      <c r="D11">
        <f t="shared" si="0"/>
        <v>377</v>
      </c>
      <c r="E11">
        <f t="shared" si="1"/>
        <v>534.38</v>
      </c>
      <c r="F11">
        <v>0</v>
      </c>
      <c r="G11">
        <f t="shared" si="2"/>
        <v>1022.6806354821226</v>
      </c>
      <c r="H11" s="4">
        <f t="shared" si="3"/>
        <v>162.76687849404087</v>
      </c>
      <c r="J11" s="5"/>
      <c r="M11" s="2"/>
    </row>
    <row r="12" spans="1:14" x14ac:dyDescent="0.2">
      <c r="A12">
        <v>10</v>
      </c>
      <c r="B12" t="s">
        <v>532</v>
      </c>
      <c r="C12" t="s">
        <v>219</v>
      </c>
      <c r="D12">
        <f t="shared" si="0"/>
        <v>738</v>
      </c>
      <c r="E12">
        <f t="shared" si="1"/>
        <v>534.38</v>
      </c>
      <c r="F12">
        <v>0</v>
      </c>
      <c r="G12">
        <f t="shared" si="2"/>
        <v>1022.6806354821226</v>
      </c>
      <c r="H12" s="4">
        <f t="shared" si="3"/>
        <v>162.76687849404087</v>
      </c>
      <c r="M12" s="2"/>
    </row>
    <row r="13" spans="1:14" x14ac:dyDescent="0.2">
      <c r="A13">
        <v>11</v>
      </c>
      <c r="B13" t="s">
        <v>532</v>
      </c>
      <c r="C13" t="s">
        <v>478</v>
      </c>
      <c r="D13">
        <f t="shared" si="0"/>
        <v>372</v>
      </c>
      <c r="E13">
        <f t="shared" si="1"/>
        <v>534.38</v>
      </c>
      <c r="F13">
        <v>0</v>
      </c>
      <c r="G13">
        <f t="shared" si="2"/>
        <v>1022.6806354821226</v>
      </c>
      <c r="H13" s="4">
        <f t="shared" si="3"/>
        <v>162.76687849404087</v>
      </c>
      <c r="M13" s="2"/>
    </row>
    <row r="14" spans="1:14" x14ac:dyDescent="0.2">
      <c r="A14">
        <v>12</v>
      </c>
      <c r="B14" t="s">
        <v>532</v>
      </c>
      <c r="C14" t="s">
        <v>540</v>
      </c>
      <c r="D14">
        <f t="shared" si="0"/>
        <v>752</v>
      </c>
      <c r="E14">
        <f t="shared" si="1"/>
        <v>534.38</v>
      </c>
      <c r="F14">
        <v>0</v>
      </c>
      <c r="G14">
        <f t="shared" si="2"/>
        <v>1022.6806354821226</v>
      </c>
      <c r="H14" s="4">
        <f t="shared" si="3"/>
        <v>162.76687849404087</v>
      </c>
      <c r="M14" s="2"/>
    </row>
    <row r="15" spans="1:14" x14ac:dyDescent="0.2">
      <c r="A15">
        <v>13</v>
      </c>
      <c r="B15" t="s">
        <v>532</v>
      </c>
      <c r="C15" t="s">
        <v>541</v>
      </c>
      <c r="D15">
        <f t="shared" si="0"/>
        <v>350</v>
      </c>
      <c r="E15">
        <f t="shared" si="1"/>
        <v>534.38</v>
      </c>
      <c r="F15">
        <v>0</v>
      </c>
      <c r="G15">
        <f t="shared" si="2"/>
        <v>1022.6806354821226</v>
      </c>
      <c r="H15" s="4">
        <f t="shared" si="3"/>
        <v>162.76687849404087</v>
      </c>
      <c r="M15" s="2"/>
    </row>
    <row r="16" spans="1:14" x14ac:dyDescent="0.2">
      <c r="A16">
        <v>14</v>
      </c>
      <c r="B16" t="s">
        <v>532</v>
      </c>
      <c r="C16" t="s">
        <v>375</v>
      </c>
      <c r="D16">
        <f t="shared" si="0"/>
        <v>360</v>
      </c>
      <c r="E16">
        <f t="shared" si="1"/>
        <v>534.38</v>
      </c>
      <c r="F16">
        <v>0</v>
      </c>
      <c r="G16">
        <f t="shared" si="2"/>
        <v>1022.6806354821226</v>
      </c>
      <c r="H16" s="4">
        <f t="shared" si="3"/>
        <v>162.76687849404087</v>
      </c>
      <c r="M16" s="2"/>
    </row>
    <row r="17" spans="1:13" x14ac:dyDescent="0.2">
      <c r="A17">
        <v>15</v>
      </c>
      <c r="B17" t="s">
        <v>532</v>
      </c>
      <c r="C17" t="s">
        <v>463</v>
      </c>
      <c r="D17">
        <f t="shared" si="0"/>
        <v>392</v>
      </c>
      <c r="E17">
        <f t="shared" si="1"/>
        <v>534.38</v>
      </c>
      <c r="F17">
        <v>0</v>
      </c>
      <c r="G17">
        <f t="shared" si="2"/>
        <v>1022.6806354821226</v>
      </c>
      <c r="H17" s="4">
        <f t="shared" si="3"/>
        <v>162.76687849404087</v>
      </c>
      <c r="M17" s="2"/>
    </row>
    <row r="18" spans="1:13" x14ac:dyDescent="0.2">
      <c r="A18">
        <v>16</v>
      </c>
      <c r="B18" t="s">
        <v>532</v>
      </c>
      <c r="C18" t="s">
        <v>542</v>
      </c>
      <c r="D18">
        <f t="shared" si="0"/>
        <v>787</v>
      </c>
      <c r="E18">
        <f t="shared" si="1"/>
        <v>534.38</v>
      </c>
      <c r="F18">
        <v>0</v>
      </c>
      <c r="G18">
        <f t="shared" si="2"/>
        <v>1022.6806354821226</v>
      </c>
      <c r="H18" s="4">
        <f t="shared" si="3"/>
        <v>162.76687849404087</v>
      </c>
      <c r="M18" s="2"/>
    </row>
    <row r="19" spans="1:13" x14ac:dyDescent="0.2">
      <c r="A19">
        <v>17</v>
      </c>
      <c r="B19" t="s">
        <v>532</v>
      </c>
      <c r="C19" t="s">
        <v>375</v>
      </c>
      <c r="D19">
        <f t="shared" si="0"/>
        <v>360</v>
      </c>
      <c r="E19">
        <f t="shared" si="1"/>
        <v>534.38</v>
      </c>
      <c r="F19">
        <v>0</v>
      </c>
      <c r="G19">
        <f t="shared" si="2"/>
        <v>1022.6806354821226</v>
      </c>
      <c r="H19" s="4">
        <f t="shared" si="3"/>
        <v>162.76687849404087</v>
      </c>
      <c r="M19" s="2"/>
    </row>
    <row r="20" spans="1:13" x14ac:dyDescent="0.2">
      <c r="A20">
        <v>18</v>
      </c>
      <c r="B20" t="s">
        <v>532</v>
      </c>
      <c r="C20" t="s">
        <v>459</v>
      </c>
      <c r="D20">
        <f t="shared" si="0"/>
        <v>346</v>
      </c>
      <c r="E20">
        <f t="shared" si="1"/>
        <v>534.38</v>
      </c>
      <c r="F20">
        <v>0</v>
      </c>
      <c r="G20">
        <f t="shared" si="2"/>
        <v>1022.6806354821226</v>
      </c>
      <c r="H20" s="4">
        <f t="shared" si="3"/>
        <v>162.76687849404087</v>
      </c>
      <c r="M20" s="2"/>
    </row>
    <row r="21" spans="1:13" x14ac:dyDescent="0.2">
      <c r="A21">
        <v>19</v>
      </c>
      <c r="B21" t="s">
        <v>532</v>
      </c>
      <c r="C21" t="s">
        <v>293</v>
      </c>
      <c r="D21">
        <f t="shared" si="0"/>
        <v>573</v>
      </c>
      <c r="E21">
        <f t="shared" si="1"/>
        <v>534.38</v>
      </c>
      <c r="F21">
        <v>0</v>
      </c>
      <c r="G21">
        <f t="shared" si="2"/>
        <v>1022.6806354821226</v>
      </c>
      <c r="H21" s="4">
        <f t="shared" si="3"/>
        <v>162.76687849404087</v>
      </c>
      <c r="M21" s="2"/>
    </row>
    <row r="22" spans="1:13" x14ac:dyDescent="0.2">
      <c r="A22">
        <v>20</v>
      </c>
      <c r="B22" t="s">
        <v>532</v>
      </c>
      <c r="C22" t="s">
        <v>475</v>
      </c>
      <c r="D22">
        <f t="shared" si="0"/>
        <v>556</v>
      </c>
      <c r="E22">
        <f t="shared" si="1"/>
        <v>534.38</v>
      </c>
      <c r="F22">
        <v>0</v>
      </c>
      <c r="G22">
        <f t="shared" si="2"/>
        <v>1022.6806354821226</v>
      </c>
      <c r="H22" s="4">
        <f t="shared" si="3"/>
        <v>162.76687849404087</v>
      </c>
      <c r="M22" s="2"/>
    </row>
    <row r="23" spans="1:13" x14ac:dyDescent="0.2">
      <c r="A23">
        <v>21</v>
      </c>
      <c r="B23" t="s">
        <v>532</v>
      </c>
      <c r="C23" t="s">
        <v>38</v>
      </c>
      <c r="D23">
        <f t="shared" si="0"/>
        <v>558</v>
      </c>
      <c r="E23">
        <f t="shared" si="1"/>
        <v>534.38</v>
      </c>
      <c r="F23">
        <v>0</v>
      </c>
      <c r="G23">
        <f t="shared" si="2"/>
        <v>1022.6806354821226</v>
      </c>
      <c r="H23" s="4">
        <f t="shared" si="3"/>
        <v>162.76687849404087</v>
      </c>
      <c r="M23" s="2"/>
    </row>
    <row r="24" spans="1:13" x14ac:dyDescent="0.2">
      <c r="A24">
        <v>22</v>
      </c>
      <c r="B24" t="s">
        <v>532</v>
      </c>
      <c r="C24" t="s">
        <v>21</v>
      </c>
      <c r="D24">
        <f t="shared" si="0"/>
        <v>553</v>
      </c>
      <c r="E24">
        <f t="shared" si="1"/>
        <v>534.38</v>
      </c>
      <c r="F24">
        <v>0</v>
      </c>
      <c r="G24">
        <f t="shared" si="2"/>
        <v>1022.6806354821226</v>
      </c>
      <c r="H24" s="4">
        <f t="shared" si="3"/>
        <v>162.76687849404087</v>
      </c>
      <c r="M24" s="2"/>
    </row>
    <row r="25" spans="1:13" x14ac:dyDescent="0.2">
      <c r="A25">
        <v>23</v>
      </c>
      <c r="B25" t="s">
        <v>532</v>
      </c>
      <c r="C25" t="s">
        <v>271</v>
      </c>
      <c r="D25">
        <f t="shared" si="0"/>
        <v>547</v>
      </c>
      <c r="E25">
        <f t="shared" si="1"/>
        <v>534.38</v>
      </c>
      <c r="F25">
        <v>0</v>
      </c>
      <c r="G25">
        <f t="shared" si="2"/>
        <v>1022.6806354821226</v>
      </c>
      <c r="H25" s="4">
        <f t="shared" si="3"/>
        <v>162.76687849404087</v>
      </c>
      <c r="M25" s="2"/>
    </row>
    <row r="26" spans="1:13" x14ac:dyDescent="0.2">
      <c r="A26">
        <v>24</v>
      </c>
      <c r="B26" t="s">
        <v>532</v>
      </c>
      <c r="C26" t="s">
        <v>18</v>
      </c>
      <c r="D26">
        <f t="shared" si="0"/>
        <v>534</v>
      </c>
      <c r="E26">
        <f t="shared" si="1"/>
        <v>534.38</v>
      </c>
      <c r="F26">
        <v>0</v>
      </c>
      <c r="G26">
        <f t="shared" si="2"/>
        <v>1022.6806354821226</v>
      </c>
      <c r="H26" s="4">
        <f t="shared" si="3"/>
        <v>162.76687849404087</v>
      </c>
      <c r="M26" s="2"/>
    </row>
    <row r="27" spans="1:13" x14ac:dyDescent="0.2">
      <c r="A27">
        <v>25</v>
      </c>
      <c r="B27" t="s">
        <v>532</v>
      </c>
      <c r="C27" t="s">
        <v>25</v>
      </c>
      <c r="D27">
        <f t="shared" si="0"/>
        <v>555</v>
      </c>
      <c r="E27">
        <f t="shared" si="1"/>
        <v>534.38</v>
      </c>
      <c r="F27">
        <v>0</v>
      </c>
      <c r="G27">
        <f t="shared" si="2"/>
        <v>1022.6806354821226</v>
      </c>
      <c r="H27" s="4">
        <f t="shared" si="3"/>
        <v>162.76687849404087</v>
      </c>
      <c r="M27" s="2"/>
    </row>
    <row r="28" spans="1:13" x14ac:dyDescent="0.2">
      <c r="A28">
        <v>26</v>
      </c>
      <c r="B28" t="s">
        <v>532</v>
      </c>
      <c r="C28" t="s">
        <v>17</v>
      </c>
      <c r="D28">
        <f t="shared" si="0"/>
        <v>582</v>
      </c>
      <c r="E28">
        <f t="shared" si="1"/>
        <v>534.38</v>
      </c>
      <c r="F28">
        <v>0</v>
      </c>
      <c r="G28">
        <f t="shared" si="2"/>
        <v>1022.6806354821226</v>
      </c>
      <c r="H28" s="4">
        <f t="shared" si="3"/>
        <v>162.76687849404087</v>
      </c>
      <c r="M28" s="2"/>
    </row>
    <row r="29" spans="1:13" x14ac:dyDescent="0.2">
      <c r="A29">
        <v>27</v>
      </c>
      <c r="B29" t="s">
        <v>532</v>
      </c>
      <c r="C29" t="s">
        <v>52</v>
      </c>
      <c r="D29">
        <f t="shared" si="0"/>
        <v>538</v>
      </c>
      <c r="E29">
        <f t="shared" si="1"/>
        <v>534.38</v>
      </c>
      <c r="F29">
        <v>0</v>
      </c>
      <c r="G29">
        <f t="shared" si="2"/>
        <v>1022.6806354821226</v>
      </c>
      <c r="H29" s="4">
        <f t="shared" si="3"/>
        <v>162.76687849404087</v>
      </c>
      <c r="M29" s="2"/>
    </row>
    <row r="30" spans="1:13" x14ac:dyDescent="0.2">
      <c r="A30">
        <v>28</v>
      </c>
      <c r="B30" t="s">
        <v>532</v>
      </c>
      <c r="C30" t="s">
        <v>18</v>
      </c>
      <c r="D30">
        <f t="shared" si="0"/>
        <v>534</v>
      </c>
      <c r="E30">
        <f t="shared" si="1"/>
        <v>534.38</v>
      </c>
      <c r="F30">
        <v>0</v>
      </c>
      <c r="G30">
        <f t="shared" si="2"/>
        <v>1022.6806354821226</v>
      </c>
      <c r="H30" s="4">
        <f t="shared" si="3"/>
        <v>162.76687849404087</v>
      </c>
      <c r="M30" s="2"/>
    </row>
    <row r="31" spans="1:13" x14ac:dyDescent="0.2">
      <c r="A31">
        <v>29</v>
      </c>
      <c r="B31" t="s">
        <v>532</v>
      </c>
      <c r="C31" t="s">
        <v>33</v>
      </c>
      <c r="D31">
        <f t="shared" si="0"/>
        <v>530</v>
      </c>
      <c r="E31">
        <f t="shared" si="1"/>
        <v>534.38</v>
      </c>
      <c r="F31">
        <v>0</v>
      </c>
      <c r="G31">
        <f t="shared" si="2"/>
        <v>1022.6806354821226</v>
      </c>
      <c r="H31" s="4">
        <f t="shared" si="3"/>
        <v>162.76687849404087</v>
      </c>
      <c r="M31" s="2"/>
    </row>
    <row r="32" spans="1:13" x14ac:dyDescent="0.2">
      <c r="A32">
        <v>30</v>
      </c>
      <c r="B32" t="s">
        <v>532</v>
      </c>
      <c r="C32" t="s">
        <v>23</v>
      </c>
      <c r="D32">
        <f t="shared" si="0"/>
        <v>536</v>
      </c>
      <c r="E32">
        <f t="shared" si="1"/>
        <v>534.38</v>
      </c>
      <c r="F32">
        <v>0</v>
      </c>
      <c r="G32">
        <f t="shared" si="2"/>
        <v>1022.6806354821226</v>
      </c>
      <c r="H32" s="4">
        <f t="shared" si="3"/>
        <v>162.76687849404087</v>
      </c>
      <c r="M32" s="2"/>
    </row>
    <row r="33" spans="1:13" x14ac:dyDescent="0.2">
      <c r="A33">
        <v>31</v>
      </c>
      <c r="B33" t="s">
        <v>532</v>
      </c>
      <c r="C33" t="s">
        <v>52</v>
      </c>
      <c r="D33">
        <f t="shared" si="0"/>
        <v>538</v>
      </c>
      <c r="E33">
        <f t="shared" si="1"/>
        <v>534.38</v>
      </c>
      <c r="F33">
        <v>0</v>
      </c>
      <c r="G33">
        <f t="shared" si="2"/>
        <v>1022.6806354821226</v>
      </c>
      <c r="H33" s="4">
        <f t="shared" si="3"/>
        <v>162.76687849404087</v>
      </c>
      <c r="M33" s="2"/>
    </row>
    <row r="34" spans="1:13" x14ac:dyDescent="0.2">
      <c r="A34">
        <v>32</v>
      </c>
      <c r="B34" t="s">
        <v>532</v>
      </c>
      <c r="C34" t="s">
        <v>9</v>
      </c>
      <c r="D34">
        <f t="shared" si="0"/>
        <v>1200</v>
      </c>
      <c r="E34">
        <f t="shared" si="1"/>
        <v>534.38</v>
      </c>
      <c r="F34">
        <v>0</v>
      </c>
      <c r="G34">
        <f t="shared" si="2"/>
        <v>1022.6806354821226</v>
      </c>
      <c r="H34" s="4">
        <f t="shared" si="3"/>
        <v>162.76687849404087</v>
      </c>
      <c r="M34" s="2"/>
    </row>
    <row r="35" spans="1:13" x14ac:dyDescent="0.2">
      <c r="A35">
        <v>33</v>
      </c>
      <c r="B35" t="s">
        <v>532</v>
      </c>
      <c r="C35" t="s">
        <v>33</v>
      </c>
      <c r="D35">
        <f t="shared" si="0"/>
        <v>530</v>
      </c>
      <c r="E35">
        <f t="shared" si="1"/>
        <v>534.38</v>
      </c>
      <c r="F35">
        <v>0</v>
      </c>
      <c r="G35">
        <f t="shared" si="2"/>
        <v>1022.6806354821226</v>
      </c>
      <c r="H35" s="4">
        <f t="shared" si="3"/>
        <v>162.76687849404087</v>
      </c>
      <c r="M35" s="2"/>
    </row>
    <row r="36" spans="1:13" x14ac:dyDescent="0.2">
      <c r="A36">
        <v>34</v>
      </c>
      <c r="B36" t="s">
        <v>532</v>
      </c>
      <c r="C36" t="s">
        <v>39</v>
      </c>
      <c r="D36">
        <f t="shared" si="0"/>
        <v>514</v>
      </c>
      <c r="E36">
        <f t="shared" si="1"/>
        <v>534.38</v>
      </c>
      <c r="F36">
        <v>0</v>
      </c>
      <c r="G36">
        <f t="shared" si="2"/>
        <v>1022.6806354821226</v>
      </c>
      <c r="H36" s="4">
        <f t="shared" si="3"/>
        <v>162.76687849404087</v>
      </c>
      <c r="M36" s="2"/>
    </row>
    <row r="37" spans="1:13" x14ac:dyDescent="0.2">
      <c r="A37">
        <v>35</v>
      </c>
      <c r="B37" t="s">
        <v>532</v>
      </c>
      <c r="C37" t="s">
        <v>504</v>
      </c>
      <c r="D37">
        <f t="shared" si="0"/>
        <v>554</v>
      </c>
      <c r="E37">
        <f t="shared" si="1"/>
        <v>534.38</v>
      </c>
      <c r="F37">
        <v>0</v>
      </c>
      <c r="G37">
        <f t="shared" si="2"/>
        <v>1022.6806354821226</v>
      </c>
      <c r="H37" s="4">
        <f t="shared" si="3"/>
        <v>162.76687849404087</v>
      </c>
      <c r="M37" s="2"/>
    </row>
    <row r="38" spans="1:13" x14ac:dyDescent="0.2">
      <c r="A38">
        <v>36</v>
      </c>
      <c r="B38" t="s">
        <v>532</v>
      </c>
      <c r="C38" t="s">
        <v>52</v>
      </c>
      <c r="D38">
        <f t="shared" si="0"/>
        <v>538</v>
      </c>
      <c r="E38">
        <f t="shared" si="1"/>
        <v>534.38</v>
      </c>
      <c r="F38">
        <v>0</v>
      </c>
      <c r="G38">
        <f t="shared" si="2"/>
        <v>1022.6806354821226</v>
      </c>
      <c r="H38" s="4">
        <f t="shared" si="3"/>
        <v>162.76687849404087</v>
      </c>
      <c r="M38" s="2"/>
    </row>
    <row r="39" spans="1:13" x14ac:dyDescent="0.2">
      <c r="A39">
        <v>37</v>
      </c>
      <c r="B39" t="s">
        <v>532</v>
      </c>
      <c r="C39" t="s">
        <v>69</v>
      </c>
      <c r="D39">
        <f t="shared" si="0"/>
        <v>561</v>
      </c>
      <c r="E39">
        <f t="shared" si="1"/>
        <v>534.38</v>
      </c>
      <c r="F39">
        <v>0</v>
      </c>
      <c r="G39">
        <f t="shared" si="2"/>
        <v>1022.6806354821226</v>
      </c>
      <c r="H39" s="4">
        <f t="shared" si="3"/>
        <v>162.76687849404087</v>
      </c>
      <c r="M39" s="2"/>
    </row>
    <row r="40" spans="1:13" x14ac:dyDescent="0.2">
      <c r="A40">
        <v>38</v>
      </c>
      <c r="B40" t="s">
        <v>532</v>
      </c>
      <c r="C40" t="s">
        <v>225</v>
      </c>
      <c r="D40">
        <f t="shared" si="0"/>
        <v>739</v>
      </c>
      <c r="E40">
        <f t="shared" si="1"/>
        <v>534.38</v>
      </c>
      <c r="F40">
        <v>0</v>
      </c>
      <c r="G40">
        <f t="shared" si="2"/>
        <v>1022.6806354821226</v>
      </c>
      <c r="H40" s="4">
        <f t="shared" si="3"/>
        <v>162.76687849404087</v>
      </c>
      <c r="M40" s="2"/>
    </row>
    <row r="41" spans="1:13" x14ac:dyDescent="0.2">
      <c r="A41">
        <v>39</v>
      </c>
      <c r="B41" t="s">
        <v>532</v>
      </c>
      <c r="C41" t="s">
        <v>38</v>
      </c>
      <c r="D41">
        <f t="shared" si="0"/>
        <v>558</v>
      </c>
      <c r="E41">
        <f t="shared" si="1"/>
        <v>534.38</v>
      </c>
      <c r="F41">
        <v>0</v>
      </c>
      <c r="G41">
        <f t="shared" si="2"/>
        <v>1022.6806354821226</v>
      </c>
      <c r="H41" s="4">
        <f t="shared" si="3"/>
        <v>162.76687849404087</v>
      </c>
      <c r="M41" s="2"/>
    </row>
    <row r="42" spans="1:13" x14ac:dyDescent="0.2">
      <c r="A42">
        <v>40</v>
      </c>
      <c r="B42" t="s">
        <v>532</v>
      </c>
      <c r="C42" t="s">
        <v>36</v>
      </c>
      <c r="D42">
        <f t="shared" si="0"/>
        <v>531</v>
      </c>
      <c r="E42">
        <f t="shared" si="1"/>
        <v>534.38</v>
      </c>
      <c r="F42">
        <v>0</v>
      </c>
      <c r="G42">
        <f t="shared" si="2"/>
        <v>1022.6806354821226</v>
      </c>
      <c r="H42" s="4">
        <f t="shared" si="3"/>
        <v>162.76687849404087</v>
      </c>
      <c r="M42" s="2"/>
    </row>
    <row r="43" spans="1:13" x14ac:dyDescent="0.2">
      <c r="A43">
        <v>41</v>
      </c>
      <c r="B43" t="s">
        <v>532</v>
      </c>
      <c r="C43" t="s">
        <v>177</v>
      </c>
      <c r="D43">
        <f t="shared" si="0"/>
        <v>560</v>
      </c>
      <c r="E43">
        <f t="shared" si="1"/>
        <v>534.38</v>
      </c>
      <c r="F43">
        <v>0</v>
      </c>
      <c r="G43">
        <f t="shared" si="2"/>
        <v>1022.6806354821226</v>
      </c>
      <c r="H43" s="4">
        <f t="shared" si="3"/>
        <v>162.76687849404087</v>
      </c>
      <c r="M43" s="2"/>
    </row>
    <row r="44" spans="1:13" x14ac:dyDescent="0.2">
      <c r="A44">
        <v>42</v>
      </c>
      <c r="B44" t="s">
        <v>532</v>
      </c>
      <c r="C44" t="s">
        <v>59</v>
      </c>
      <c r="D44">
        <f t="shared" si="0"/>
        <v>543</v>
      </c>
      <c r="E44">
        <f t="shared" si="1"/>
        <v>534.38</v>
      </c>
      <c r="F44">
        <v>0</v>
      </c>
      <c r="G44">
        <f t="shared" si="2"/>
        <v>1022.6806354821226</v>
      </c>
      <c r="H44" s="4">
        <f t="shared" si="3"/>
        <v>162.76687849404087</v>
      </c>
      <c r="M44" s="2"/>
    </row>
    <row r="45" spans="1:13" x14ac:dyDescent="0.2">
      <c r="A45">
        <v>43</v>
      </c>
      <c r="B45" t="s">
        <v>532</v>
      </c>
      <c r="C45" t="s">
        <v>31</v>
      </c>
      <c r="D45">
        <f t="shared" si="0"/>
        <v>540</v>
      </c>
      <c r="E45">
        <f t="shared" si="1"/>
        <v>534.38</v>
      </c>
      <c r="F45">
        <v>0</v>
      </c>
      <c r="G45">
        <f t="shared" si="2"/>
        <v>1022.6806354821226</v>
      </c>
      <c r="H45" s="4">
        <f t="shared" si="3"/>
        <v>162.76687849404087</v>
      </c>
      <c r="M45" s="2"/>
    </row>
    <row r="46" spans="1:13" x14ac:dyDescent="0.2">
      <c r="A46">
        <v>44</v>
      </c>
      <c r="B46" t="s">
        <v>532</v>
      </c>
      <c r="C46" t="s">
        <v>543</v>
      </c>
      <c r="D46">
        <f t="shared" si="0"/>
        <v>937</v>
      </c>
      <c r="E46">
        <f t="shared" si="1"/>
        <v>534.38</v>
      </c>
      <c r="F46">
        <v>0</v>
      </c>
      <c r="G46">
        <f t="shared" si="2"/>
        <v>1022.6806354821226</v>
      </c>
      <c r="H46" s="4">
        <f t="shared" si="3"/>
        <v>162.76687849404087</v>
      </c>
      <c r="M46" s="2"/>
    </row>
    <row r="47" spans="1:13" x14ac:dyDescent="0.2">
      <c r="A47">
        <v>45</v>
      </c>
      <c r="B47" t="s">
        <v>532</v>
      </c>
      <c r="C47" t="s">
        <v>35</v>
      </c>
      <c r="D47">
        <f t="shared" si="0"/>
        <v>522</v>
      </c>
      <c r="E47">
        <f t="shared" si="1"/>
        <v>534.38</v>
      </c>
      <c r="F47">
        <v>0</v>
      </c>
      <c r="G47">
        <f t="shared" si="2"/>
        <v>1022.6806354821226</v>
      </c>
      <c r="H47" s="4">
        <f t="shared" si="3"/>
        <v>162.76687849404087</v>
      </c>
      <c r="M47" s="2"/>
    </row>
    <row r="48" spans="1:13" x14ac:dyDescent="0.2">
      <c r="A48">
        <v>46</v>
      </c>
      <c r="B48" t="s">
        <v>532</v>
      </c>
      <c r="C48" t="s">
        <v>20</v>
      </c>
      <c r="D48">
        <f t="shared" si="0"/>
        <v>529</v>
      </c>
      <c r="E48">
        <f t="shared" si="1"/>
        <v>534.38</v>
      </c>
      <c r="F48">
        <v>0</v>
      </c>
      <c r="G48">
        <f t="shared" si="2"/>
        <v>1022.6806354821226</v>
      </c>
      <c r="H48" s="4">
        <f t="shared" si="3"/>
        <v>162.76687849404087</v>
      </c>
      <c r="M48" s="2"/>
    </row>
    <row r="49" spans="1:13" x14ac:dyDescent="0.2">
      <c r="A49">
        <v>47</v>
      </c>
      <c r="B49" t="s">
        <v>532</v>
      </c>
      <c r="C49" t="s">
        <v>54</v>
      </c>
      <c r="D49">
        <f t="shared" si="0"/>
        <v>525</v>
      </c>
      <c r="E49">
        <f t="shared" si="1"/>
        <v>534.38</v>
      </c>
      <c r="F49">
        <v>0</v>
      </c>
      <c r="G49">
        <f t="shared" si="2"/>
        <v>1022.6806354821226</v>
      </c>
      <c r="H49" s="4">
        <f t="shared" si="3"/>
        <v>162.76687849404087</v>
      </c>
      <c r="M49" s="2"/>
    </row>
    <row r="50" spans="1:13" x14ac:dyDescent="0.2">
      <c r="A50">
        <v>48</v>
      </c>
      <c r="B50" t="s">
        <v>532</v>
      </c>
      <c r="C50" t="s">
        <v>52</v>
      </c>
      <c r="D50">
        <f t="shared" si="0"/>
        <v>538</v>
      </c>
      <c r="E50">
        <f t="shared" si="1"/>
        <v>534.38</v>
      </c>
      <c r="F50">
        <v>0</v>
      </c>
      <c r="G50">
        <f t="shared" si="2"/>
        <v>1022.6806354821226</v>
      </c>
      <c r="H50" s="4">
        <f t="shared" si="3"/>
        <v>162.76687849404087</v>
      </c>
      <c r="M50" s="2"/>
    </row>
    <row r="51" spans="1:13" x14ac:dyDescent="0.2">
      <c r="A51">
        <v>49</v>
      </c>
      <c r="B51" t="s">
        <v>532</v>
      </c>
      <c r="C51" t="s">
        <v>42</v>
      </c>
      <c r="D51">
        <f t="shared" si="0"/>
        <v>519</v>
      </c>
      <c r="E51">
        <f t="shared" si="1"/>
        <v>534.38</v>
      </c>
      <c r="F51">
        <v>0</v>
      </c>
      <c r="G51">
        <f t="shared" si="2"/>
        <v>1022.6806354821226</v>
      </c>
      <c r="H51" s="4">
        <f t="shared" si="3"/>
        <v>162.76687849404087</v>
      </c>
      <c r="M51" s="2"/>
    </row>
    <row r="52" spans="1:13" x14ac:dyDescent="0.2">
      <c r="A52">
        <v>50</v>
      </c>
      <c r="B52" t="s">
        <v>532</v>
      </c>
      <c r="H52" s="4"/>
      <c r="M52" s="2"/>
    </row>
    <row r="53" spans="1:13" x14ac:dyDescent="0.2">
      <c r="A53">
        <v>51</v>
      </c>
      <c r="B53" t="s">
        <v>532</v>
      </c>
      <c r="H53" s="4"/>
      <c r="M53" s="2"/>
    </row>
    <row r="54" spans="1:13" x14ac:dyDescent="0.2">
      <c r="A54">
        <v>52</v>
      </c>
      <c r="B54" t="s">
        <v>532</v>
      </c>
      <c r="H54" s="4"/>
      <c r="M54" s="2"/>
    </row>
    <row r="55" spans="1:13" x14ac:dyDescent="0.2">
      <c r="A55">
        <v>53</v>
      </c>
      <c r="B55" t="s">
        <v>532</v>
      </c>
      <c r="H55" s="4"/>
      <c r="M55" s="2"/>
    </row>
    <row r="56" spans="1:13" x14ac:dyDescent="0.2">
      <c r="A56">
        <v>54</v>
      </c>
      <c r="B56" t="s">
        <v>532</v>
      </c>
      <c r="H56" s="4"/>
      <c r="M56" s="2"/>
    </row>
    <row r="57" spans="1:13" x14ac:dyDescent="0.2">
      <c r="A57">
        <v>55</v>
      </c>
      <c r="B57" t="s">
        <v>532</v>
      </c>
      <c r="H57" s="4"/>
      <c r="M57" s="2"/>
    </row>
    <row r="58" spans="1:13" x14ac:dyDescent="0.2">
      <c r="A58">
        <v>56</v>
      </c>
      <c r="B58" t="s">
        <v>532</v>
      </c>
      <c r="H58" s="4"/>
      <c r="M58" s="2"/>
    </row>
    <row r="59" spans="1:13" x14ac:dyDescent="0.2">
      <c r="A59">
        <v>57</v>
      </c>
      <c r="B59" t="s">
        <v>532</v>
      </c>
      <c r="H59" s="4"/>
      <c r="M59" s="2"/>
    </row>
    <row r="60" spans="1:13" x14ac:dyDescent="0.2">
      <c r="A60">
        <v>58</v>
      </c>
      <c r="B60" t="s">
        <v>532</v>
      </c>
      <c r="H60" s="4"/>
      <c r="M60" s="2"/>
    </row>
    <row r="61" spans="1:13" x14ac:dyDescent="0.2">
      <c r="A61">
        <v>59</v>
      </c>
      <c r="B61" t="s">
        <v>532</v>
      </c>
      <c r="H61" s="4"/>
      <c r="M61" s="2"/>
    </row>
    <row r="62" spans="1:13" x14ac:dyDescent="0.2">
      <c r="A62">
        <v>60</v>
      </c>
      <c r="B62" t="s">
        <v>532</v>
      </c>
      <c r="H62" s="4"/>
      <c r="M62" s="2"/>
    </row>
    <row r="63" spans="1:13" x14ac:dyDescent="0.2">
      <c r="A63">
        <v>61</v>
      </c>
      <c r="B63" t="s">
        <v>532</v>
      </c>
      <c r="H63" s="4"/>
      <c r="M63" s="2"/>
    </row>
    <row r="64" spans="1:13" x14ac:dyDescent="0.2">
      <c r="A64">
        <v>62</v>
      </c>
      <c r="B64" t="s">
        <v>532</v>
      </c>
      <c r="H64" s="4"/>
      <c r="M64" s="2"/>
    </row>
    <row r="65" spans="1:13" x14ac:dyDescent="0.2">
      <c r="A65">
        <v>63</v>
      </c>
      <c r="B65" t="s">
        <v>532</v>
      </c>
      <c r="H65" s="4"/>
      <c r="M65" s="2"/>
    </row>
    <row r="66" spans="1:13" x14ac:dyDescent="0.2">
      <c r="A66">
        <v>64</v>
      </c>
      <c r="B66" t="s">
        <v>532</v>
      </c>
      <c r="H66" s="4"/>
      <c r="M66" s="2"/>
    </row>
    <row r="67" spans="1:13" x14ac:dyDescent="0.2">
      <c r="A67">
        <v>65</v>
      </c>
      <c r="B67" t="s">
        <v>532</v>
      </c>
      <c r="H67" s="4"/>
      <c r="M67" s="2"/>
    </row>
    <row r="68" spans="1:13" x14ac:dyDescent="0.2">
      <c r="A68">
        <v>66</v>
      </c>
      <c r="B68" t="s">
        <v>532</v>
      </c>
      <c r="H68" s="4"/>
      <c r="M68" s="2"/>
    </row>
    <row r="69" spans="1:13" x14ac:dyDescent="0.2">
      <c r="A69">
        <v>67</v>
      </c>
      <c r="B69" t="s">
        <v>532</v>
      </c>
      <c r="H69" s="4"/>
      <c r="M69" s="2"/>
    </row>
    <row r="70" spans="1:13" x14ac:dyDescent="0.2">
      <c r="A70">
        <v>68</v>
      </c>
      <c r="B70" t="s">
        <v>532</v>
      </c>
      <c r="H70" s="4"/>
      <c r="M70" s="2"/>
    </row>
    <row r="71" spans="1:13" x14ac:dyDescent="0.2">
      <c r="A71">
        <v>69</v>
      </c>
      <c r="B71" t="s">
        <v>532</v>
      </c>
      <c r="H71" s="4"/>
      <c r="M71" s="2"/>
    </row>
    <row r="72" spans="1:13" x14ac:dyDescent="0.2">
      <c r="A72">
        <v>70</v>
      </c>
      <c r="B72" t="s">
        <v>532</v>
      </c>
      <c r="H72" s="4"/>
      <c r="M72" s="2"/>
    </row>
    <row r="73" spans="1:13" x14ac:dyDescent="0.2">
      <c r="A73">
        <v>71</v>
      </c>
      <c r="B73" t="s">
        <v>532</v>
      </c>
      <c r="H73" s="4"/>
      <c r="M73" s="2"/>
    </row>
    <row r="74" spans="1:13" x14ac:dyDescent="0.2">
      <c r="A74">
        <v>72</v>
      </c>
      <c r="B74" t="s">
        <v>532</v>
      </c>
      <c r="H74" s="4"/>
      <c r="M74" s="2"/>
    </row>
    <row r="75" spans="1:13" x14ac:dyDescent="0.2">
      <c r="A75">
        <v>73</v>
      </c>
      <c r="B75" t="s">
        <v>532</v>
      </c>
      <c r="H75" s="4"/>
      <c r="M75" s="2"/>
    </row>
    <row r="76" spans="1:13" x14ac:dyDescent="0.2">
      <c r="A76">
        <v>74</v>
      </c>
      <c r="B76" t="s">
        <v>532</v>
      </c>
      <c r="H76" s="4"/>
      <c r="M76" s="2"/>
    </row>
    <row r="77" spans="1:13" x14ac:dyDescent="0.2">
      <c r="A77">
        <v>75</v>
      </c>
      <c r="B77" t="s">
        <v>532</v>
      </c>
      <c r="H77" s="4"/>
      <c r="M77" s="2"/>
    </row>
    <row r="78" spans="1:13" x14ac:dyDescent="0.2">
      <c r="A78">
        <v>76</v>
      </c>
      <c r="B78" t="s">
        <v>532</v>
      </c>
      <c r="H78" s="4"/>
      <c r="M78" s="2"/>
    </row>
    <row r="79" spans="1:13" x14ac:dyDescent="0.2">
      <c r="A79">
        <v>77</v>
      </c>
      <c r="B79" t="s">
        <v>532</v>
      </c>
      <c r="H79" s="4"/>
      <c r="M79" s="2"/>
    </row>
    <row r="80" spans="1:13" x14ac:dyDescent="0.2">
      <c r="A80">
        <v>78</v>
      </c>
      <c r="B80" t="s">
        <v>532</v>
      </c>
      <c r="H80" s="4"/>
      <c r="M80" s="2"/>
    </row>
    <row r="81" spans="1:14" x14ac:dyDescent="0.2">
      <c r="A81">
        <v>79</v>
      </c>
      <c r="B81" t="s">
        <v>532</v>
      </c>
      <c r="H81" s="4"/>
      <c r="M81" s="2"/>
    </row>
    <row r="82" spans="1:14" x14ac:dyDescent="0.2">
      <c r="A82">
        <v>80</v>
      </c>
      <c r="B82" t="s">
        <v>532</v>
      </c>
      <c r="H82" s="4"/>
      <c r="M82" s="2"/>
    </row>
    <row r="83" spans="1:14" x14ac:dyDescent="0.2">
      <c r="A83">
        <v>81</v>
      </c>
      <c r="B83" t="s">
        <v>532</v>
      </c>
      <c r="H83" s="4"/>
      <c r="M83" s="2"/>
    </row>
    <row r="84" spans="1:14" x14ac:dyDescent="0.2">
      <c r="A84">
        <v>82</v>
      </c>
      <c r="B84" t="s">
        <v>532</v>
      </c>
      <c r="H84" s="4"/>
      <c r="M84" s="2"/>
    </row>
    <row r="85" spans="1:14" x14ac:dyDescent="0.2">
      <c r="A85">
        <v>83</v>
      </c>
      <c r="B85" t="s">
        <v>532</v>
      </c>
      <c r="H85" s="4"/>
      <c r="M85" s="2"/>
    </row>
    <row r="86" spans="1:14" x14ac:dyDescent="0.2">
      <c r="A86">
        <v>84</v>
      </c>
      <c r="B86" t="s">
        <v>532</v>
      </c>
      <c r="H86" s="4"/>
      <c r="M86" s="2"/>
    </row>
    <row r="87" spans="1:14" x14ac:dyDescent="0.2">
      <c r="A87">
        <v>85</v>
      </c>
      <c r="B87" t="s">
        <v>532</v>
      </c>
      <c r="H87" s="4"/>
      <c r="M87" s="2"/>
    </row>
    <row r="88" spans="1:14" x14ac:dyDescent="0.2">
      <c r="A88">
        <v>86</v>
      </c>
      <c r="B88" t="s">
        <v>532</v>
      </c>
      <c r="H88" s="4"/>
      <c r="M88" s="2"/>
    </row>
    <row r="89" spans="1:14" x14ac:dyDescent="0.2">
      <c r="A89">
        <v>87</v>
      </c>
      <c r="B89" t="s">
        <v>532</v>
      </c>
      <c r="H89" s="4"/>
      <c r="M89" s="2"/>
    </row>
    <row r="90" spans="1:14" x14ac:dyDescent="0.2">
      <c r="A90">
        <v>88</v>
      </c>
      <c r="B90" t="s">
        <v>532</v>
      </c>
      <c r="H90" s="4"/>
      <c r="M90" s="2"/>
    </row>
    <row r="91" spans="1:14" x14ac:dyDescent="0.2">
      <c r="A91">
        <v>89</v>
      </c>
      <c r="B91" t="s">
        <v>532</v>
      </c>
      <c r="H91" s="4"/>
      <c r="N91"/>
    </row>
    <row r="92" spans="1:14" x14ac:dyDescent="0.2">
      <c r="A92">
        <v>90</v>
      </c>
      <c r="B92" t="s">
        <v>532</v>
      </c>
      <c r="H92" s="4"/>
      <c r="N92"/>
    </row>
    <row r="93" spans="1:14" x14ac:dyDescent="0.2">
      <c r="A93">
        <v>91</v>
      </c>
      <c r="B93" t="s">
        <v>532</v>
      </c>
      <c r="H93" s="4"/>
      <c r="N93"/>
    </row>
    <row r="94" spans="1:14" x14ac:dyDescent="0.2">
      <c r="A94">
        <v>92</v>
      </c>
      <c r="B94" t="s">
        <v>532</v>
      </c>
      <c r="H94" s="4"/>
      <c r="N94"/>
    </row>
    <row r="95" spans="1:14" x14ac:dyDescent="0.2">
      <c r="A95">
        <v>93</v>
      </c>
      <c r="B95" t="s">
        <v>532</v>
      </c>
      <c r="H95" s="4"/>
      <c r="N95"/>
    </row>
    <row r="96" spans="1:14" x14ac:dyDescent="0.2">
      <c r="A96">
        <v>94</v>
      </c>
      <c r="B96" t="s">
        <v>532</v>
      </c>
      <c r="H96" s="4"/>
      <c r="N96"/>
    </row>
    <row r="97" spans="1:14" x14ac:dyDescent="0.2">
      <c r="A97">
        <v>95</v>
      </c>
      <c r="B97" t="s">
        <v>532</v>
      </c>
      <c r="H97" s="4"/>
      <c r="N97"/>
    </row>
    <row r="98" spans="1:14" x14ac:dyDescent="0.2">
      <c r="A98">
        <v>96</v>
      </c>
      <c r="B98" t="s">
        <v>532</v>
      </c>
      <c r="H98" s="4"/>
      <c r="N98"/>
    </row>
    <row r="99" spans="1:14" x14ac:dyDescent="0.2">
      <c r="A99">
        <v>97</v>
      </c>
      <c r="B99" t="s">
        <v>532</v>
      </c>
      <c r="H99" s="4"/>
      <c r="N99"/>
    </row>
    <row r="100" spans="1:14" x14ac:dyDescent="0.2">
      <c r="A100">
        <v>98</v>
      </c>
      <c r="B100" t="s">
        <v>532</v>
      </c>
      <c r="H100" s="4"/>
      <c r="N100"/>
    </row>
    <row r="101" spans="1:14" x14ac:dyDescent="0.2">
      <c r="A101">
        <v>99</v>
      </c>
      <c r="B101" t="s">
        <v>532</v>
      </c>
      <c r="H101" s="4"/>
      <c r="N101"/>
    </row>
    <row r="102" spans="1:14" x14ac:dyDescent="0.2">
      <c r="A102">
        <v>100</v>
      </c>
      <c r="B102" t="s">
        <v>532</v>
      </c>
      <c r="H102" s="4"/>
      <c r="N102"/>
    </row>
    <row r="103" spans="1:14" x14ac:dyDescent="0.2">
      <c r="A103">
        <v>101</v>
      </c>
      <c r="B103" t="s">
        <v>532</v>
      </c>
      <c r="H103" s="4"/>
      <c r="N103"/>
    </row>
    <row r="104" spans="1:14" x14ac:dyDescent="0.2">
      <c r="A104">
        <v>102</v>
      </c>
      <c r="B104" t="s">
        <v>532</v>
      </c>
      <c r="H104" s="4"/>
      <c r="N104"/>
    </row>
    <row r="105" spans="1:14" x14ac:dyDescent="0.2">
      <c r="A105">
        <v>103</v>
      </c>
      <c r="B105" t="s">
        <v>532</v>
      </c>
      <c r="H105" s="4"/>
      <c r="N105"/>
    </row>
    <row r="106" spans="1:14" x14ac:dyDescent="0.2">
      <c r="A106">
        <v>104</v>
      </c>
      <c r="B106" t="s">
        <v>532</v>
      </c>
      <c r="H106" s="4"/>
      <c r="N106"/>
    </row>
    <row r="107" spans="1:14" x14ac:dyDescent="0.2">
      <c r="A107">
        <v>105</v>
      </c>
      <c r="B107" t="s">
        <v>532</v>
      </c>
      <c r="H107" s="4"/>
      <c r="N107"/>
    </row>
    <row r="108" spans="1:14" x14ac:dyDescent="0.2">
      <c r="A108">
        <v>106</v>
      </c>
      <c r="B108" t="s">
        <v>532</v>
      </c>
      <c r="H108" s="4"/>
      <c r="N108"/>
    </row>
    <row r="109" spans="1:14" x14ac:dyDescent="0.2">
      <c r="A109">
        <v>107</v>
      </c>
      <c r="B109" t="s">
        <v>532</v>
      </c>
      <c r="H109" s="4"/>
      <c r="N109"/>
    </row>
    <row r="110" spans="1:14" x14ac:dyDescent="0.2">
      <c r="A110">
        <v>108</v>
      </c>
      <c r="B110" t="s">
        <v>532</v>
      </c>
      <c r="H110" s="4"/>
      <c r="N110"/>
    </row>
    <row r="111" spans="1:14" x14ac:dyDescent="0.2">
      <c r="A111">
        <v>109</v>
      </c>
      <c r="B111" t="s">
        <v>532</v>
      </c>
      <c r="H111" s="4"/>
      <c r="N111"/>
    </row>
    <row r="112" spans="1:14" x14ac:dyDescent="0.2">
      <c r="A112">
        <v>110</v>
      </c>
      <c r="B112" t="s">
        <v>532</v>
      </c>
      <c r="H112" s="4"/>
      <c r="N112"/>
    </row>
    <row r="113" spans="1:14" x14ac:dyDescent="0.2">
      <c r="A113">
        <v>111</v>
      </c>
      <c r="B113" t="s">
        <v>532</v>
      </c>
      <c r="H113" s="4"/>
      <c r="N113"/>
    </row>
    <row r="114" spans="1:14" x14ac:dyDescent="0.2">
      <c r="A114">
        <v>112</v>
      </c>
      <c r="B114" t="s">
        <v>532</v>
      </c>
      <c r="H114" s="4"/>
      <c r="N114"/>
    </row>
    <row r="115" spans="1:14" x14ac:dyDescent="0.2">
      <c r="A115">
        <v>113</v>
      </c>
      <c r="B115" t="s">
        <v>532</v>
      </c>
      <c r="H115" s="4"/>
      <c r="N115"/>
    </row>
    <row r="116" spans="1:14" x14ac:dyDescent="0.2">
      <c r="A116">
        <v>114</v>
      </c>
      <c r="B116" t="s">
        <v>532</v>
      </c>
      <c r="H116" s="4"/>
      <c r="N116"/>
    </row>
    <row r="117" spans="1:14" x14ac:dyDescent="0.2">
      <c r="A117">
        <v>115</v>
      </c>
      <c r="B117" t="s">
        <v>532</v>
      </c>
      <c r="H117" s="4"/>
      <c r="N117"/>
    </row>
    <row r="118" spans="1:14" x14ac:dyDescent="0.2">
      <c r="A118">
        <v>116</v>
      </c>
      <c r="B118" t="s">
        <v>532</v>
      </c>
      <c r="H118" s="4"/>
      <c r="N118"/>
    </row>
    <row r="119" spans="1:14" x14ac:dyDescent="0.2">
      <c r="A119">
        <v>117</v>
      </c>
      <c r="B119" t="s">
        <v>532</v>
      </c>
      <c r="H119" s="4"/>
      <c r="N119"/>
    </row>
    <row r="120" spans="1:14" x14ac:dyDescent="0.2">
      <c r="A120">
        <v>118</v>
      </c>
      <c r="B120" t="s">
        <v>532</v>
      </c>
      <c r="H120" s="4"/>
      <c r="N120"/>
    </row>
    <row r="121" spans="1:14" x14ac:dyDescent="0.2">
      <c r="A121">
        <v>119</v>
      </c>
      <c r="B121" t="s">
        <v>532</v>
      </c>
      <c r="H121" s="4"/>
      <c r="N121"/>
    </row>
    <row r="122" spans="1:14" x14ac:dyDescent="0.2">
      <c r="A122">
        <v>120</v>
      </c>
      <c r="B122" t="s">
        <v>532</v>
      </c>
      <c r="H122" s="4"/>
      <c r="N122"/>
    </row>
    <row r="123" spans="1:14" x14ac:dyDescent="0.2">
      <c r="A123">
        <v>121</v>
      </c>
      <c r="B123" t="s">
        <v>532</v>
      </c>
      <c r="H123" s="4"/>
      <c r="N123"/>
    </row>
    <row r="124" spans="1:14" x14ac:dyDescent="0.2">
      <c r="A124">
        <v>122</v>
      </c>
      <c r="B124" t="s">
        <v>532</v>
      </c>
      <c r="H124" s="4"/>
      <c r="N124"/>
    </row>
    <row r="125" spans="1:14" x14ac:dyDescent="0.2">
      <c r="A125">
        <v>123</v>
      </c>
      <c r="B125" t="s">
        <v>532</v>
      </c>
      <c r="H125" s="4"/>
      <c r="N125"/>
    </row>
    <row r="126" spans="1:14" x14ac:dyDescent="0.2">
      <c r="A126">
        <v>124</v>
      </c>
      <c r="B126" t="s">
        <v>532</v>
      </c>
      <c r="H126" s="4"/>
      <c r="N126"/>
    </row>
    <row r="127" spans="1:14" x14ac:dyDescent="0.2">
      <c r="A127">
        <v>125</v>
      </c>
      <c r="B127" t="s">
        <v>532</v>
      </c>
      <c r="H127" s="4"/>
      <c r="N127"/>
    </row>
    <row r="128" spans="1:14" x14ac:dyDescent="0.2">
      <c r="A128">
        <v>126</v>
      </c>
      <c r="B128" t="s">
        <v>532</v>
      </c>
      <c r="H128" s="4"/>
      <c r="N128"/>
    </row>
    <row r="129" spans="1:14" x14ac:dyDescent="0.2">
      <c r="A129">
        <v>127</v>
      </c>
      <c r="B129" t="s">
        <v>532</v>
      </c>
      <c r="H129" s="4"/>
      <c r="N129"/>
    </row>
    <row r="130" spans="1:14" x14ac:dyDescent="0.2">
      <c r="A130">
        <v>128</v>
      </c>
      <c r="B130" t="s">
        <v>532</v>
      </c>
      <c r="H130" s="4"/>
      <c r="N130"/>
    </row>
    <row r="131" spans="1:14" x14ac:dyDescent="0.2">
      <c r="A131">
        <v>129</v>
      </c>
      <c r="B131" t="s">
        <v>532</v>
      </c>
      <c r="H131" s="4"/>
      <c r="N131"/>
    </row>
    <row r="132" spans="1:14" x14ac:dyDescent="0.2">
      <c r="A132">
        <v>130</v>
      </c>
      <c r="B132" t="s">
        <v>532</v>
      </c>
      <c r="H132" s="4"/>
      <c r="N132"/>
    </row>
    <row r="133" spans="1:14" x14ac:dyDescent="0.2">
      <c r="A133">
        <v>131</v>
      </c>
      <c r="B133" t="s">
        <v>532</v>
      </c>
      <c r="H133" s="4"/>
      <c r="N133"/>
    </row>
    <row r="134" spans="1:14" x14ac:dyDescent="0.2">
      <c r="A134">
        <v>132</v>
      </c>
      <c r="B134" t="s">
        <v>532</v>
      </c>
      <c r="H134" s="4"/>
      <c r="N134"/>
    </row>
    <row r="135" spans="1:14" x14ac:dyDescent="0.2">
      <c r="A135">
        <v>133</v>
      </c>
      <c r="B135" t="s">
        <v>532</v>
      </c>
      <c r="H135" s="4"/>
      <c r="N135"/>
    </row>
    <row r="136" spans="1:14" x14ac:dyDescent="0.2">
      <c r="A136">
        <v>134</v>
      </c>
      <c r="B136" t="s">
        <v>532</v>
      </c>
      <c r="H136" s="4"/>
      <c r="N136"/>
    </row>
    <row r="137" spans="1:14" x14ac:dyDescent="0.2">
      <c r="A137">
        <v>135</v>
      </c>
      <c r="B137" t="s">
        <v>532</v>
      </c>
      <c r="H137" s="4"/>
      <c r="N137"/>
    </row>
    <row r="138" spans="1:14" x14ac:dyDescent="0.2">
      <c r="A138">
        <v>136</v>
      </c>
      <c r="B138" t="s">
        <v>532</v>
      </c>
      <c r="H138" s="4"/>
      <c r="N138"/>
    </row>
    <row r="139" spans="1:14" x14ac:dyDescent="0.2">
      <c r="A139">
        <v>137</v>
      </c>
      <c r="B139" t="s">
        <v>532</v>
      </c>
      <c r="H139" s="4"/>
      <c r="N139"/>
    </row>
    <row r="140" spans="1:14" x14ac:dyDescent="0.2">
      <c r="A140">
        <v>138</v>
      </c>
      <c r="B140" t="s">
        <v>532</v>
      </c>
      <c r="H140" s="4"/>
      <c r="N140"/>
    </row>
    <row r="141" spans="1:14" x14ac:dyDescent="0.2">
      <c r="A141">
        <v>139</v>
      </c>
      <c r="B141" t="s">
        <v>532</v>
      </c>
      <c r="H141" s="4"/>
      <c r="N141"/>
    </row>
    <row r="142" spans="1:14" x14ac:dyDescent="0.2">
      <c r="A142">
        <v>140</v>
      </c>
      <c r="B142" t="s">
        <v>532</v>
      </c>
      <c r="H142" s="4"/>
      <c r="N142"/>
    </row>
    <row r="143" spans="1:14" x14ac:dyDescent="0.2">
      <c r="A143">
        <v>141</v>
      </c>
      <c r="B143" t="s">
        <v>532</v>
      </c>
      <c r="H143" s="4"/>
      <c r="N143"/>
    </row>
    <row r="144" spans="1:14" x14ac:dyDescent="0.2">
      <c r="A144">
        <v>142</v>
      </c>
      <c r="B144" t="s">
        <v>532</v>
      </c>
      <c r="H144" s="4"/>
      <c r="N144"/>
    </row>
    <row r="145" spans="1:14" x14ac:dyDescent="0.2">
      <c r="A145">
        <v>143</v>
      </c>
      <c r="B145" t="s">
        <v>532</v>
      </c>
      <c r="H145" s="4"/>
      <c r="N145"/>
    </row>
    <row r="146" spans="1:14" x14ac:dyDescent="0.2">
      <c r="A146">
        <v>144</v>
      </c>
      <c r="B146" t="s">
        <v>532</v>
      </c>
      <c r="H146" s="4"/>
      <c r="N146"/>
    </row>
    <row r="147" spans="1:14" x14ac:dyDescent="0.2">
      <c r="A147">
        <v>145</v>
      </c>
      <c r="B147" t="s">
        <v>532</v>
      </c>
      <c r="H147" s="4"/>
      <c r="N147"/>
    </row>
    <row r="148" spans="1:14" x14ac:dyDescent="0.2">
      <c r="A148">
        <v>146</v>
      </c>
      <c r="B148" t="s">
        <v>532</v>
      </c>
      <c r="H148" s="4"/>
      <c r="N148"/>
    </row>
    <row r="149" spans="1:14" x14ac:dyDescent="0.2">
      <c r="A149">
        <v>147</v>
      </c>
      <c r="B149" t="s">
        <v>532</v>
      </c>
      <c r="H149" s="4"/>
      <c r="N149"/>
    </row>
    <row r="150" spans="1:14" x14ac:dyDescent="0.2">
      <c r="A150">
        <v>148</v>
      </c>
      <c r="B150" t="s">
        <v>532</v>
      </c>
      <c r="H150" s="4"/>
      <c r="N150"/>
    </row>
    <row r="151" spans="1:14" x14ac:dyDescent="0.2">
      <c r="A151">
        <v>149</v>
      </c>
      <c r="B151" t="s">
        <v>532</v>
      </c>
      <c r="H151" s="4"/>
      <c r="N151"/>
    </row>
    <row r="152" spans="1:14" x14ac:dyDescent="0.2">
      <c r="N152"/>
    </row>
    <row r="153" spans="1:14" x14ac:dyDescent="0.2">
      <c r="N153"/>
    </row>
    <row r="154" spans="1:14" x14ac:dyDescent="0.2">
      <c r="N154"/>
    </row>
    <row r="155" spans="1:14" x14ac:dyDescent="0.2">
      <c r="N155"/>
    </row>
    <row r="156" spans="1:14" x14ac:dyDescent="0.2">
      <c r="N156"/>
    </row>
    <row r="157" spans="1:14" x14ac:dyDescent="0.2">
      <c r="N157"/>
    </row>
    <row r="158" spans="1:14" x14ac:dyDescent="0.2">
      <c r="N158"/>
    </row>
    <row r="159" spans="1:14" x14ac:dyDescent="0.2">
      <c r="N159"/>
    </row>
    <row r="160" spans="1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25803-508A-4250-9CFD-3F711B7C3209}">
  <sheetPr>
    <tabColor rgb="FF00B050"/>
  </sheetPr>
  <dimension ref="A1:N1090"/>
  <sheetViews>
    <sheetView zoomScale="115" zoomScaleNormal="115" workbookViewId="0">
      <selection activeCell="B11" sqref="B11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6" max="6" width="9.664062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B2" t="s">
        <v>544</v>
      </c>
      <c r="C2" t="s">
        <v>545</v>
      </c>
      <c r="D2">
        <f>IF(RIGHT(C2, 2)="ms", VALUE(SUBSTITUTE(C2, " ms", "")), VALUE(SUBSTITUTE(C2," s", ""))*1000)</f>
        <v>179</v>
      </c>
      <c r="E2">
        <f>AVERAGE(D2:D151)</f>
        <v>316.12</v>
      </c>
      <c r="F2">
        <f>0</f>
        <v>0</v>
      </c>
      <c r="G2">
        <f>H2*3+E2</f>
        <v>978.17263179956274</v>
      </c>
      <c r="H2" s="4">
        <f>_xlfn.STDEV.S($D$2:$D$312)</f>
        <v>220.68421059985423</v>
      </c>
      <c r="M2" s="2"/>
    </row>
    <row r="3" spans="1:14" x14ac:dyDescent="0.2">
      <c r="A3">
        <v>1</v>
      </c>
      <c r="B3" t="s">
        <v>544</v>
      </c>
      <c r="C3" t="s">
        <v>546</v>
      </c>
      <c r="D3">
        <f t="shared" ref="D3:D66" si="0">IF(RIGHT(C3, 2)="ms", VALUE(SUBSTITUTE(C3, " ms", "")), VALUE(SUBSTITUTE(C3," s", ""))*1000)</f>
        <v>167</v>
      </c>
      <c r="E3">
        <f t="shared" ref="E3:E66" si="1">AVERAGE($D$2:$D$289)</f>
        <v>316.12</v>
      </c>
      <c r="F3">
        <f>0</f>
        <v>0</v>
      </c>
      <c r="G3">
        <f t="shared" ref="G3:G66" si="2">H3*3+E3</f>
        <v>978.17263179956274</v>
      </c>
      <c r="H3" s="4">
        <f t="shared" ref="H3:H66" si="3">_xlfn.STDEV.S($D$2:$D$312)</f>
        <v>220.68421059985423</v>
      </c>
      <c r="M3" s="2"/>
    </row>
    <row r="4" spans="1:14" x14ac:dyDescent="0.2">
      <c r="A4">
        <v>2</v>
      </c>
      <c r="B4" t="s">
        <v>544</v>
      </c>
      <c r="C4" t="s">
        <v>501</v>
      </c>
      <c r="D4">
        <f t="shared" si="0"/>
        <v>171</v>
      </c>
      <c r="E4">
        <f t="shared" si="1"/>
        <v>316.12</v>
      </c>
      <c r="F4">
        <f>0</f>
        <v>0</v>
      </c>
      <c r="G4">
        <f t="shared" si="2"/>
        <v>978.17263179956274</v>
      </c>
      <c r="H4" s="4">
        <f t="shared" si="3"/>
        <v>220.68421059985423</v>
      </c>
      <c r="M4" s="2"/>
    </row>
    <row r="5" spans="1:14" x14ac:dyDescent="0.2">
      <c r="A5">
        <v>3</v>
      </c>
      <c r="B5" t="s">
        <v>544</v>
      </c>
      <c r="C5" t="s">
        <v>525</v>
      </c>
      <c r="D5">
        <f t="shared" si="0"/>
        <v>176</v>
      </c>
      <c r="E5">
        <f t="shared" si="1"/>
        <v>316.12</v>
      </c>
      <c r="F5">
        <f>0</f>
        <v>0</v>
      </c>
      <c r="G5">
        <f t="shared" si="2"/>
        <v>978.17263179956274</v>
      </c>
      <c r="H5" s="4">
        <f t="shared" si="3"/>
        <v>220.68421059985423</v>
      </c>
      <c r="M5" s="2"/>
    </row>
    <row r="6" spans="1:14" x14ac:dyDescent="0.2">
      <c r="A6">
        <v>4</v>
      </c>
      <c r="B6" t="s">
        <v>544</v>
      </c>
      <c r="C6" t="s">
        <v>520</v>
      </c>
      <c r="D6">
        <f t="shared" si="0"/>
        <v>174</v>
      </c>
      <c r="E6">
        <f t="shared" si="1"/>
        <v>316.12</v>
      </c>
      <c r="F6">
        <f>0</f>
        <v>0</v>
      </c>
      <c r="G6">
        <f t="shared" si="2"/>
        <v>978.17263179956274</v>
      </c>
      <c r="H6" s="4">
        <f t="shared" si="3"/>
        <v>220.68421059985423</v>
      </c>
      <c r="M6" s="2"/>
    </row>
    <row r="7" spans="1:14" x14ac:dyDescent="0.2">
      <c r="A7">
        <v>5</v>
      </c>
      <c r="B7" t="s">
        <v>544</v>
      </c>
      <c r="C7" t="s">
        <v>519</v>
      </c>
      <c r="D7">
        <f t="shared" si="0"/>
        <v>182</v>
      </c>
      <c r="E7">
        <f t="shared" si="1"/>
        <v>316.12</v>
      </c>
      <c r="F7">
        <f>0</f>
        <v>0</v>
      </c>
      <c r="G7">
        <f t="shared" si="2"/>
        <v>978.17263179956274</v>
      </c>
      <c r="H7" s="4">
        <f t="shared" si="3"/>
        <v>220.68421059985423</v>
      </c>
      <c r="M7" s="2"/>
    </row>
    <row r="8" spans="1:14" x14ac:dyDescent="0.2">
      <c r="A8">
        <v>6</v>
      </c>
      <c r="B8" t="s">
        <v>544</v>
      </c>
      <c r="C8" t="s">
        <v>516</v>
      </c>
      <c r="D8">
        <f t="shared" si="0"/>
        <v>173</v>
      </c>
      <c r="E8">
        <f t="shared" si="1"/>
        <v>316.12</v>
      </c>
      <c r="F8">
        <f>0</f>
        <v>0</v>
      </c>
      <c r="G8">
        <f t="shared" si="2"/>
        <v>978.17263179956274</v>
      </c>
      <c r="H8" s="4">
        <f t="shared" si="3"/>
        <v>220.68421059985423</v>
      </c>
      <c r="M8" s="2"/>
    </row>
    <row r="9" spans="1:14" x14ac:dyDescent="0.2">
      <c r="A9">
        <v>7</v>
      </c>
      <c r="B9" t="s">
        <v>544</v>
      </c>
      <c r="C9" t="s">
        <v>514</v>
      </c>
      <c r="D9">
        <f t="shared" si="0"/>
        <v>165</v>
      </c>
      <c r="E9">
        <f t="shared" si="1"/>
        <v>316.12</v>
      </c>
      <c r="F9">
        <f>0</f>
        <v>0</v>
      </c>
      <c r="G9">
        <f t="shared" si="2"/>
        <v>978.17263179956274</v>
      </c>
      <c r="H9" s="4">
        <f t="shared" si="3"/>
        <v>220.68421059985423</v>
      </c>
      <c r="M9" s="2"/>
    </row>
    <row r="10" spans="1:14" x14ac:dyDescent="0.2">
      <c r="A10">
        <v>8</v>
      </c>
      <c r="B10" t="s">
        <v>544</v>
      </c>
      <c r="C10" t="s">
        <v>547</v>
      </c>
      <c r="D10">
        <f t="shared" si="0"/>
        <v>673</v>
      </c>
      <c r="E10">
        <f t="shared" si="1"/>
        <v>316.12</v>
      </c>
      <c r="F10">
        <f>0</f>
        <v>0</v>
      </c>
      <c r="G10">
        <f t="shared" si="2"/>
        <v>978.17263179956274</v>
      </c>
      <c r="H10" s="4">
        <f t="shared" si="3"/>
        <v>220.68421059985423</v>
      </c>
      <c r="M10" s="2"/>
    </row>
    <row r="11" spans="1:14" ht="19" x14ac:dyDescent="0.3">
      <c r="A11">
        <v>9</v>
      </c>
      <c r="B11" t="s">
        <v>544</v>
      </c>
      <c r="C11" t="s">
        <v>73</v>
      </c>
      <c r="D11">
        <f t="shared" si="0"/>
        <v>1600</v>
      </c>
      <c r="E11">
        <f t="shared" si="1"/>
        <v>316.12</v>
      </c>
      <c r="F11">
        <f>0</f>
        <v>0</v>
      </c>
      <c r="G11">
        <f t="shared" si="2"/>
        <v>978.17263179956274</v>
      </c>
      <c r="H11" s="4">
        <f t="shared" si="3"/>
        <v>220.68421059985423</v>
      </c>
      <c r="J11" s="5"/>
      <c r="M11" s="2"/>
    </row>
    <row r="12" spans="1:14" x14ac:dyDescent="0.2">
      <c r="A12">
        <v>10</v>
      </c>
      <c r="B12" t="s">
        <v>544</v>
      </c>
      <c r="C12" t="s">
        <v>498</v>
      </c>
      <c r="D12">
        <f t="shared" si="0"/>
        <v>185</v>
      </c>
      <c r="E12">
        <f t="shared" si="1"/>
        <v>316.12</v>
      </c>
      <c r="F12">
        <f>0</f>
        <v>0</v>
      </c>
      <c r="G12">
        <f t="shared" si="2"/>
        <v>978.17263179956274</v>
      </c>
      <c r="H12" s="4">
        <f t="shared" si="3"/>
        <v>220.68421059985423</v>
      </c>
      <c r="M12" s="2"/>
    </row>
    <row r="13" spans="1:14" x14ac:dyDescent="0.2">
      <c r="A13">
        <v>11</v>
      </c>
      <c r="B13" t="s">
        <v>544</v>
      </c>
      <c r="C13" t="s">
        <v>499</v>
      </c>
      <c r="D13">
        <f t="shared" si="0"/>
        <v>166</v>
      </c>
      <c r="E13">
        <f t="shared" si="1"/>
        <v>316.12</v>
      </c>
      <c r="F13">
        <f>0</f>
        <v>0</v>
      </c>
      <c r="G13">
        <f t="shared" si="2"/>
        <v>978.17263179956274</v>
      </c>
      <c r="H13" s="4">
        <f t="shared" si="3"/>
        <v>220.68421059985423</v>
      </c>
      <c r="M13" s="2"/>
    </row>
    <row r="14" spans="1:14" x14ac:dyDescent="0.2">
      <c r="A14">
        <v>12</v>
      </c>
      <c r="B14" t="s">
        <v>544</v>
      </c>
      <c r="C14" t="s">
        <v>520</v>
      </c>
      <c r="D14">
        <f t="shared" si="0"/>
        <v>174</v>
      </c>
      <c r="E14">
        <f t="shared" si="1"/>
        <v>316.12</v>
      </c>
      <c r="F14">
        <f>0</f>
        <v>0</v>
      </c>
      <c r="G14">
        <f t="shared" si="2"/>
        <v>978.17263179956274</v>
      </c>
      <c r="H14" s="4">
        <f t="shared" si="3"/>
        <v>220.68421059985423</v>
      </c>
      <c r="M14" s="2"/>
    </row>
    <row r="15" spans="1:14" x14ac:dyDescent="0.2">
      <c r="A15">
        <v>13</v>
      </c>
      <c r="B15" t="s">
        <v>544</v>
      </c>
      <c r="C15" t="s">
        <v>501</v>
      </c>
      <c r="D15">
        <f t="shared" si="0"/>
        <v>171</v>
      </c>
      <c r="E15">
        <f t="shared" si="1"/>
        <v>316.12</v>
      </c>
      <c r="F15">
        <f>0</f>
        <v>0</v>
      </c>
      <c r="G15">
        <f t="shared" si="2"/>
        <v>978.17263179956274</v>
      </c>
      <c r="H15" s="4">
        <f t="shared" si="3"/>
        <v>220.68421059985423</v>
      </c>
      <c r="M15" s="2"/>
    </row>
    <row r="16" spans="1:14" x14ac:dyDescent="0.2">
      <c r="A16">
        <v>14</v>
      </c>
      <c r="B16" t="s">
        <v>544</v>
      </c>
      <c r="C16" t="s">
        <v>506</v>
      </c>
      <c r="D16">
        <f t="shared" si="0"/>
        <v>172</v>
      </c>
      <c r="E16">
        <f t="shared" si="1"/>
        <v>316.12</v>
      </c>
      <c r="F16">
        <f>0</f>
        <v>0</v>
      </c>
      <c r="G16">
        <f t="shared" si="2"/>
        <v>978.17263179956274</v>
      </c>
      <c r="H16" s="4">
        <f t="shared" si="3"/>
        <v>220.68421059985423</v>
      </c>
      <c r="M16" s="2"/>
    </row>
    <row r="17" spans="1:13" x14ac:dyDescent="0.2">
      <c r="A17">
        <v>15</v>
      </c>
      <c r="B17" t="s">
        <v>544</v>
      </c>
      <c r="C17" t="s">
        <v>25</v>
      </c>
      <c r="D17">
        <f t="shared" si="0"/>
        <v>555</v>
      </c>
      <c r="E17">
        <f t="shared" si="1"/>
        <v>316.12</v>
      </c>
      <c r="F17">
        <f>0</f>
        <v>0</v>
      </c>
      <c r="G17">
        <f t="shared" si="2"/>
        <v>978.17263179956274</v>
      </c>
      <c r="H17" s="4">
        <f t="shared" si="3"/>
        <v>220.68421059985423</v>
      </c>
      <c r="M17" s="2"/>
    </row>
    <row r="18" spans="1:13" x14ac:dyDescent="0.2">
      <c r="A18">
        <v>16</v>
      </c>
      <c r="B18" t="s">
        <v>544</v>
      </c>
      <c r="C18" t="s">
        <v>69</v>
      </c>
      <c r="D18">
        <f t="shared" si="0"/>
        <v>561</v>
      </c>
      <c r="E18">
        <f t="shared" si="1"/>
        <v>316.12</v>
      </c>
      <c r="F18">
        <f>0</f>
        <v>0</v>
      </c>
      <c r="G18">
        <f t="shared" si="2"/>
        <v>978.17263179956274</v>
      </c>
      <c r="H18" s="4">
        <f t="shared" si="3"/>
        <v>220.68421059985423</v>
      </c>
      <c r="M18" s="2"/>
    </row>
    <row r="19" spans="1:13" x14ac:dyDescent="0.2">
      <c r="A19">
        <v>17</v>
      </c>
      <c r="B19" t="s">
        <v>544</v>
      </c>
      <c r="C19" t="s">
        <v>506</v>
      </c>
      <c r="D19">
        <f t="shared" si="0"/>
        <v>172</v>
      </c>
      <c r="E19">
        <f t="shared" si="1"/>
        <v>316.12</v>
      </c>
      <c r="F19">
        <f>0</f>
        <v>0</v>
      </c>
      <c r="G19">
        <f t="shared" si="2"/>
        <v>978.17263179956274</v>
      </c>
      <c r="H19" s="4">
        <f t="shared" si="3"/>
        <v>220.68421059985423</v>
      </c>
      <c r="M19" s="2"/>
    </row>
    <row r="20" spans="1:13" x14ac:dyDescent="0.2">
      <c r="A20">
        <v>18</v>
      </c>
      <c r="B20" t="s">
        <v>544</v>
      </c>
      <c r="C20" t="s">
        <v>271</v>
      </c>
      <c r="D20">
        <f t="shared" si="0"/>
        <v>547</v>
      </c>
      <c r="E20">
        <f t="shared" si="1"/>
        <v>316.12</v>
      </c>
      <c r="F20">
        <f>0</f>
        <v>0</v>
      </c>
      <c r="G20">
        <f t="shared" si="2"/>
        <v>978.17263179956274</v>
      </c>
      <c r="H20" s="4">
        <f t="shared" si="3"/>
        <v>220.68421059985423</v>
      </c>
      <c r="M20" s="2"/>
    </row>
    <row r="21" spans="1:13" x14ac:dyDescent="0.2">
      <c r="A21">
        <v>19</v>
      </c>
      <c r="B21" t="s">
        <v>544</v>
      </c>
      <c r="C21" t="s">
        <v>87</v>
      </c>
      <c r="D21">
        <f t="shared" si="0"/>
        <v>274</v>
      </c>
      <c r="E21">
        <f t="shared" si="1"/>
        <v>316.12</v>
      </c>
      <c r="F21">
        <f>0</f>
        <v>0</v>
      </c>
      <c r="G21">
        <f t="shared" si="2"/>
        <v>978.17263179956274</v>
      </c>
      <c r="H21" s="4">
        <f t="shared" si="3"/>
        <v>220.68421059985423</v>
      </c>
      <c r="M21" s="2"/>
    </row>
    <row r="22" spans="1:13" x14ac:dyDescent="0.2">
      <c r="A22">
        <v>20</v>
      </c>
      <c r="B22" t="s">
        <v>544</v>
      </c>
      <c r="C22" t="s">
        <v>81</v>
      </c>
      <c r="D22">
        <f t="shared" si="0"/>
        <v>282</v>
      </c>
      <c r="E22">
        <f t="shared" si="1"/>
        <v>316.12</v>
      </c>
      <c r="F22">
        <f>0</f>
        <v>0</v>
      </c>
      <c r="G22">
        <f t="shared" si="2"/>
        <v>978.17263179956274</v>
      </c>
      <c r="H22" s="4">
        <f t="shared" si="3"/>
        <v>220.68421059985423</v>
      </c>
      <c r="M22" s="2"/>
    </row>
    <row r="23" spans="1:13" x14ac:dyDescent="0.2">
      <c r="A23">
        <v>21</v>
      </c>
      <c r="B23" t="s">
        <v>544</v>
      </c>
      <c r="C23" t="s">
        <v>80</v>
      </c>
      <c r="D23">
        <f t="shared" si="0"/>
        <v>287</v>
      </c>
      <c r="E23">
        <f t="shared" si="1"/>
        <v>316.12</v>
      </c>
      <c r="F23">
        <f>0</f>
        <v>0</v>
      </c>
      <c r="G23">
        <f t="shared" si="2"/>
        <v>978.17263179956274</v>
      </c>
      <c r="H23" s="4">
        <f t="shared" si="3"/>
        <v>220.68421059985423</v>
      </c>
      <c r="M23" s="2"/>
    </row>
    <row r="24" spans="1:13" x14ac:dyDescent="0.2">
      <c r="A24">
        <v>22</v>
      </c>
      <c r="B24" t="s">
        <v>544</v>
      </c>
      <c r="C24" t="s">
        <v>115</v>
      </c>
      <c r="D24">
        <f t="shared" si="0"/>
        <v>288</v>
      </c>
      <c r="E24">
        <f t="shared" si="1"/>
        <v>316.12</v>
      </c>
      <c r="F24">
        <f>0</f>
        <v>0</v>
      </c>
      <c r="G24">
        <f t="shared" si="2"/>
        <v>978.17263179956274</v>
      </c>
      <c r="H24" s="4">
        <f t="shared" si="3"/>
        <v>220.68421059985423</v>
      </c>
      <c r="M24" s="2"/>
    </row>
    <row r="25" spans="1:13" x14ac:dyDescent="0.2">
      <c r="A25">
        <v>23</v>
      </c>
      <c r="B25" t="s">
        <v>544</v>
      </c>
      <c r="C25" t="s">
        <v>111</v>
      </c>
      <c r="D25">
        <f t="shared" si="0"/>
        <v>266</v>
      </c>
      <c r="E25">
        <f t="shared" si="1"/>
        <v>316.12</v>
      </c>
      <c r="F25">
        <f>0</f>
        <v>0</v>
      </c>
      <c r="G25">
        <f t="shared" si="2"/>
        <v>978.17263179956274</v>
      </c>
      <c r="H25" s="4">
        <f t="shared" si="3"/>
        <v>220.68421059985423</v>
      </c>
      <c r="M25" s="2"/>
    </row>
    <row r="26" spans="1:13" x14ac:dyDescent="0.2">
      <c r="A26">
        <v>24</v>
      </c>
      <c r="B26" t="s">
        <v>544</v>
      </c>
      <c r="C26" t="s">
        <v>86</v>
      </c>
      <c r="D26">
        <f t="shared" si="0"/>
        <v>276</v>
      </c>
      <c r="E26">
        <f t="shared" si="1"/>
        <v>316.12</v>
      </c>
      <c r="F26">
        <f>0</f>
        <v>0</v>
      </c>
      <c r="G26">
        <f t="shared" si="2"/>
        <v>978.17263179956274</v>
      </c>
      <c r="H26" s="4">
        <f t="shared" si="3"/>
        <v>220.68421059985423</v>
      </c>
      <c r="M26" s="2"/>
    </row>
    <row r="27" spans="1:13" x14ac:dyDescent="0.2">
      <c r="A27">
        <v>25</v>
      </c>
      <c r="B27" t="s">
        <v>544</v>
      </c>
      <c r="C27" t="s">
        <v>79</v>
      </c>
      <c r="D27">
        <f t="shared" si="0"/>
        <v>268</v>
      </c>
      <c r="E27">
        <f t="shared" si="1"/>
        <v>316.12</v>
      </c>
      <c r="F27">
        <f>0</f>
        <v>0</v>
      </c>
      <c r="G27">
        <f t="shared" si="2"/>
        <v>978.17263179956274</v>
      </c>
      <c r="H27" s="4">
        <f t="shared" si="3"/>
        <v>220.68421059985423</v>
      </c>
      <c r="M27" s="2"/>
    </row>
    <row r="28" spans="1:13" x14ac:dyDescent="0.2">
      <c r="A28">
        <v>26</v>
      </c>
      <c r="B28" t="s">
        <v>544</v>
      </c>
      <c r="C28" t="s">
        <v>548</v>
      </c>
      <c r="D28">
        <f t="shared" si="0"/>
        <v>265</v>
      </c>
      <c r="E28">
        <f t="shared" si="1"/>
        <v>316.12</v>
      </c>
      <c r="F28">
        <f>0</f>
        <v>0</v>
      </c>
      <c r="G28">
        <f t="shared" si="2"/>
        <v>978.17263179956274</v>
      </c>
      <c r="H28" s="4">
        <f t="shared" si="3"/>
        <v>220.68421059985423</v>
      </c>
      <c r="M28" s="2"/>
    </row>
    <row r="29" spans="1:13" x14ac:dyDescent="0.2">
      <c r="A29">
        <v>27</v>
      </c>
      <c r="B29" t="s">
        <v>544</v>
      </c>
      <c r="C29" t="s">
        <v>75</v>
      </c>
      <c r="D29">
        <f t="shared" si="0"/>
        <v>269</v>
      </c>
      <c r="E29">
        <f t="shared" si="1"/>
        <v>316.12</v>
      </c>
      <c r="F29">
        <f>0</f>
        <v>0</v>
      </c>
      <c r="G29">
        <f t="shared" si="2"/>
        <v>978.17263179956274</v>
      </c>
      <c r="H29" s="4">
        <f t="shared" si="3"/>
        <v>220.68421059985423</v>
      </c>
      <c r="M29" s="2"/>
    </row>
    <row r="30" spans="1:13" x14ac:dyDescent="0.2">
      <c r="A30">
        <v>28</v>
      </c>
      <c r="B30" t="s">
        <v>544</v>
      </c>
      <c r="C30" t="s">
        <v>79</v>
      </c>
      <c r="D30">
        <f t="shared" si="0"/>
        <v>268</v>
      </c>
      <c r="E30">
        <f t="shared" si="1"/>
        <v>316.12</v>
      </c>
      <c r="F30">
        <f>0</f>
        <v>0</v>
      </c>
      <c r="G30">
        <f t="shared" si="2"/>
        <v>978.17263179956274</v>
      </c>
      <c r="H30" s="4">
        <f t="shared" si="3"/>
        <v>220.68421059985423</v>
      </c>
      <c r="M30" s="2"/>
    </row>
    <row r="31" spans="1:13" x14ac:dyDescent="0.2">
      <c r="A31">
        <v>29</v>
      </c>
      <c r="B31" t="s">
        <v>544</v>
      </c>
      <c r="C31" t="s">
        <v>103</v>
      </c>
      <c r="D31">
        <f t="shared" si="0"/>
        <v>296</v>
      </c>
      <c r="E31">
        <f t="shared" si="1"/>
        <v>316.12</v>
      </c>
      <c r="F31">
        <f>0</f>
        <v>0</v>
      </c>
      <c r="G31">
        <f t="shared" si="2"/>
        <v>978.17263179956274</v>
      </c>
      <c r="H31" s="4">
        <f t="shared" si="3"/>
        <v>220.68421059985423</v>
      </c>
      <c r="M31" s="2"/>
    </row>
    <row r="32" spans="1:13" x14ac:dyDescent="0.2">
      <c r="A32">
        <v>30</v>
      </c>
      <c r="B32" t="s">
        <v>544</v>
      </c>
      <c r="C32" t="s">
        <v>549</v>
      </c>
      <c r="D32">
        <f t="shared" si="0"/>
        <v>379</v>
      </c>
      <c r="E32">
        <f t="shared" si="1"/>
        <v>316.12</v>
      </c>
      <c r="F32">
        <f>0</f>
        <v>0</v>
      </c>
      <c r="G32">
        <f t="shared" si="2"/>
        <v>978.17263179956274</v>
      </c>
      <c r="H32" s="4">
        <f t="shared" si="3"/>
        <v>220.68421059985423</v>
      </c>
      <c r="M32" s="2"/>
    </row>
    <row r="33" spans="1:13" x14ac:dyDescent="0.2">
      <c r="A33">
        <v>31</v>
      </c>
      <c r="B33" t="s">
        <v>544</v>
      </c>
      <c r="C33" t="s">
        <v>97</v>
      </c>
      <c r="D33">
        <f t="shared" si="0"/>
        <v>277</v>
      </c>
      <c r="E33">
        <f t="shared" si="1"/>
        <v>316.12</v>
      </c>
      <c r="F33">
        <f>0</f>
        <v>0</v>
      </c>
      <c r="G33">
        <f t="shared" si="2"/>
        <v>978.17263179956274</v>
      </c>
      <c r="H33" s="4">
        <f t="shared" si="3"/>
        <v>220.68421059985423</v>
      </c>
      <c r="M33" s="2"/>
    </row>
    <row r="34" spans="1:13" x14ac:dyDescent="0.2">
      <c r="A34">
        <v>32</v>
      </c>
      <c r="B34" t="s">
        <v>544</v>
      </c>
      <c r="C34" t="s">
        <v>87</v>
      </c>
      <c r="D34">
        <f t="shared" si="0"/>
        <v>274</v>
      </c>
      <c r="E34">
        <f t="shared" si="1"/>
        <v>316.12</v>
      </c>
      <c r="F34">
        <f>0</f>
        <v>0</v>
      </c>
      <c r="G34">
        <f t="shared" si="2"/>
        <v>978.17263179956274</v>
      </c>
      <c r="H34" s="4">
        <f t="shared" si="3"/>
        <v>220.68421059985423</v>
      </c>
      <c r="M34" s="2"/>
    </row>
    <row r="35" spans="1:13" x14ac:dyDescent="0.2">
      <c r="A35">
        <v>33</v>
      </c>
      <c r="B35" t="s">
        <v>544</v>
      </c>
      <c r="C35" t="s">
        <v>107</v>
      </c>
      <c r="D35">
        <f t="shared" si="0"/>
        <v>275</v>
      </c>
      <c r="E35">
        <f t="shared" si="1"/>
        <v>316.12</v>
      </c>
      <c r="F35">
        <f>0</f>
        <v>0</v>
      </c>
      <c r="G35">
        <f t="shared" si="2"/>
        <v>978.17263179956274</v>
      </c>
      <c r="H35" s="4">
        <f t="shared" si="3"/>
        <v>220.68421059985423</v>
      </c>
      <c r="M35" s="2"/>
    </row>
    <row r="36" spans="1:13" x14ac:dyDescent="0.2">
      <c r="A36">
        <v>34</v>
      </c>
      <c r="B36" t="s">
        <v>544</v>
      </c>
      <c r="C36" t="s">
        <v>110</v>
      </c>
      <c r="D36">
        <f t="shared" si="0"/>
        <v>279</v>
      </c>
      <c r="E36">
        <f t="shared" si="1"/>
        <v>316.12</v>
      </c>
      <c r="F36">
        <f>0</f>
        <v>0</v>
      </c>
      <c r="G36">
        <f t="shared" si="2"/>
        <v>978.17263179956274</v>
      </c>
      <c r="H36" s="4">
        <f t="shared" si="3"/>
        <v>220.68421059985423</v>
      </c>
      <c r="M36" s="2"/>
    </row>
    <row r="37" spans="1:13" x14ac:dyDescent="0.2">
      <c r="A37">
        <v>35</v>
      </c>
      <c r="B37" t="s">
        <v>544</v>
      </c>
      <c r="C37" t="s">
        <v>108</v>
      </c>
      <c r="D37">
        <f t="shared" si="0"/>
        <v>281</v>
      </c>
      <c r="E37">
        <f t="shared" si="1"/>
        <v>316.12</v>
      </c>
      <c r="F37">
        <f>0</f>
        <v>0</v>
      </c>
      <c r="G37">
        <f t="shared" si="2"/>
        <v>978.17263179956274</v>
      </c>
      <c r="H37" s="4">
        <f t="shared" si="3"/>
        <v>220.68421059985423</v>
      </c>
      <c r="M37" s="2"/>
    </row>
    <row r="38" spans="1:13" x14ac:dyDescent="0.2">
      <c r="A38">
        <v>36</v>
      </c>
      <c r="B38" t="s">
        <v>544</v>
      </c>
      <c r="C38" t="s">
        <v>87</v>
      </c>
      <c r="D38">
        <f t="shared" si="0"/>
        <v>274</v>
      </c>
      <c r="E38">
        <f t="shared" si="1"/>
        <v>316.12</v>
      </c>
      <c r="F38">
        <f>0</f>
        <v>0</v>
      </c>
      <c r="G38">
        <f t="shared" si="2"/>
        <v>978.17263179956274</v>
      </c>
      <c r="H38" s="4">
        <f t="shared" si="3"/>
        <v>220.68421059985423</v>
      </c>
      <c r="M38" s="2"/>
    </row>
    <row r="39" spans="1:13" x14ac:dyDescent="0.2">
      <c r="A39">
        <v>37</v>
      </c>
      <c r="B39" t="s">
        <v>544</v>
      </c>
      <c r="C39" t="s">
        <v>79</v>
      </c>
      <c r="D39">
        <f t="shared" si="0"/>
        <v>268</v>
      </c>
      <c r="E39">
        <f t="shared" si="1"/>
        <v>316.12</v>
      </c>
      <c r="F39">
        <f>0</f>
        <v>0</v>
      </c>
      <c r="G39">
        <f t="shared" si="2"/>
        <v>978.17263179956274</v>
      </c>
      <c r="H39" s="4">
        <f t="shared" si="3"/>
        <v>220.68421059985423</v>
      </c>
      <c r="M39" s="2"/>
    </row>
    <row r="40" spans="1:13" x14ac:dyDescent="0.2">
      <c r="A40">
        <v>38</v>
      </c>
      <c r="B40" t="s">
        <v>544</v>
      </c>
      <c r="C40" t="s">
        <v>107</v>
      </c>
      <c r="D40">
        <f t="shared" si="0"/>
        <v>275</v>
      </c>
      <c r="E40">
        <f t="shared" si="1"/>
        <v>316.12</v>
      </c>
      <c r="F40">
        <f>0</f>
        <v>0</v>
      </c>
      <c r="G40">
        <f t="shared" si="2"/>
        <v>978.17263179956274</v>
      </c>
      <c r="H40" s="4">
        <f t="shared" si="3"/>
        <v>220.68421059985423</v>
      </c>
      <c r="M40" s="2"/>
    </row>
    <row r="41" spans="1:13" x14ac:dyDescent="0.2">
      <c r="A41">
        <v>39</v>
      </c>
      <c r="B41" t="s">
        <v>544</v>
      </c>
      <c r="C41" t="s">
        <v>86</v>
      </c>
      <c r="D41">
        <f t="shared" si="0"/>
        <v>276</v>
      </c>
      <c r="E41">
        <f t="shared" si="1"/>
        <v>316.12</v>
      </c>
      <c r="F41">
        <f>0</f>
        <v>0</v>
      </c>
      <c r="G41">
        <f t="shared" si="2"/>
        <v>978.17263179956274</v>
      </c>
      <c r="H41" s="4">
        <f t="shared" si="3"/>
        <v>220.68421059985423</v>
      </c>
      <c r="M41" s="2"/>
    </row>
    <row r="42" spans="1:13" x14ac:dyDescent="0.2">
      <c r="A42">
        <v>40</v>
      </c>
      <c r="B42" t="s">
        <v>544</v>
      </c>
      <c r="C42" t="s">
        <v>25</v>
      </c>
      <c r="D42">
        <f t="shared" si="0"/>
        <v>555</v>
      </c>
      <c r="E42">
        <f t="shared" si="1"/>
        <v>316.12</v>
      </c>
      <c r="F42">
        <f>0</f>
        <v>0</v>
      </c>
      <c r="G42">
        <f t="shared" si="2"/>
        <v>978.17263179956274</v>
      </c>
      <c r="H42" s="4">
        <f t="shared" si="3"/>
        <v>220.68421059985423</v>
      </c>
      <c r="M42" s="2"/>
    </row>
    <row r="43" spans="1:13" x14ac:dyDescent="0.2">
      <c r="A43">
        <v>41</v>
      </c>
      <c r="B43" t="s">
        <v>544</v>
      </c>
      <c r="C43" t="s">
        <v>87</v>
      </c>
      <c r="D43">
        <f t="shared" si="0"/>
        <v>274</v>
      </c>
      <c r="E43">
        <f t="shared" si="1"/>
        <v>316.12</v>
      </c>
      <c r="F43">
        <f>0</f>
        <v>0</v>
      </c>
      <c r="G43">
        <f t="shared" si="2"/>
        <v>978.17263179956274</v>
      </c>
      <c r="H43" s="4">
        <f t="shared" si="3"/>
        <v>220.68421059985423</v>
      </c>
      <c r="M43" s="2"/>
    </row>
    <row r="44" spans="1:13" x14ac:dyDescent="0.2">
      <c r="A44">
        <v>42</v>
      </c>
      <c r="B44" t="s">
        <v>544</v>
      </c>
      <c r="C44" t="s">
        <v>85</v>
      </c>
      <c r="D44">
        <f t="shared" si="0"/>
        <v>272</v>
      </c>
      <c r="E44">
        <f t="shared" si="1"/>
        <v>316.12</v>
      </c>
      <c r="F44">
        <f>0</f>
        <v>0</v>
      </c>
      <c r="G44">
        <f t="shared" si="2"/>
        <v>978.17263179956274</v>
      </c>
      <c r="H44" s="4">
        <f t="shared" si="3"/>
        <v>220.68421059985423</v>
      </c>
      <c r="M44" s="2"/>
    </row>
    <row r="45" spans="1:13" x14ac:dyDescent="0.2">
      <c r="A45">
        <v>43</v>
      </c>
      <c r="B45" t="s">
        <v>544</v>
      </c>
      <c r="C45" t="s">
        <v>510</v>
      </c>
      <c r="D45">
        <f t="shared" si="0"/>
        <v>294</v>
      </c>
      <c r="E45">
        <f t="shared" si="1"/>
        <v>316.12</v>
      </c>
      <c r="F45">
        <f>0</f>
        <v>0</v>
      </c>
      <c r="G45">
        <f t="shared" si="2"/>
        <v>978.17263179956274</v>
      </c>
      <c r="H45" s="4">
        <f t="shared" si="3"/>
        <v>220.68421059985423</v>
      </c>
      <c r="M45" s="2"/>
    </row>
    <row r="46" spans="1:13" x14ac:dyDescent="0.2">
      <c r="A46">
        <v>44</v>
      </c>
      <c r="B46" t="s">
        <v>544</v>
      </c>
      <c r="C46" t="s">
        <v>62</v>
      </c>
      <c r="D46">
        <f t="shared" si="0"/>
        <v>552</v>
      </c>
      <c r="E46">
        <f t="shared" si="1"/>
        <v>316.12</v>
      </c>
      <c r="F46">
        <f>0</f>
        <v>0</v>
      </c>
      <c r="G46">
        <f t="shared" si="2"/>
        <v>978.17263179956274</v>
      </c>
      <c r="H46" s="4">
        <f t="shared" si="3"/>
        <v>220.68421059985423</v>
      </c>
      <c r="M46" s="2"/>
    </row>
    <row r="47" spans="1:13" x14ac:dyDescent="0.2">
      <c r="A47">
        <v>45</v>
      </c>
      <c r="B47" t="s">
        <v>544</v>
      </c>
      <c r="C47" t="s">
        <v>100</v>
      </c>
      <c r="D47">
        <f t="shared" si="0"/>
        <v>271</v>
      </c>
      <c r="E47">
        <f t="shared" si="1"/>
        <v>316.12</v>
      </c>
      <c r="F47">
        <f>0</f>
        <v>0</v>
      </c>
      <c r="G47">
        <f t="shared" si="2"/>
        <v>978.17263179956274</v>
      </c>
      <c r="H47" s="4">
        <f t="shared" si="3"/>
        <v>220.68421059985423</v>
      </c>
      <c r="M47" s="2"/>
    </row>
    <row r="48" spans="1:13" x14ac:dyDescent="0.2">
      <c r="A48">
        <v>46</v>
      </c>
      <c r="B48" t="s">
        <v>544</v>
      </c>
      <c r="C48" t="s">
        <v>115</v>
      </c>
      <c r="D48">
        <f t="shared" si="0"/>
        <v>288</v>
      </c>
      <c r="E48">
        <f t="shared" si="1"/>
        <v>316.12</v>
      </c>
      <c r="F48">
        <f>0</f>
        <v>0</v>
      </c>
      <c r="G48">
        <f t="shared" si="2"/>
        <v>978.17263179956274</v>
      </c>
      <c r="H48" s="4">
        <f t="shared" si="3"/>
        <v>220.68421059985423</v>
      </c>
      <c r="M48" s="2"/>
    </row>
    <row r="49" spans="1:13" x14ac:dyDescent="0.2">
      <c r="A49">
        <v>47</v>
      </c>
      <c r="B49" t="s">
        <v>544</v>
      </c>
      <c r="C49" t="s">
        <v>111</v>
      </c>
      <c r="D49">
        <f t="shared" si="0"/>
        <v>266</v>
      </c>
      <c r="E49">
        <f t="shared" si="1"/>
        <v>316.12</v>
      </c>
      <c r="F49">
        <f>0</f>
        <v>0</v>
      </c>
      <c r="G49">
        <f t="shared" si="2"/>
        <v>978.17263179956274</v>
      </c>
      <c r="H49" s="4">
        <f t="shared" si="3"/>
        <v>220.68421059985423</v>
      </c>
      <c r="M49" s="2"/>
    </row>
    <row r="50" spans="1:13" x14ac:dyDescent="0.2">
      <c r="A50">
        <v>48</v>
      </c>
      <c r="B50" t="s">
        <v>544</v>
      </c>
      <c r="C50" t="s">
        <v>266</v>
      </c>
      <c r="D50">
        <f t="shared" si="0"/>
        <v>548</v>
      </c>
      <c r="E50">
        <f t="shared" si="1"/>
        <v>316.12</v>
      </c>
      <c r="F50">
        <f>0</f>
        <v>0</v>
      </c>
      <c r="G50">
        <f t="shared" si="2"/>
        <v>978.17263179956274</v>
      </c>
      <c r="H50" s="4">
        <f t="shared" si="3"/>
        <v>220.68421059985423</v>
      </c>
      <c r="M50" s="2"/>
    </row>
    <row r="51" spans="1:13" x14ac:dyDescent="0.2">
      <c r="A51">
        <v>49</v>
      </c>
      <c r="B51" t="s">
        <v>544</v>
      </c>
      <c r="C51" t="s">
        <v>548</v>
      </c>
      <c r="D51">
        <f t="shared" si="0"/>
        <v>265</v>
      </c>
      <c r="E51">
        <f t="shared" si="1"/>
        <v>316.12</v>
      </c>
      <c r="F51">
        <f>0</f>
        <v>0</v>
      </c>
      <c r="G51">
        <f t="shared" si="2"/>
        <v>978.17263179956274</v>
      </c>
      <c r="H51" s="4">
        <f t="shared" si="3"/>
        <v>220.68421059985423</v>
      </c>
      <c r="M51" s="2"/>
    </row>
    <row r="52" spans="1:13" x14ac:dyDescent="0.2">
      <c r="A52">
        <v>50</v>
      </c>
      <c r="B52" t="s">
        <v>544</v>
      </c>
      <c r="C52" t="s">
        <v>550</v>
      </c>
      <c r="D52">
        <f t="shared" si="0"/>
        <v>161</v>
      </c>
      <c r="E52">
        <f t="shared" si="1"/>
        <v>316.12</v>
      </c>
      <c r="F52">
        <f>0</f>
        <v>0</v>
      </c>
      <c r="G52">
        <f t="shared" si="2"/>
        <v>978.17263179956274</v>
      </c>
      <c r="H52" s="4">
        <f t="shared" si="3"/>
        <v>220.68421059985423</v>
      </c>
      <c r="M52" s="2"/>
    </row>
    <row r="53" spans="1:13" x14ac:dyDescent="0.2">
      <c r="A53">
        <v>51</v>
      </c>
      <c r="B53" t="s">
        <v>544</v>
      </c>
      <c r="C53" t="s">
        <v>546</v>
      </c>
      <c r="D53">
        <f t="shared" si="0"/>
        <v>167</v>
      </c>
      <c r="E53">
        <f t="shared" si="1"/>
        <v>316.12</v>
      </c>
      <c r="F53">
        <f>0</f>
        <v>0</v>
      </c>
      <c r="G53">
        <f t="shared" si="2"/>
        <v>978.17263179956274</v>
      </c>
      <c r="H53" s="4">
        <f t="shared" si="3"/>
        <v>220.68421059985423</v>
      </c>
      <c r="M53" s="2"/>
    </row>
    <row r="54" spans="1:13" x14ac:dyDescent="0.2">
      <c r="A54">
        <v>52</v>
      </c>
      <c r="B54" t="s">
        <v>544</v>
      </c>
      <c r="C54" t="s">
        <v>546</v>
      </c>
      <c r="D54">
        <f t="shared" si="0"/>
        <v>167</v>
      </c>
      <c r="E54">
        <f t="shared" si="1"/>
        <v>316.12</v>
      </c>
      <c r="F54">
        <f>0</f>
        <v>0</v>
      </c>
      <c r="G54">
        <f t="shared" si="2"/>
        <v>978.17263179956274</v>
      </c>
      <c r="H54" s="4">
        <f t="shared" si="3"/>
        <v>220.68421059985423</v>
      </c>
      <c r="M54" s="2"/>
    </row>
    <row r="55" spans="1:13" x14ac:dyDescent="0.2">
      <c r="A55">
        <v>53</v>
      </c>
      <c r="B55" t="s">
        <v>544</v>
      </c>
      <c r="C55" t="s">
        <v>506</v>
      </c>
      <c r="D55">
        <f t="shared" si="0"/>
        <v>172</v>
      </c>
      <c r="E55">
        <f t="shared" si="1"/>
        <v>316.12</v>
      </c>
      <c r="F55">
        <f>0</f>
        <v>0</v>
      </c>
      <c r="G55">
        <f t="shared" si="2"/>
        <v>978.17263179956274</v>
      </c>
      <c r="H55" s="4">
        <f t="shared" si="3"/>
        <v>220.68421059985423</v>
      </c>
      <c r="M55" s="2"/>
    </row>
    <row r="56" spans="1:13" x14ac:dyDescent="0.2">
      <c r="A56">
        <v>54</v>
      </c>
      <c r="B56" t="s">
        <v>544</v>
      </c>
      <c r="C56" t="s">
        <v>503</v>
      </c>
      <c r="D56">
        <f t="shared" si="0"/>
        <v>170</v>
      </c>
      <c r="E56">
        <f t="shared" si="1"/>
        <v>316.12</v>
      </c>
      <c r="F56">
        <f>0</f>
        <v>0</v>
      </c>
      <c r="G56">
        <f t="shared" si="2"/>
        <v>978.17263179956274</v>
      </c>
      <c r="H56" s="4">
        <f t="shared" si="3"/>
        <v>220.68421059985423</v>
      </c>
      <c r="M56" s="2"/>
    </row>
    <row r="57" spans="1:13" x14ac:dyDescent="0.2">
      <c r="A57">
        <v>55</v>
      </c>
      <c r="B57" t="s">
        <v>544</v>
      </c>
      <c r="C57" t="s">
        <v>503</v>
      </c>
      <c r="D57">
        <f t="shared" si="0"/>
        <v>170</v>
      </c>
      <c r="E57">
        <f t="shared" si="1"/>
        <v>316.12</v>
      </c>
      <c r="F57">
        <f>0</f>
        <v>0</v>
      </c>
      <c r="G57">
        <f t="shared" si="2"/>
        <v>978.17263179956274</v>
      </c>
      <c r="H57" s="4">
        <f t="shared" si="3"/>
        <v>220.68421059985423</v>
      </c>
      <c r="M57" s="2"/>
    </row>
    <row r="58" spans="1:13" x14ac:dyDescent="0.2">
      <c r="A58">
        <v>56</v>
      </c>
      <c r="B58" t="s">
        <v>544</v>
      </c>
      <c r="C58" t="s">
        <v>501</v>
      </c>
      <c r="D58">
        <f t="shared" si="0"/>
        <v>171</v>
      </c>
      <c r="E58">
        <f t="shared" si="1"/>
        <v>316.12</v>
      </c>
      <c r="F58">
        <f>0</f>
        <v>0</v>
      </c>
      <c r="G58">
        <f t="shared" si="2"/>
        <v>978.17263179956274</v>
      </c>
      <c r="H58" s="4">
        <f t="shared" si="3"/>
        <v>220.68421059985423</v>
      </c>
      <c r="M58" s="2"/>
    </row>
    <row r="59" spans="1:13" x14ac:dyDescent="0.2">
      <c r="A59">
        <v>57</v>
      </c>
      <c r="B59" t="s">
        <v>544</v>
      </c>
      <c r="C59" t="s">
        <v>506</v>
      </c>
      <c r="D59">
        <f t="shared" si="0"/>
        <v>172</v>
      </c>
      <c r="E59">
        <f t="shared" si="1"/>
        <v>316.12</v>
      </c>
      <c r="F59">
        <f>0</f>
        <v>0</v>
      </c>
      <c r="G59">
        <f t="shared" si="2"/>
        <v>978.17263179956274</v>
      </c>
      <c r="H59" s="4">
        <f t="shared" si="3"/>
        <v>220.68421059985423</v>
      </c>
      <c r="M59" s="2"/>
    </row>
    <row r="60" spans="1:13" x14ac:dyDescent="0.2">
      <c r="A60">
        <v>58</v>
      </c>
      <c r="B60" t="s">
        <v>544</v>
      </c>
      <c r="C60" t="s">
        <v>503</v>
      </c>
      <c r="D60">
        <f t="shared" si="0"/>
        <v>170</v>
      </c>
      <c r="E60">
        <f t="shared" si="1"/>
        <v>316.12</v>
      </c>
      <c r="F60">
        <f>0</f>
        <v>0</v>
      </c>
      <c r="G60">
        <f t="shared" si="2"/>
        <v>978.17263179956274</v>
      </c>
      <c r="H60" s="4">
        <f t="shared" si="3"/>
        <v>220.68421059985423</v>
      </c>
      <c r="M60" s="2"/>
    </row>
    <row r="61" spans="1:13" x14ac:dyDescent="0.2">
      <c r="A61">
        <v>59</v>
      </c>
      <c r="B61" t="s">
        <v>544</v>
      </c>
      <c r="C61" t="s">
        <v>54</v>
      </c>
      <c r="D61">
        <f t="shared" si="0"/>
        <v>525</v>
      </c>
      <c r="E61">
        <f t="shared" si="1"/>
        <v>316.12</v>
      </c>
      <c r="F61">
        <f>0</f>
        <v>0</v>
      </c>
      <c r="G61">
        <f t="shared" si="2"/>
        <v>978.17263179956274</v>
      </c>
      <c r="H61" s="4">
        <f t="shared" si="3"/>
        <v>220.68421059985423</v>
      </c>
      <c r="M61" s="2"/>
    </row>
    <row r="62" spans="1:13" x14ac:dyDescent="0.2">
      <c r="A62">
        <v>60</v>
      </c>
      <c r="B62" t="s">
        <v>544</v>
      </c>
      <c r="C62" t="s">
        <v>19</v>
      </c>
      <c r="D62">
        <f t="shared" si="0"/>
        <v>562</v>
      </c>
      <c r="E62">
        <f t="shared" si="1"/>
        <v>316.12</v>
      </c>
      <c r="F62">
        <f>0</f>
        <v>0</v>
      </c>
      <c r="G62">
        <f t="shared" si="2"/>
        <v>978.17263179956274</v>
      </c>
      <c r="H62" s="4">
        <f t="shared" si="3"/>
        <v>220.68421059985423</v>
      </c>
      <c r="M62" s="2"/>
    </row>
    <row r="63" spans="1:13" x14ac:dyDescent="0.2">
      <c r="A63">
        <v>61</v>
      </c>
      <c r="B63" t="s">
        <v>544</v>
      </c>
      <c r="C63" t="s">
        <v>514</v>
      </c>
      <c r="D63">
        <f t="shared" si="0"/>
        <v>165</v>
      </c>
      <c r="E63">
        <f t="shared" si="1"/>
        <v>316.12</v>
      </c>
      <c r="F63">
        <f>0</f>
        <v>0</v>
      </c>
      <c r="G63">
        <f t="shared" si="2"/>
        <v>978.17263179956274</v>
      </c>
      <c r="H63" s="4">
        <f t="shared" si="3"/>
        <v>220.68421059985423</v>
      </c>
      <c r="M63" s="2"/>
    </row>
    <row r="64" spans="1:13" x14ac:dyDescent="0.2">
      <c r="A64">
        <v>62</v>
      </c>
      <c r="B64" t="s">
        <v>544</v>
      </c>
      <c r="C64" t="s">
        <v>506</v>
      </c>
      <c r="D64">
        <f t="shared" si="0"/>
        <v>172</v>
      </c>
      <c r="E64">
        <f t="shared" si="1"/>
        <v>316.12</v>
      </c>
      <c r="F64">
        <f>0</f>
        <v>0</v>
      </c>
      <c r="G64">
        <f t="shared" si="2"/>
        <v>978.17263179956274</v>
      </c>
      <c r="H64" s="4">
        <f t="shared" si="3"/>
        <v>220.68421059985423</v>
      </c>
      <c r="M64" s="2"/>
    </row>
    <row r="65" spans="1:13" x14ac:dyDescent="0.2">
      <c r="A65">
        <v>63</v>
      </c>
      <c r="B65" t="s">
        <v>544</v>
      </c>
      <c r="C65" t="s">
        <v>502</v>
      </c>
      <c r="D65">
        <f t="shared" si="0"/>
        <v>169</v>
      </c>
      <c r="E65">
        <f t="shared" si="1"/>
        <v>316.12</v>
      </c>
      <c r="F65">
        <f>0</f>
        <v>0</v>
      </c>
      <c r="G65">
        <f t="shared" si="2"/>
        <v>978.17263179956274</v>
      </c>
      <c r="H65" s="4">
        <f t="shared" si="3"/>
        <v>220.68421059985423</v>
      </c>
      <c r="M65" s="2"/>
    </row>
    <row r="66" spans="1:13" x14ac:dyDescent="0.2">
      <c r="A66">
        <v>64</v>
      </c>
      <c r="B66" t="s">
        <v>544</v>
      </c>
      <c r="C66" t="s">
        <v>551</v>
      </c>
      <c r="D66">
        <f t="shared" si="0"/>
        <v>193</v>
      </c>
      <c r="E66">
        <f t="shared" si="1"/>
        <v>316.12</v>
      </c>
      <c r="F66">
        <f>0</f>
        <v>0</v>
      </c>
      <c r="G66">
        <f t="shared" si="2"/>
        <v>978.17263179956274</v>
      </c>
      <c r="H66" s="4">
        <f t="shared" si="3"/>
        <v>220.68421059985423</v>
      </c>
      <c r="M66" s="2"/>
    </row>
    <row r="67" spans="1:13" x14ac:dyDescent="0.2">
      <c r="A67">
        <v>65</v>
      </c>
      <c r="B67" t="s">
        <v>544</v>
      </c>
      <c r="C67" t="s">
        <v>36</v>
      </c>
      <c r="D67">
        <f t="shared" ref="D67:D101" si="4">IF(RIGHT(C67, 2)="ms", VALUE(SUBSTITUTE(C67, " ms", "")), VALUE(SUBSTITUTE(C67," s", ""))*1000)</f>
        <v>531</v>
      </c>
      <c r="E67">
        <f t="shared" ref="E67:E101" si="5">AVERAGE($D$2:$D$289)</f>
        <v>316.12</v>
      </c>
      <c r="F67">
        <f>0</f>
        <v>0</v>
      </c>
      <c r="G67">
        <f t="shared" ref="G67:G101" si="6">H67*3+E67</f>
        <v>978.17263179956274</v>
      </c>
      <c r="H67" s="4">
        <f t="shared" ref="H67:H101" si="7">_xlfn.STDEV.S($D$2:$D$312)</f>
        <v>220.68421059985423</v>
      </c>
      <c r="M67" s="2"/>
    </row>
    <row r="68" spans="1:13" x14ac:dyDescent="0.2">
      <c r="A68">
        <v>66</v>
      </c>
      <c r="B68" t="s">
        <v>544</v>
      </c>
      <c r="C68" t="s">
        <v>502</v>
      </c>
      <c r="D68">
        <f t="shared" si="4"/>
        <v>169</v>
      </c>
      <c r="E68">
        <f t="shared" si="5"/>
        <v>316.12</v>
      </c>
      <c r="F68">
        <f>0</f>
        <v>0</v>
      </c>
      <c r="G68">
        <f t="shared" si="6"/>
        <v>978.17263179956274</v>
      </c>
      <c r="H68" s="4">
        <f t="shared" si="7"/>
        <v>220.68421059985423</v>
      </c>
      <c r="M68" s="2"/>
    </row>
    <row r="69" spans="1:13" x14ac:dyDescent="0.2">
      <c r="A69">
        <v>67</v>
      </c>
      <c r="B69" t="s">
        <v>544</v>
      </c>
      <c r="C69" t="s">
        <v>29</v>
      </c>
      <c r="D69">
        <f t="shared" si="4"/>
        <v>532</v>
      </c>
      <c r="E69">
        <f t="shared" si="5"/>
        <v>316.12</v>
      </c>
      <c r="F69">
        <f>0</f>
        <v>0</v>
      </c>
      <c r="G69">
        <f t="shared" si="6"/>
        <v>978.17263179956274</v>
      </c>
      <c r="H69" s="4">
        <f t="shared" si="7"/>
        <v>220.68421059985423</v>
      </c>
      <c r="M69" s="2"/>
    </row>
    <row r="70" spans="1:13" x14ac:dyDescent="0.2">
      <c r="A70">
        <v>68</v>
      </c>
      <c r="B70" t="s">
        <v>544</v>
      </c>
      <c r="C70" t="s">
        <v>73</v>
      </c>
      <c r="D70">
        <f t="shared" si="4"/>
        <v>1600</v>
      </c>
      <c r="E70">
        <f t="shared" si="5"/>
        <v>316.12</v>
      </c>
      <c r="F70">
        <f>0</f>
        <v>0</v>
      </c>
      <c r="G70">
        <f t="shared" si="6"/>
        <v>978.17263179956274</v>
      </c>
      <c r="H70" s="4">
        <f t="shared" si="7"/>
        <v>220.68421059985423</v>
      </c>
      <c r="M70" s="2"/>
    </row>
    <row r="71" spans="1:13" x14ac:dyDescent="0.2">
      <c r="A71">
        <v>69</v>
      </c>
      <c r="B71" t="s">
        <v>544</v>
      </c>
      <c r="C71" t="s">
        <v>90</v>
      </c>
      <c r="D71">
        <f t="shared" si="4"/>
        <v>273</v>
      </c>
      <c r="E71">
        <f t="shared" si="5"/>
        <v>316.12</v>
      </c>
      <c r="F71">
        <f>0</f>
        <v>0</v>
      </c>
      <c r="G71">
        <f t="shared" si="6"/>
        <v>978.17263179956274</v>
      </c>
      <c r="H71" s="4">
        <f t="shared" si="7"/>
        <v>220.68421059985423</v>
      </c>
      <c r="M71" s="2"/>
    </row>
    <row r="72" spans="1:13" x14ac:dyDescent="0.2">
      <c r="A72">
        <v>70</v>
      </c>
      <c r="B72" t="s">
        <v>544</v>
      </c>
      <c r="C72" t="s">
        <v>552</v>
      </c>
      <c r="D72">
        <f t="shared" si="4"/>
        <v>375</v>
      </c>
      <c r="E72">
        <f t="shared" si="5"/>
        <v>316.12</v>
      </c>
      <c r="F72">
        <f>0</f>
        <v>0</v>
      </c>
      <c r="G72">
        <f t="shared" si="6"/>
        <v>978.17263179956274</v>
      </c>
      <c r="H72" s="4">
        <f t="shared" si="7"/>
        <v>220.68421059985423</v>
      </c>
      <c r="M72" s="2"/>
    </row>
    <row r="73" spans="1:13" x14ac:dyDescent="0.2">
      <c r="A73">
        <v>71</v>
      </c>
      <c r="B73" t="s">
        <v>544</v>
      </c>
      <c r="C73" t="s">
        <v>86</v>
      </c>
      <c r="D73">
        <f t="shared" si="4"/>
        <v>276</v>
      </c>
      <c r="E73">
        <f t="shared" si="5"/>
        <v>316.12</v>
      </c>
      <c r="F73">
        <f>0</f>
        <v>0</v>
      </c>
      <c r="G73">
        <f t="shared" si="6"/>
        <v>978.17263179956274</v>
      </c>
      <c r="H73" s="4">
        <f t="shared" si="7"/>
        <v>220.68421059985423</v>
      </c>
      <c r="M73" s="2"/>
    </row>
    <row r="74" spans="1:13" x14ac:dyDescent="0.2">
      <c r="A74">
        <v>72</v>
      </c>
      <c r="B74" t="s">
        <v>544</v>
      </c>
      <c r="C74" t="s">
        <v>121</v>
      </c>
      <c r="D74">
        <f t="shared" si="4"/>
        <v>299</v>
      </c>
      <c r="E74">
        <f t="shared" si="5"/>
        <v>316.12</v>
      </c>
      <c r="F74">
        <f>0</f>
        <v>0</v>
      </c>
      <c r="G74">
        <f t="shared" si="6"/>
        <v>978.17263179956274</v>
      </c>
      <c r="H74" s="4">
        <f t="shared" si="7"/>
        <v>220.68421059985423</v>
      </c>
      <c r="M74" s="2"/>
    </row>
    <row r="75" spans="1:13" x14ac:dyDescent="0.2">
      <c r="A75">
        <v>73</v>
      </c>
      <c r="B75" t="s">
        <v>544</v>
      </c>
      <c r="C75" t="s">
        <v>529</v>
      </c>
      <c r="D75">
        <f t="shared" si="4"/>
        <v>267</v>
      </c>
      <c r="E75">
        <f t="shared" si="5"/>
        <v>316.12</v>
      </c>
      <c r="F75">
        <f>0</f>
        <v>0</v>
      </c>
      <c r="G75">
        <f t="shared" si="6"/>
        <v>978.17263179956274</v>
      </c>
      <c r="H75" s="4">
        <f t="shared" si="7"/>
        <v>220.68421059985423</v>
      </c>
      <c r="M75" s="2"/>
    </row>
    <row r="76" spans="1:13" x14ac:dyDescent="0.2">
      <c r="A76">
        <v>74</v>
      </c>
      <c r="B76" t="s">
        <v>544</v>
      </c>
      <c r="C76" t="s">
        <v>553</v>
      </c>
      <c r="D76">
        <f t="shared" si="4"/>
        <v>303</v>
      </c>
      <c r="E76">
        <f t="shared" si="5"/>
        <v>316.12</v>
      </c>
      <c r="F76">
        <f>0</f>
        <v>0</v>
      </c>
      <c r="G76">
        <f t="shared" si="6"/>
        <v>978.17263179956274</v>
      </c>
      <c r="H76" s="4">
        <f t="shared" si="7"/>
        <v>220.68421059985423</v>
      </c>
      <c r="M76" s="2"/>
    </row>
    <row r="77" spans="1:13" x14ac:dyDescent="0.2">
      <c r="A77">
        <v>75</v>
      </c>
      <c r="B77" t="s">
        <v>544</v>
      </c>
      <c r="C77" t="s">
        <v>108</v>
      </c>
      <c r="D77">
        <f t="shared" si="4"/>
        <v>281</v>
      </c>
      <c r="E77">
        <f t="shared" si="5"/>
        <v>316.12</v>
      </c>
      <c r="F77">
        <f>0</f>
        <v>0</v>
      </c>
      <c r="G77">
        <f t="shared" si="6"/>
        <v>978.17263179956274</v>
      </c>
      <c r="H77" s="4">
        <f t="shared" si="7"/>
        <v>220.68421059985423</v>
      </c>
      <c r="M77" s="2"/>
    </row>
    <row r="78" spans="1:13" x14ac:dyDescent="0.2">
      <c r="A78">
        <v>76</v>
      </c>
      <c r="B78" t="s">
        <v>544</v>
      </c>
      <c r="C78" t="s">
        <v>97</v>
      </c>
      <c r="D78">
        <f t="shared" si="4"/>
        <v>277</v>
      </c>
      <c r="E78">
        <f t="shared" si="5"/>
        <v>316.12</v>
      </c>
      <c r="F78">
        <f>0</f>
        <v>0</v>
      </c>
      <c r="G78">
        <f t="shared" si="6"/>
        <v>978.17263179956274</v>
      </c>
      <c r="H78" s="4">
        <f t="shared" si="7"/>
        <v>220.68421059985423</v>
      </c>
      <c r="M78" s="2"/>
    </row>
    <row r="79" spans="1:13" x14ac:dyDescent="0.2">
      <c r="A79">
        <v>77</v>
      </c>
      <c r="B79" t="s">
        <v>544</v>
      </c>
      <c r="C79" t="s">
        <v>512</v>
      </c>
      <c r="D79">
        <f t="shared" si="4"/>
        <v>286</v>
      </c>
      <c r="E79">
        <f t="shared" si="5"/>
        <v>316.12</v>
      </c>
      <c r="F79">
        <f>0</f>
        <v>0</v>
      </c>
      <c r="G79">
        <f t="shared" si="6"/>
        <v>978.17263179956274</v>
      </c>
      <c r="H79" s="4">
        <f t="shared" si="7"/>
        <v>220.68421059985423</v>
      </c>
      <c r="M79" s="2"/>
    </row>
    <row r="80" spans="1:13" x14ac:dyDescent="0.2">
      <c r="A80">
        <v>78</v>
      </c>
      <c r="B80" t="s">
        <v>544</v>
      </c>
      <c r="C80" t="s">
        <v>97</v>
      </c>
      <c r="D80">
        <f t="shared" si="4"/>
        <v>277</v>
      </c>
      <c r="E80">
        <f t="shared" si="5"/>
        <v>316.12</v>
      </c>
      <c r="F80">
        <f>0</f>
        <v>0</v>
      </c>
      <c r="G80">
        <f t="shared" si="6"/>
        <v>978.17263179956274</v>
      </c>
      <c r="H80" s="4">
        <f t="shared" si="7"/>
        <v>220.68421059985423</v>
      </c>
      <c r="M80" s="2"/>
    </row>
    <row r="81" spans="1:14" x14ac:dyDescent="0.2">
      <c r="A81">
        <v>79</v>
      </c>
      <c r="B81" t="s">
        <v>544</v>
      </c>
      <c r="C81" t="s">
        <v>120</v>
      </c>
      <c r="D81">
        <f t="shared" si="4"/>
        <v>285</v>
      </c>
      <c r="E81">
        <f t="shared" si="5"/>
        <v>316.12</v>
      </c>
      <c r="F81">
        <f>0</f>
        <v>0</v>
      </c>
      <c r="G81">
        <f t="shared" si="6"/>
        <v>978.17263179956274</v>
      </c>
      <c r="H81" s="4">
        <f t="shared" si="7"/>
        <v>220.68421059985423</v>
      </c>
      <c r="M81" s="2"/>
    </row>
    <row r="82" spans="1:14" x14ac:dyDescent="0.2">
      <c r="A82">
        <v>80</v>
      </c>
      <c r="B82" t="s">
        <v>544</v>
      </c>
      <c r="C82" t="s">
        <v>110</v>
      </c>
      <c r="D82">
        <f t="shared" si="4"/>
        <v>279</v>
      </c>
      <c r="E82">
        <f t="shared" si="5"/>
        <v>316.12</v>
      </c>
      <c r="F82">
        <f>0</f>
        <v>0</v>
      </c>
      <c r="G82">
        <f t="shared" si="6"/>
        <v>978.17263179956274</v>
      </c>
      <c r="H82" s="4">
        <f t="shared" si="7"/>
        <v>220.68421059985423</v>
      </c>
      <c r="M82" s="2"/>
    </row>
    <row r="83" spans="1:14" x14ac:dyDescent="0.2">
      <c r="A83">
        <v>81</v>
      </c>
      <c r="B83" t="s">
        <v>544</v>
      </c>
      <c r="C83" t="s">
        <v>97</v>
      </c>
      <c r="D83">
        <f t="shared" si="4"/>
        <v>277</v>
      </c>
      <c r="E83">
        <f t="shared" si="5"/>
        <v>316.12</v>
      </c>
      <c r="F83">
        <f>0</f>
        <v>0</v>
      </c>
      <c r="G83">
        <f t="shared" si="6"/>
        <v>978.17263179956274</v>
      </c>
      <c r="H83" s="4">
        <f t="shared" si="7"/>
        <v>220.68421059985423</v>
      </c>
      <c r="M83" s="2"/>
    </row>
    <row r="84" spans="1:14" x14ac:dyDescent="0.2">
      <c r="A84">
        <v>82</v>
      </c>
      <c r="B84" t="s">
        <v>544</v>
      </c>
      <c r="C84" t="s">
        <v>105</v>
      </c>
      <c r="D84">
        <f t="shared" si="4"/>
        <v>278</v>
      </c>
      <c r="E84">
        <f t="shared" si="5"/>
        <v>316.12</v>
      </c>
      <c r="F84">
        <f>0</f>
        <v>0</v>
      </c>
      <c r="G84">
        <f t="shared" si="6"/>
        <v>978.17263179956274</v>
      </c>
      <c r="H84" s="4">
        <f t="shared" si="7"/>
        <v>220.68421059985423</v>
      </c>
      <c r="M84" s="2"/>
    </row>
    <row r="85" spans="1:14" x14ac:dyDescent="0.2">
      <c r="A85">
        <v>83</v>
      </c>
      <c r="B85" t="s">
        <v>544</v>
      </c>
      <c r="C85" t="s">
        <v>98</v>
      </c>
      <c r="D85">
        <f t="shared" si="4"/>
        <v>314</v>
      </c>
      <c r="E85">
        <f t="shared" si="5"/>
        <v>316.12</v>
      </c>
      <c r="F85">
        <f>0</f>
        <v>0</v>
      </c>
      <c r="G85">
        <f t="shared" si="6"/>
        <v>978.17263179956274</v>
      </c>
      <c r="H85" s="4">
        <f t="shared" si="7"/>
        <v>220.68421059985423</v>
      </c>
      <c r="M85" s="2"/>
    </row>
    <row r="86" spans="1:14" x14ac:dyDescent="0.2">
      <c r="A86">
        <v>84</v>
      </c>
      <c r="B86" t="s">
        <v>544</v>
      </c>
      <c r="C86" t="s">
        <v>111</v>
      </c>
      <c r="D86">
        <f t="shared" si="4"/>
        <v>266</v>
      </c>
      <c r="E86">
        <f t="shared" si="5"/>
        <v>316.12</v>
      </c>
      <c r="F86">
        <f>0</f>
        <v>0</v>
      </c>
      <c r="G86">
        <f t="shared" si="6"/>
        <v>978.17263179956274</v>
      </c>
      <c r="H86" s="4">
        <f t="shared" si="7"/>
        <v>220.68421059985423</v>
      </c>
      <c r="M86" s="2"/>
    </row>
    <row r="87" spans="1:14" x14ac:dyDescent="0.2">
      <c r="A87">
        <v>85</v>
      </c>
      <c r="B87" t="s">
        <v>544</v>
      </c>
      <c r="C87" t="s">
        <v>100</v>
      </c>
      <c r="D87">
        <f t="shared" si="4"/>
        <v>271</v>
      </c>
      <c r="E87">
        <f t="shared" si="5"/>
        <v>316.12</v>
      </c>
      <c r="F87">
        <f>0</f>
        <v>0</v>
      </c>
      <c r="G87">
        <f t="shared" si="6"/>
        <v>978.17263179956274</v>
      </c>
      <c r="H87" s="4">
        <f t="shared" si="7"/>
        <v>220.68421059985423</v>
      </c>
      <c r="M87" s="2"/>
    </row>
    <row r="88" spans="1:14" x14ac:dyDescent="0.2">
      <c r="A88">
        <v>86</v>
      </c>
      <c r="B88" t="s">
        <v>544</v>
      </c>
      <c r="C88" t="s">
        <v>85</v>
      </c>
      <c r="D88">
        <f t="shared" si="4"/>
        <v>272</v>
      </c>
      <c r="E88">
        <f t="shared" si="5"/>
        <v>316.12</v>
      </c>
      <c r="F88">
        <f>0</f>
        <v>0</v>
      </c>
      <c r="G88">
        <f t="shared" si="6"/>
        <v>978.17263179956274</v>
      </c>
      <c r="H88" s="4">
        <f t="shared" si="7"/>
        <v>220.68421059985423</v>
      </c>
      <c r="M88" s="2"/>
    </row>
    <row r="89" spans="1:14" x14ac:dyDescent="0.2">
      <c r="A89">
        <v>87</v>
      </c>
      <c r="B89" t="s">
        <v>544</v>
      </c>
      <c r="C89" t="s">
        <v>86</v>
      </c>
      <c r="D89">
        <f t="shared" si="4"/>
        <v>276</v>
      </c>
      <c r="E89">
        <f t="shared" si="5"/>
        <v>316.12</v>
      </c>
      <c r="F89">
        <f>0</f>
        <v>0</v>
      </c>
      <c r="G89">
        <f t="shared" si="6"/>
        <v>978.17263179956274</v>
      </c>
      <c r="H89" s="4">
        <f t="shared" si="7"/>
        <v>220.68421059985423</v>
      </c>
      <c r="M89" s="2"/>
    </row>
    <row r="90" spans="1:14" x14ac:dyDescent="0.2">
      <c r="A90">
        <v>88</v>
      </c>
      <c r="B90" t="s">
        <v>544</v>
      </c>
      <c r="C90" t="s">
        <v>107</v>
      </c>
      <c r="D90">
        <f t="shared" si="4"/>
        <v>275</v>
      </c>
      <c r="E90">
        <f t="shared" si="5"/>
        <v>316.12</v>
      </c>
      <c r="F90">
        <f>0</f>
        <v>0</v>
      </c>
      <c r="G90">
        <f t="shared" si="6"/>
        <v>978.17263179956274</v>
      </c>
      <c r="H90" s="4">
        <f t="shared" si="7"/>
        <v>220.68421059985423</v>
      </c>
      <c r="M90" s="2"/>
    </row>
    <row r="91" spans="1:14" x14ac:dyDescent="0.2">
      <c r="A91">
        <v>89</v>
      </c>
      <c r="B91" t="s">
        <v>544</v>
      </c>
      <c r="C91" t="s">
        <v>83</v>
      </c>
      <c r="D91">
        <f t="shared" si="4"/>
        <v>280</v>
      </c>
      <c r="E91">
        <f t="shared" si="5"/>
        <v>316.12</v>
      </c>
      <c r="F91">
        <f>0</f>
        <v>0</v>
      </c>
      <c r="G91">
        <f t="shared" si="6"/>
        <v>978.17263179956274</v>
      </c>
      <c r="H91" s="4">
        <f t="shared" si="7"/>
        <v>220.68421059985423</v>
      </c>
      <c r="N91"/>
    </row>
    <row r="92" spans="1:14" x14ac:dyDescent="0.2">
      <c r="A92">
        <v>90</v>
      </c>
      <c r="B92" t="s">
        <v>544</v>
      </c>
      <c r="C92" t="s">
        <v>97</v>
      </c>
      <c r="D92">
        <f t="shared" si="4"/>
        <v>277</v>
      </c>
      <c r="E92">
        <f t="shared" si="5"/>
        <v>316.12</v>
      </c>
      <c r="F92">
        <f>0</f>
        <v>0</v>
      </c>
      <c r="G92">
        <f t="shared" si="6"/>
        <v>978.17263179956274</v>
      </c>
      <c r="H92" s="4">
        <f t="shared" si="7"/>
        <v>220.68421059985423</v>
      </c>
      <c r="N92"/>
    </row>
    <row r="93" spans="1:14" x14ac:dyDescent="0.2">
      <c r="A93">
        <v>91</v>
      </c>
      <c r="B93" t="s">
        <v>544</v>
      </c>
      <c r="C93" t="s">
        <v>82</v>
      </c>
      <c r="D93">
        <f t="shared" si="4"/>
        <v>270</v>
      </c>
      <c r="E93">
        <f t="shared" si="5"/>
        <v>316.12</v>
      </c>
      <c r="F93">
        <f>0</f>
        <v>0</v>
      </c>
      <c r="G93">
        <f t="shared" si="6"/>
        <v>978.17263179956274</v>
      </c>
      <c r="H93" s="4">
        <f t="shared" si="7"/>
        <v>220.68421059985423</v>
      </c>
      <c r="N93"/>
    </row>
    <row r="94" spans="1:14" x14ac:dyDescent="0.2">
      <c r="A94">
        <v>92</v>
      </c>
      <c r="B94" t="s">
        <v>544</v>
      </c>
      <c r="C94" t="s">
        <v>77</v>
      </c>
      <c r="D94">
        <f t="shared" si="4"/>
        <v>291</v>
      </c>
      <c r="E94">
        <f t="shared" si="5"/>
        <v>316.12</v>
      </c>
      <c r="F94">
        <f>0</f>
        <v>0</v>
      </c>
      <c r="G94">
        <f t="shared" si="6"/>
        <v>978.17263179956274</v>
      </c>
      <c r="H94" s="4">
        <f t="shared" si="7"/>
        <v>220.68421059985423</v>
      </c>
      <c r="N94"/>
    </row>
    <row r="95" spans="1:14" x14ac:dyDescent="0.2">
      <c r="A95">
        <v>93</v>
      </c>
      <c r="B95" t="s">
        <v>544</v>
      </c>
      <c r="C95" t="s">
        <v>87</v>
      </c>
      <c r="D95">
        <f t="shared" si="4"/>
        <v>274</v>
      </c>
      <c r="E95">
        <f t="shared" si="5"/>
        <v>316.12</v>
      </c>
      <c r="F95">
        <f>0</f>
        <v>0</v>
      </c>
      <c r="G95">
        <f t="shared" si="6"/>
        <v>978.17263179956274</v>
      </c>
      <c r="H95" s="4">
        <f t="shared" si="7"/>
        <v>220.68421059985423</v>
      </c>
      <c r="N95"/>
    </row>
    <row r="96" spans="1:14" x14ac:dyDescent="0.2">
      <c r="A96">
        <v>94</v>
      </c>
      <c r="B96" t="s">
        <v>544</v>
      </c>
      <c r="C96" t="s">
        <v>292</v>
      </c>
      <c r="D96">
        <f t="shared" si="4"/>
        <v>577</v>
      </c>
      <c r="E96">
        <f t="shared" si="5"/>
        <v>316.12</v>
      </c>
      <c r="F96">
        <f>0</f>
        <v>0</v>
      </c>
      <c r="G96">
        <f t="shared" si="6"/>
        <v>978.17263179956274</v>
      </c>
      <c r="H96" s="4">
        <f t="shared" si="7"/>
        <v>220.68421059985423</v>
      </c>
      <c r="N96"/>
    </row>
    <row r="97" spans="1:14" x14ac:dyDescent="0.2">
      <c r="A97">
        <v>95</v>
      </c>
      <c r="B97" t="s">
        <v>544</v>
      </c>
      <c r="C97" t="s">
        <v>97</v>
      </c>
      <c r="D97">
        <f t="shared" si="4"/>
        <v>277</v>
      </c>
      <c r="E97">
        <f t="shared" si="5"/>
        <v>316.12</v>
      </c>
      <c r="F97">
        <f>0</f>
        <v>0</v>
      </c>
      <c r="G97">
        <f t="shared" si="6"/>
        <v>978.17263179956274</v>
      </c>
      <c r="H97" s="4">
        <f t="shared" si="7"/>
        <v>220.68421059985423</v>
      </c>
      <c r="N97"/>
    </row>
    <row r="98" spans="1:14" x14ac:dyDescent="0.2">
      <c r="A98">
        <v>96</v>
      </c>
      <c r="B98" t="s">
        <v>544</v>
      </c>
      <c r="C98" t="s">
        <v>468</v>
      </c>
      <c r="D98">
        <f t="shared" si="4"/>
        <v>572</v>
      </c>
      <c r="E98">
        <f t="shared" si="5"/>
        <v>316.12</v>
      </c>
      <c r="F98">
        <f>0</f>
        <v>0</v>
      </c>
      <c r="G98">
        <f t="shared" si="6"/>
        <v>978.17263179956274</v>
      </c>
      <c r="H98" s="4">
        <f t="shared" si="7"/>
        <v>220.68421059985423</v>
      </c>
      <c r="N98"/>
    </row>
    <row r="99" spans="1:14" x14ac:dyDescent="0.2">
      <c r="A99">
        <v>97</v>
      </c>
      <c r="B99" t="s">
        <v>544</v>
      </c>
      <c r="C99" t="s">
        <v>120</v>
      </c>
      <c r="D99">
        <f t="shared" si="4"/>
        <v>285</v>
      </c>
      <c r="E99">
        <f t="shared" si="5"/>
        <v>316.12</v>
      </c>
      <c r="F99">
        <f>0</f>
        <v>0</v>
      </c>
      <c r="G99">
        <f t="shared" si="6"/>
        <v>978.17263179956274</v>
      </c>
      <c r="H99" s="4">
        <f t="shared" si="7"/>
        <v>220.68421059985423</v>
      </c>
      <c r="N99"/>
    </row>
    <row r="100" spans="1:14" x14ac:dyDescent="0.2">
      <c r="A100">
        <v>98</v>
      </c>
      <c r="B100" t="s">
        <v>544</v>
      </c>
      <c r="C100" t="s">
        <v>79</v>
      </c>
      <c r="D100">
        <f t="shared" si="4"/>
        <v>268</v>
      </c>
      <c r="E100">
        <f t="shared" si="5"/>
        <v>316.12</v>
      </c>
      <c r="F100">
        <f>0</f>
        <v>0</v>
      </c>
      <c r="G100">
        <f t="shared" si="6"/>
        <v>978.17263179956274</v>
      </c>
      <c r="H100" s="4">
        <f t="shared" si="7"/>
        <v>220.68421059985423</v>
      </c>
      <c r="N100"/>
    </row>
    <row r="101" spans="1:14" x14ac:dyDescent="0.2">
      <c r="A101">
        <v>99</v>
      </c>
      <c r="B101" t="s">
        <v>544</v>
      </c>
      <c r="C101" t="s">
        <v>46</v>
      </c>
      <c r="D101">
        <f t="shared" si="4"/>
        <v>551</v>
      </c>
      <c r="E101">
        <f t="shared" si="5"/>
        <v>316.12</v>
      </c>
      <c r="F101">
        <f>0</f>
        <v>0</v>
      </c>
      <c r="G101">
        <f t="shared" si="6"/>
        <v>978.17263179956274</v>
      </c>
      <c r="H101" s="4">
        <f t="shared" si="7"/>
        <v>220.68421059985423</v>
      </c>
      <c r="N101"/>
    </row>
    <row r="102" spans="1:14" x14ac:dyDescent="0.2">
      <c r="H102" s="4"/>
      <c r="N102"/>
    </row>
    <row r="103" spans="1:14" x14ac:dyDescent="0.2">
      <c r="H103" s="4"/>
      <c r="N103"/>
    </row>
    <row r="104" spans="1:14" x14ac:dyDescent="0.2">
      <c r="H104" s="4"/>
      <c r="N104"/>
    </row>
    <row r="105" spans="1:14" x14ac:dyDescent="0.2">
      <c r="H105" s="4"/>
      <c r="N105"/>
    </row>
    <row r="106" spans="1:14" x14ac:dyDescent="0.2">
      <c r="H106" s="4"/>
      <c r="N106"/>
    </row>
    <row r="107" spans="1:14" x14ac:dyDescent="0.2">
      <c r="H107" s="4"/>
      <c r="N107"/>
    </row>
    <row r="108" spans="1:14" x14ac:dyDescent="0.2">
      <c r="H108" s="4"/>
      <c r="N108"/>
    </row>
    <row r="109" spans="1:14" x14ac:dyDescent="0.2">
      <c r="H109" s="4"/>
      <c r="N109"/>
    </row>
    <row r="110" spans="1:14" x14ac:dyDescent="0.2">
      <c r="H110" s="4"/>
      <c r="N110"/>
    </row>
    <row r="111" spans="1:14" x14ac:dyDescent="0.2">
      <c r="H111" s="4"/>
      <c r="N111"/>
    </row>
    <row r="112" spans="1:14" x14ac:dyDescent="0.2">
      <c r="H112" s="4"/>
      <c r="N112"/>
    </row>
    <row r="113" spans="8:14" x14ac:dyDescent="0.2">
      <c r="H113" s="4"/>
      <c r="N113"/>
    </row>
    <row r="114" spans="8:14" x14ac:dyDescent="0.2">
      <c r="H114" s="4"/>
      <c r="N114"/>
    </row>
    <row r="115" spans="8:14" x14ac:dyDescent="0.2">
      <c r="H115" s="4"/>
      <c r="N115"/>
    </row>
    <row r="116" spans="8:14" x14ac:dyDescent="0.2">
      <c r="H116" s="4"/>
      <c r="N116"/>
    </row>
    <row r="117" spans="8:14" x14ac:dyDescent="0.2">
      <c r="H117" s="4"/>
      <c r="N117"/>
    </row>
    <row r="118" spans="8:14" x14ac:dyDescent="0.2">
      <c r="H118" s="4"/>
      <c r="N118"/>
    </row>
    <row r="119" spans="8:14" x14ac:dyDescent="0.2">
      <c r="H119" s="4"/>
      <c r="N119"/>
    </row>
    <row r="120" spans="8:14" x14ac:dyDescent="0.2">
      <c r="H120" s="4"/>
      <c r="N120"/>
    </row>
    <row r="121" spans="8:14" x14ac:dyDescent="0.2">
      <c r="H121" s="4"/>
      <c r="N121"/>
    </row>
    <row r="122" spans="8:14" x14ac:dyDescent="0.2">
      <c r="H122" s="4"/>
      <c r="N122"/>
    </row>
    <row r="123" spans="8:14" x14ac:dyDescent="0.2">
      <c r="H123" s="4"/>
      <c r="N123"/>
    </row>
    <row r="124" spans="8:14" x14ac:dyDescent="0.2">
      <c r="H124" s="4"/>
      <c r="N124"/>
    </row>
    <row r="125" spans="8:14" x14ac:dyDescent="0.2">
      <c r="H125" s="4"/>
      <c r="N125"/>
    </row>
    <row r="126" spans="8:14" x14ac:dyDescent="0.2">
      <c r="H126" s="4"/>
      <c r="N126"/>
    </row>
    <row r="127" spans="8:14" x14ac:dyDescent="0.2">
      <c r="H127" s="4"/>
      <c r="N127"/>
    </row>
    <row r="128" spans="8:14" x14ac:dyDescent="0.2">
      <c r="H128" s="4"/>
      <c r="N128"/>
    </row>
    <row r="129" spans="8:14" x14ac:dyDescent="0.2">
      <c r="H129" s="4"/>
      <c r="N129"/>
    </row>
    <row r="130" spans="8:14" x14ac:dyDescent="0.2">
      <c r="H130" s="4"/>
      <c r="N130"/>
    </row>
    <row r="131" spans="8:14" x14ac:dyDescent="0.2">
      <c r="H131" s="4"/>
      <c r="N131"/>
    </row>
    <row r="132" spans="8:14" x14ac:dyDescent="0.2">
      <c r="H132" s="4"/>
      <c r="N132"/>
    </row>
    <row r="133" spans="8:14" x14ac:dyDescent="0.2">
      <c r="H133" s="4"/>
      <c r="N133"/>
    </row>
    <row r="134" spans="8:14" x14ac:dyDescent="0.2">
      <c r="H134" s="4"/>
      <c r="N134"/>
    </row>
    <row r="135" spans="8:14" x14ac:dyDescent="0.2">
      <c r="H135" s="4"/>
      <c r="N135"/>
    </row>
    <row r="136" spans="8:14" x14ac:dyDescent="0.2">
      <c r="H136" s="4"/>
      <c r="N136"/>
    </row>
    <row r="137" spans="8:14" x14ac:dyDescent="0.2">
      <c r="H137" s="4"/>
      <c r="N137"/>
    </row>
    <row r="138" spans="8:14" x14ac:dyDescent="0.2">
      <c r="H138" s="4"/>
      <c r="N138"/>
    </row>
    <row r="139" spans="8:14" x14ac:dyDescent="0.2">
      <c r="H139" s="4"/>
      <c r="N139"/>
    </row>
    <row r="140" spans="8:14" x14ac:dyDescent="0.2">
      <c r="H140" s="4"/>
      <c r="N140"/>
    </row>
    <row r="141" spans="8:14" x14ac:dyDescent="0.2">
      <c r="H141" s="4"/>
      <c r="N141"/>
    </row>
    <row r="142" spans="8:14" x14ac:dyDescent="0.2">
      <c r="H142" s="4"/>
      <c r="N142"/>
    </row>
    <row r="143" spans="8:14" x14ac:dyDescent="0.2">
      <c r="H143" s="4"/>
      <c r="N143"/>
    </row>
    <row r="144" spans="8:14" x14ac:dyDescent="0.2">
      <c r="H144" s="4"/>
      <c r="N144"/>
    </row>
    <row r="145" spans="8:14" x14ac:dyDescent="0.2">
      <c r="H145" s="4"/>
      <c r="N145"/>
    </row>
    <row r="146" spans="8:14" x14ac:dyDescent="0.2">
      <c r="H146" s="4"/>
      <c r="N146"/>
    </row>
    <row r="147" spans="8:14" x14ac:dyDescent="0.2">
      <c r="H147" s="4"/>
      <c r="N147"/>
    </row>
    <row r="148" spans="8:14" x14ac:dyDescent="0.2">
      <c r="H148" s="4"/>
      <c r="N148"/>
    </row>
    <row r="149" spans="8:14" x14ac:dyDescent="0.2">
      <c r="H149" s="4"/>
      <c r="N149"/>
    </row>
    <row r="150" spans="8:14" x14ac:dyDescent="0.2">
      <c r="H150" s="4"/>
      <c r="N150"/>
    </row>
    <row r="151" spans="8:14" x14ac:dyDescent="0.2">
      <c r="H151" s="4"/>
      <c r="N151"/>
    </row>
    <row r="152" spans="8:14" x14ac:dyDescent="0.2">
      <c r="N152"/>
    </row>
    <row r="153" spans="8:14" x14ac:dyDescent="0.2">
      <c r="N153"/>
    </row>
    <row r="154" spans="8:14" x14ac:dyDescent="0.2">
      <c r="N154"/>
    </row>
    <row r="155" spans="8:14" x14ac:dyDescent="0.2">
      <c r="N155"/>
    </row>
    <row r="156" spans="8:14" x14ac:dyDescent="0.2">
      <c r="N156"/>
    </row>
    <row r="157" spans="8:14" x14ac:dyDescent="0.2">
      <c r="N157"/>
    </row>
    <row r="158" spans="8:14" x14ac:dyDescent="0.2">
      <c r="N158"/>
    </row>
    <row r="159" spans="8:14" x14ac:dyDescent="0.2">
      <c r="N159"/>
    </row>
    <row r="160" spans="8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09CF-CFFE-474D-A00B-C0AA25A4D77D}">
  <sheetPr>
    <tabColor rgb="FF00B050"/>
  </sheetPr>
  <dimension ref="A1:N1090"/>
  <sheetViews>
    <sheetView zoomScale="115" zoomScaleNormal="115" workbookViewId="0">
      <selection activeCell="B2" sqref="B2"/>
    </sheetView>
  </sheetViews>
  <sheetFormatPr baseColWidth="10" defaultColWidth="8.83203125" defaultRowHeight="15" x14ac:dyDescent="0.2"/>
  <cols>
    <col min="2" max="2" width="116.33203125" bestFit="1" customWidth="1"/>
    <col min="3" max="3" width="8.1640625" bestFit="1" customWidth="1"/>
    <col min="4" max="4" width="15.5" bestFit="1" customWidth="1"/>
    <col min="6" max="6" width="9.664062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B2" t="s">
        <v>554</v>
      </c>
      <c r="C2" t="s">
        <v>33</v>
      </c>
      <c r="D2">
        <f>IF(RIGHT(C2, 2)="ms", VALUE(SUBSTITUTE(C2, " ms", "")), VALUE(SUBSTITUTE(C2," s", ""))*1000)</f>
        <v>530</v>
      </c>
      <c r="E2">
        <f>AVERAGE(D2:D151)</f>
        <v>839.89</v>
      </c>
      <c r="F2">
        <f>(3*H2)-E2</f>
        <v>354.09461197637063</v>
      </c>
      <c r="G2">
        <f>H2*3+E2</f>
        <v>2033.8746119763705</v>
      </c>
      <c r="H2" s="4">
        <f>_xlfn.STDEV.S($D$2:$D$312)</f>
        <v>397.99487065879021</v>
      </c>
      <c r="M2" s="2"/>
    </row>
    <row r="3" spans="1:14" x14ac:dyDescent="0.2">
      <c r="A3">
        <v>1</v>
      </c>
      <c r="B3" t="s">
        <v>554</v>
      </c>
      <c r="C3" t="s">
        <v>192</v>
      </c>
      <c r="D3">
        <f t="shared" ref="D3:D66" si="0">IF(RIGHT(C3, 2)="ms", VALUE(SUBSTITUTE(C3, " ms", "")), VALUE(SUBSTITUTE(C3," s", ""))*1000)</f>
        <v>571</v>
      </c>
      <c r="E3">
        <f t="shared" ref="E3:E66" si="1">AVERAGE($D$2:$D$289)</f>
        <v>839.89</v>
      </c>
      <c r="F3">
        <f t="shared" ref="F3:F66" si="2">(3*H3)-E3</f>
        <v>354.09461197637063</v>
      </c>
      <c r="G3">
        <f t="shared" ref="G3:G66" si="3">H3*3+E3</f>
        <v>2033.8746119763705</v>
      </c>
      <c r="H3" s="4">
        <f t="shared" ref="H3:H66" si="4">_xlfn.STDEV.S($D$2:$D$312)</f>
        <v>397.99487065879021</v>
      </c>
      <c r="M3" s="2"/>
    </row>
    <row r="4" spans="1:14" x14ac:dyDescent="0.2">
      <c r="A4">
        <v>2</v>
      </c>
      <c r="B4" t="s">
        <v>554</v>
      </c>
      <c r="C4" t="s">
        <v>129</v>
      </c>
      <c r="D4">
        <f t="shared" si="0"/>
        <v>2000</v>
      </c>
      <c r="E4">
        <f t="shared" si="1"/>
        <v>839.89</v>
      </c>
      <c r="F4">
        <f t="shared" si="2"/>
        <v>354.09461197637063</v>
      </c>
      <c r="G4">
        <f t="shared" si="3"/>
        <v>2033.8746119763705</v>
      </c>
      <c r="H4" s="4">
        <f t="shared" si="4"/>
        <v>397.99487065879021</v>
      </c>
      <c r="M4" s="2"/>
    </row>
    <row r="5" spans="1:14" x14ac:dyDescent="0.2">
      <c r="A5">
        <v>3</v>
      </c>
      <c r="B5" t="s">
        <v>554</v>
      </c>
      <c r="C5" t="s">
        <v>38</v>
      </c>
      <c r="D5">
        <f t="shared" si="0"/>
        <v>558</v>
      </c>
      <c r="E5">
        <f t="shared" si="1"/>
        <v>839.89</v>
      </c>
      <c r="F5">
        <f t="shared" si="2"/>
        <v>354.09461197637063</v>
      </c>
      <c r="G5">
        <f t="shared" si="3"/>
        <v>2033.8746119763705</v>
      </c>
      <c r="H5" s="4">
        <f t="shared" si="4"/>
        <v>397.99487065879021</v>
      </c>
      <c r="M5" s="2"/>
    </row>
    <row r="6" spans="1:14" x14ac:dyDescent="0.2">
      <c r="A6">
        <v>4</v>
      </c>
      <c r="B6" t="s">
        <v>554</v>
      </c>
      <c r="C6" t="s">
        <v>248</v>
      </c>
      <c r="D6">
        <f t="shared" si="0"/>
        <v>611</v>
      </c>
      <c r="E6">
        <f t="shared" si="1"/>
        <v>839.89</v>
      </c>
      <c r="F6">
        <f t="shared" si="2"/>
        <v>354.09461197637063</v>
      </c>
      <c r="G6">
        <f t="shared" si="3"/>
        <v>2033.8746119763705</v>
      </c>
      <c r="H6" s="4">
        <f t="shared" si="4"/>
        <v>397.99487065879021</v>
      </c>
      <c r="M6" s="2"/>
    </row>
    <row r="7" spans="1:14" x14ac:dyDescent="0.2">
      <c r="A7">
        <v>5</v>
      </c>
      <c r="B7" t="s">
        <v>554</v>
      </c>
      <c r="C7" t="s">
        <v>24</v>
      </c>
      <c r="D7">
        <f t="shared" si="0"/>
        <v>523</v>
      </c>
      <c r="E7">
        <f t="shared" si="1"/>
        <v>839.89</v>
      </c>
      <c r="F7">
        <f t="shared" si="2"/>
        <v>354.09461197637063</v>
      </c>
      <c r="G7">
        <f t="shared" si="3"/>
        <v>2033.8746119763705</v>
      </c>
      <c r="H7" s="4">
        <f t="shared" si="4"/>
        <v>397.99487065879021</v>
      </c>
      <c r="M7" s="2"/>
    </row>
    <row r="8" spans="1:14" x14ac:dyDescent="0.2">
      <c r="A8">
        <v>6</v>
      </c>
      <c r="B8" t="s">
        <v>554</v>
      </c>
      <c r="C8" t="s">
        <v>555</v>
      </c>
      <c r="D8">
        <f t="shared" si="0"/>
        <v>935</v>
      </c>
      <c r="E8">
        <f t="shared" si="1"/>
        <v>839.89</v>
      </c>
      <c r="F8">
        <f t="shared" si="2"/>
        <v>354.09461197637063</v>
      </c>
      <c r="G8">
        <f t="shared" si="3"/>
        <v>2033.8746119763705</v>
      </c>
      <c r="H8" s="4">
        <f t="shared" si="4"/>
        <v>397.99487065879021</v>
      </c>
      <c r="M8" s="2"/>
    </row>
    <row r="9" spans="1:14" x14ac:dyDescent="0.2">
      <c r="A9">
        <v>7</v>
      </c>
      <c r="B9" t="s">
        <v>554</v>
      </c>
      <c r="C9" t="s">
        <v>472</v>
      </c>
      <c r="D9">
        <f t="shared" si="0"/>
        <v>549</v>
      </c>
      <c r="E9">
        <f t="shared" si="1"/>
        <v>839.89</v>
      </c>
      <c r="F9">
        <f t="shared" si="2"/>
        <v>354.09461197637063</v>
      </c>
      <c r="G9">
        <f t="shared" si="3"/>
        <v>2033.8746119763705</v>
      </c>
      <c r="H9" s="4">
        <f t="shared" si="4"/>
        <v>397.99487065879021</v>
      </c>
      <c r="M9" s="2"/>
    </row>
    <row r="10" spans="1:14" x14ac:dyDescent="0.2">
      <c r="A10">
        <v>8</v>
      </c>
      <c r="B10" t="s">
        <v>554</v>
      </c>
      <c r="C10" t="s">
        <v>26</v>
      </c>
      <c r="D10">
        <f t="shared" si="0"/>
        <v>557</v>
      </c>
      <c r="E10">
        <f t="shared" si="1"/>
        <v>839.89</v>
      </c>
      <c r="F10">
        <f t="shared" si="2"/>
        <v>354.09461197637063</v>
      </c>
      <c r="G10">
        <f t="shared" si="3"/>
        <v>2033.8746119763705</v>
      </c>
      <c r="H10" s="4">
        <f t="shared" si="4"/>
        <v>397.99487065879021</v>
      </c>
      <c r="M10" s="2"/>
    </row>
    <row r="11" spans="1:14" ht="19" x14ac:dyDescent="0.3">
      <c r="A11">
        <v>9</v>
      </c>
      <c r="B11" t="s">
        <v>554</v>
      </c>
      <c r="C11" t="s">
        <v>556</v>
      </c>
      <c r="D11">
        <f t="shared" si="0"/>
        <v>959</v>
      </c>
      <c r="E11">
        <f t="shared" si="1"/>
        <v>839.89</v>
      </c>
      <c r="F11">
        <f t="shared" si="2"/>
        <v>354.09461197637063</v>
      </c>
      <c r="G11">
        <f t="shared" si="3"/>
        <v>2033.8746119763705</v>
      </c>
      <c r="H11" s="4">
        <f t="shared" si="4"/>
        <v>397.99487065879021</v>
      </c>
      <c r="J11" s="5"/>
      <c r="M11" s="2"/>
    </row>
    <row r="12" spans="1:14" x14ac:dyDescent="0.2">
      <c r="A12">
        <v>10</v>
      </c>
      <c r="B12" t="s">
        <v>554</v>
      </c>
      <c r="C12" t="s">
        <v>22</v>
      </c>
      <c r="D12">
        <f t="shared" si="0"/>
        <v>544</v>
      </c>
      <c r="E12">
        <f t="shared" si="1"/>
        <v>839.89</v>
      </c>
      <c r="F12">
        <f t="shared" si="2"/>
        <v>354.09461197637063</v>
      </c>
      <c r="G12">
        <f t="shared" si="3"/>
        <v>2033.8746119763705</v>
      </c>
      <c r="H12" s="4">
        <f t="shared" si="4"/>
        <v>397.99487065879021</v>
      </c>
      <c r="M12" s="2"/>
    </row>
    <row r="13" spans="1:14" x14ac:dyDescent="0.2">
      <c r="A13">
        <v>11</v>
      </c>
      <c r="B13" t="s">
        <v>554</v>
      </c>
      <c r="C13" t="s">
        <v>47</v>
      </c>
      <c r="D13">
        <f t="shared" si="0"/>
        <v>528</v>
      </c>
      <c r="E13">
        <f t="shared" si="1"/>
        <v>839.89</v>
      </c>
      <c r="F13">
        <f t="shared" si="2"/>
        <v>354.09461197637063</v>
      </c>
      <c r="G13">
        <f t="shared" si="3"/>
        <v>2033.8746119763705</v>
      </c>
      <c r="H13" s="4">
        <f t="shared" si="4"/>
        <v>397.99487065879021</v>
      </c>
      <c r="M13" s="2"/>
    </row>
    <row r="14" spans="1:14" x14ac:dyDescent="0.2">
      <c r="A14">
        <v>12</v>
      </c>
      <c r="B14" t="s">
        <v>554</v>
      </c>
      <c r="C14" t="s">
        <v>129</v>
      </c>
      <c r="D14">
        <f t="shared" si="0"/>
        <v>2000</v>
      </c>
      <c r="E14">
        <f t="shared" si="1"/>
        <v>839.89</v>
      </c>
      <c r="F14">
        <f t="shared" si="2"/>
        <v>354.09461197637063</v>
      </c>
      <c r="G14">
        <f t="shared" si="3"/>
        <v>2033.8746119763705</v>
      </c>
      <c r="H14" s="4">
        <f t="shared" si="4"/>
        <v>397.99487065879021</v>
      </c>
      <c r="M14" s="2"/>
    </row>
    <row r="15" spans="1:14" x14ac:dyDescent="0.2">
      <c r="A15">
        <v>13</v>
      </c>
      <c r="B15" t="s">
        <v>554</v>
      </c>
      <c r="C15" t="s">
        <v>72</v>
      </c>
      <c r="D15">
        <f t="shared" si="0"/>
        <v>1500</v>
      </c>
      <c r="E15">
        <f t="shared" si="1"/>
        <v>839.89</v>
      </c>
      <c r="F15">
        <f t="shared" si="2"/>
        <v>354.09461197637063</v>
      </c>
      <c r="G15">
        <f t="shared" si="3"/>
        <v>2033.8746119763705</v>
      </c>
      <c r="H15" s="4">
        <f t="shared" si="4"/>
        <v>397.99487065879021</v>
      </c>
      <c r="M15" s="2"/>
    </row>
    <row r="16" spans="1:14" x14ac:dyDescent="0.2">
      <c r="A16">
        <v>14</v>
      </c>
      <c r="B16" t="s">
        <v>554</v>
      </c>
      <c r="C16" t="s">
        <v>177</v>
      </c>
      <c r="D16">
        <f t="shared" si="0"/>
        <v>560</v>
      </c>
      <c r="E16">
        <f t="shared" si="1"/>
        <v>839.89</v>
      </c>
      <c r="F16">
        <f t="shared" si="2"/>
        <v>354.09461197637063</v>
      </c>
      <c r="G16">
        <f t="shared" si="3"/>
        <v>2033.8746119763705</v>
      </c>
      <c r="H16" s="4">
        <f t="shared" si="4"/>
        <v>397.99487065879021</v>
      </c>
      <c r="M16" s="2"/>
    </row>
    <row r="17" spans="1:13" x14ac:dyDescent="0.2">
      <c r="A17">
        <v>15</v>
      </c>
      <c r="B17" t="s">
        <v>554</v>
      </c>
      <c r="C17" t="s">
        <v>248</v>
      </c>
      <c r="D17">
        <f t="shared" si="0"/>
        <v>611</v>
      </c>
      <c r="E17">
        <f t="shared" si="1"/>
        <v>839.89</v>
      </c>
      <c r="F17">
        <f t="shared" si="2"/>
        <v>354.09461197637063</v>
      </c>
      <c r="G17">
        <f t="shared" si="3"/>
        <v>2033.8746119763705</v>
      </c>
      <c r="H17" s="4">
        <f t="shared" si="4"/>
        <v>397.99487065879021</v>
      </c>
      <c r="M17" s="2"/>
    </row>
    <row r="18" spans="1:13" x14ac:dyDescent="0.2">
      <c r="A18">
        <v>16</v>
      </c>
      <c r="B18" t="s">
        <v>554</v>
      </c>
      <c r="C18" t="s">
        <v>257</v>
      </c>
      <c r="D18">
        <f t="shared" si="0"/>
        <v>1000</v>
      </c>
      <c r="E18">
        <f t="shared" si="1"/>
        <v>839.89</v>
      </c>
      <c r="F18">
        <f t="shared" si="2"/>
        <v>354.09461197637063</v>
      </c>
      <c r="G18">
        <f t="shared" si="3"/>
        <v>2033.8746119763705</v>
      </c>
      <c r="H18" s="4">
        <f t="shared" si="4"/>
        <v>397.99487065879021</v>
      </c>
      <c r="M18" s="2"/>
    </row>
    <row r="19" spans="1:13" x14ac:dyDescent="0.2">
      <c r="A19">
        <v>17</v>
      </c>
      <c r="B19" t="s">
        <v>554</v>
      </c>
      <c r="C19" t="s">
        <v>557</v>
      </c>
      <c r="D19">
        <f t="shared" si="0"/>
        <v>985</v>
      </c>
      <c r="E19">
        <f t="shared" si="1"/>
        <v>839.89</v>
      </c>
      <c r="F19">
        <f t="shared" si="2"/>
        <v>354.09461197637063</v>
      </c>
      <c r="G19">
        <f t="shared" si="3"/>
        <v>2033.8746119763705</v>
      </c>
      <c r="H19" s="4">
        <f t="shared" si="4"/>
        <v>397.99487065879021</v>
      </c>
      <c r="M19" s="2"/>
    </row>
    <row r="20" spans="1:13" x14ac:dyDescent="0.2">
      <c r="A20">
        <v>18</v>
      </c>
      <c r="B20" t="s">
        <v>554</v>
      </c>
      <c r="C20" t="s">
        <v>128</v>
      </c>
      <c r="D20">
        <f t="shared" si="0"/>
        <v>2500</v>
      </c>
      <c r="E20">
        <f t="shared" si="1"/>
        <v>839.89</v>
      </c>
      <c r="F20">
        <f t="shared" si="2"/>
        <v>354.09461197637063</v>
      </c>
      <c r="G20">
        <f t="shared" si="3"/>
        <v>2033.8746119763705</v>
      </c>
      <c r="H20" s="4">
        <f t="shared" si="4"/>
        <v>397.99487065879021</v>
      </c>
      <c r="M20" s="2"/>
    </row>
    <row r="21" spans="1:13" x14ac:dyDescent="0.2">
      <c r="A21">
        <v>19</v>
      </c>
      <c r="B21" t="s">
        <v>554</v>
      </c>
      <c r="C21" t="s">
        <v>558</v>
      </c>
      <c r="D21">
        <f t="shared" si="0"/>
        <v>813</v>
      </c>
      <c r="E21">
        <f t="shared" si="1"/>
        <v>839.89</v>
      </c>
      <c r="F21">
        <f t="shared" si="2"/>
        <v>354.09461197637063</v>
      </c>
      <c r="G21">
        <f t="shared" si="3"/>
        <v>2033.8746119763705</v>
      </c>
      <c r="H21" s="4">
        <f t="shared" si="4"/>
        <v>397.99487065879021</v>
      </c>
      <c r="M21" s="2"/>
    </row>
    <row r="22" spans="1:13" x14ac:dyDescent="0.2">
      <c r="A22">
        <v>20</v>
      </c>
      <c r="B22" t="s">
        <v>554</v>
      </c>
      <c r="C22" t="s">
        <v>559</v>
      </c>
      <c r="D22">
        <f t="shared" si="0"/>
        <v>822</v>
      </c>
      <c r="E22">
        <f t="shared" si="1"/>
        <v>839.89</v>
      </c>
      <c r="F22">
        <f t="shared" si="2"/>
        <v>354.09461197637063</v>
      </c>
      <c r="G22">
        <f t="shared" si="3"/>
        <v>2033.8746119763705</v>
      </c>
      <c r="H22" s="4">
        <f t="shared" si="4"/>
        <v>397.99487065879021</v>
      </c>
      <c r="M22" s="2"/>
    </row>
    <row r="23" spans="1:13" x14ac:dyDescent="0.2">
      <c r="A23">
        <v>21</v>
      </c>
      <c r="B23" t="s">
        <v>554</v>
      </c>
      <c r="C23" t="s">
        <v>143</v>
      </c>
      <c r="D23">
        <f t="shared" si="0"/>
        <v>796</v>
      </c>
      <c r="E23">
        <f t="shared" si="1"/>
        <v>839.89</v>
      </c>
      <c r="F23">
        <f t="shared" si="2"/>
        <v>354.09461197637063</v>
      </c>
      <c r="G23">
        <f t="shared" si="3"/>
        <v>2033.8746119763705</v>
      </c>
      <c r="H23" s="4">
        <f t="shared" si="4"/>
        <v>397.99487065879021</v>
      </c>
      <c r="M23" s="2"/>
    </row>
    <row r="24" spans="1:13" x14ac:dyDescent="0.2">
      <c r="A24">
        <v>22</v>
      </c>
      <c r="B24" t="s">
        <v>554</v>
      </c>
      <c r="C24" t="s">
        <v>560</v>
      </c>
      <c r="D24">
        <f t="shared" si="0"/>
        <v>977</v>
      </c>
      <c r="E24">
        <f t="shared" si="1"/>
        <v>839.89</v>
      </c>
      <c r="F24">
        <f t="shared" si="2"/>
        <v>354.09461197637063</v>
      </c>
      <c r="G24">
        <f t="shared" si="3"/>
        <v>2033.8746119763705</v>
      </c>
      <c r="H24" s="4">
        <f t="shared" si="4"/>
        <v>397.99487065879021</v>
      </c>
      <c r="M24" s="2"/>
    </row>
    <row r="25" spans="1:13" x14ac:dyDescent="0.2">
      <c r="A25">
        <v>23</v>
      </c>
      <c r="B25" t="s">
        <v>554</v>
      </c>
      <c r="C25" t="s">
        <v>561</v>
      </c>
      <c r="D25">
        <f t="shared" si="0"/>
        <v>786</v>
      </c>
      <c r="E25">
        <f t="shared" si="1"/>
        <v>839.89</v>
      </c>
      <c r="F25">
        <f t="shared" si="2"/>
        <v>354.09461197637063</v>
      </c>
      <c r="G25">
        <f t="shared" si="3"/>
        <v>2033.8746119763705</v>
      </c>
      <c r="H25" s="4">
        <f t="shared" si="4"/>
        <v>397.99487065879021</v>
      </c>
      <c r="M25" s="2"/>
    </row>
    <row r="26" spans="1:13" x14ac:dyDescent="0.2">
      <c r="A26">
        <v>24</v>
      </c>
      <c r="B26" t="s">
        <v>554</v>
      </c>
      <c r="C26" t="s">
        <v>486</v>
      </c>
      <c r="D26">
        <f t="shared" si="0"/>
        <v>803</v>
      </c>
      <c r="E26">
        <f t="shared" si="1"/>
        <v>839.89</v>
      </c>
      <c r="F26">
        <f t="shared" si="2"/>
        <v>354.09461197637063</v>
      </c>
      <c r="G26">
        <f t="shared" si="3"/>
        <v>2033.8746119763705</v>
      </c>
      <c r="H26" s="4">
        <f t="shared" si="4"/>
        <v>397.99487065879021</v>
      </c>
      <c r="M26" s="2"/>
    </row>
    <row r="27" spans="1:13" x14ac:dyDescent="0.2">
      <c r="A27">
        <v>25</v>
      </c>
      <c r="B27" t="s">
        <v>554</v>
      </c>
      <c r="C27" t="s">
        <v>486</v>
      </c>
      <c r="D27">
        <f t="shared" si="0"/>
        <v>803</v>
      </c>
      <c r="E27">
        <f t="shared" si="1"/>
        <v>839.89</v>
      </c>
      <c r="F27">
        <f t="shared" si="2"/>
        <v>354.09461197637063</v>
      </c>
      <c r="G27">
        <f t="shared" si="3"/>
        <v>2033.8746119763705</v>
      </c>
      <c r="H27" s="4">
        <f t="shared" si="4"/>
        <v>397.99487065879021</v>
      </c>
      <c r="M27" s="2"/>
    </row>
    <row r="28" spans="1:13" x14ac:dyDescent="0.2">
      <c r="A28">
        <v>26</v>
      </c>
      <c r="B28" t="s">
        <v>554</v>
      </c>
      <c r="C28" t="s">
        <v>562</v>
      </c>
      <c r="D28">
        <f t="shared" si="0"/>
        <v>793</v>
      </c>
      <c r="E28">
        <f t="shared" si="1"/>
        <v>839.89</v>
      </c>
      <c r="F28">
        <f t="shared" si="2"/>
        <v>354.09461197637063</v>
      </c>
      <c r="G28">
        <f t="shared" si="3"/>
        <v>2033.8746119763705</v>
      </c>
      <c r="H28" s="4">
        <f t="shared" si="4"/>
        <v>397.99487065879021</v>
      </c>
      <c r="M28" s="2"/>
    </row>
    <row r="29" spans="1:13" x14ac:dyDescent="0.2">
      <c r="A29">
        <v>27</v>
      </c>
      <c r="B29" t="s">
        <v>554</v>
      </c>
      <c r="C29" t="s">
        <v>563</v>
      </c>
      <c r="D29">
        <f t="shared" si="0"/>
        <v>812</v>
      </c>
      <c r="E29">
        <f t="shared" si="1"/>
        <v>839.89</v>
      </c>
      <c r="F29">
        <f t="shared" si="2"/>
        <v>354.09461197637063</v>
      </c>
      <c r="G29">
        <f t="shared" si="3"/>
        <v>2033.8746119763705</v>
      </c>
      <c r="H29" s="4">
        <f t="shared" si="4"/>
        <v>397.99487065879021</v>
      </c>
      <c r="M29" s="2"/>
    </row>
    <row r="30" spans="1:13" x14ac:dyDescent="0.2">
      <c r="A30">
        <v>28</v>
      </c>
      <c r="B30" t="s">
        <v>554</v>
      </c>
      <c r="C30" t="s">
        <v>559</v>
      </c>
      <c r="D30">
        <f t="shared" si="0"/>
        <v>822</v>
      </c>
      <c r="E30">
        <f t="shared" si="1"/>
        <v>839.89</v>
      </c>
      <c r="F30">
        <f t="shared" si="2"/>
        <v>354.09461197637063</v>
      </c>
      <c r="G30">
        <f t="shared" si="3"/>
        <v>2033.8746119763705</v>
      </c>
      <c r="H30" s="4">
        <f t="shared" si="4"/>
        <v>397.99487065879021</v>
      </c>
      <c r="M30" s="2"/>
    </row>
    <row r="31" spans="1:13" x14ac:dyDescent="0.2">
      <c r="A31">
        <v>29</v>
      </c>
      <c r="B31" t="s">
        <v>554</v>
      </c>
      <c r="C31" t="s">
        <v>564</v>
      </c>
      <c r="D31">
        <f t="shared" si="0"/>
        <v>823</v>
      </c>
      <c r="E31">
        <f t="shared" si="1"/>
        <v>839.89</v>
      </c>
      <c r="F31">
        <f t="shared" si="2"/>
        <v>354.09461197637063</v>
      </c>
      <c r="G31">
        <f t="shared" si="3"/>
        <v>2033.8746119763705</v>
      </c>
      <c r="H31" s="4">
        <f t="shared" si="4"/>
        <v>397.99487065879021</v>
      </c>
      <c r="M31" s="2"/>
    </row>
    <row r="32" spans="1:13" x14ac:dyDescent="0.2">
      <c r="A32">
        <v>30</v>
      </c>
      <c r="B32" t="s">
        <v>554</v>
      </c>
      <c r="C32" t="s">
        <v>565</v>
      </c>
      <c r="D32">
        <f t="shared" si="0"/>
        <v>791</v>
      </c>
      <c r="E32">
        <f t="shared" si="1"/>
        <v>839.89</v>
      </c>
      <c r="F32">
        <f t="shared" si="2"/>
        <v>354.09461197637063</v>
      </c>
      <c r="G32">
        <f t="shared" si="3"/>
        <v>2033.8746119763705</v>
      </c>
      <c r="H32" s="4">
        <f t="shared" si="4"/>
        <v>397.99487065879021</v>
      </c>
      <c r="M32" s="2"/>
    </row>
    <row r="33" spans="1:13" x14ac:dyDescent="0.2">
      <c r="A33">
        <v>31</v>
      </c>
      <c r="B33" t="s">
        <v>554</v>
      </c>
      <c r="C33" t="s">
        <v>566</v>
      </c>
      <c r="D33">
        <f t="shared" si="0"/>
        <v>859</v>
      </c>
      <c r="E33">
        <f t="shared" si="1"/>
        <v>839.89</v>
      </c>
      <c r="F33">
        <f t="shared" si="2"/>
        <v>354.09461197637063</v>
      </c>
      <c r="G33">
        <f t="shared" si="3"/>
        <v>2033.8746119763705</v>
      </c>
      <c r="H33" s="4">
        <f t="shared" si="4"/>
        <v>397.99487065879021</v>
      </c>
      <c r="M33" s="2"/>
    </row>
    <row r="34" spans="1:13" x14ac:dyDescent="0.2">
      <c r="A34">
        <v>32</v>
      </c>
      <c r="B34" t="s">
        <v>554</v>
      </c>
      <c r="C34" t="s">
        <v>567</v>
      </c>
      <c r="D34">
        <f t="shared" si="0"/>
        <v>870</v>
      </c>
      <c r="E34">
        <f t="shared" si="1"/>
        <v>839.89</v>
      </c>
      <c r="F34">
        <f t="shared" si="2"/>
        <v>354.09461197637063</v>
      </c>
      <c r="G34">
        <f t="shared" si="3"/>
        <v>2033.8746119763705</v>
      </c>
      <c r="H34" s="4">
        <f t="shared" si="4"/>
        <v>397.99487065879021</v>
      </c>
      <c r="M34" s="2"/>
    </row>
    <row r="35" spans="1:13" x14ac:dyDescent="0.2">
      <c r="A35">
        <v>33</v>
      </c>
      <c r="B35" t="s">
        <v>554</v>
      </c>
      <c r="C35" t="s">
        <v>568</v>
      </c>
      <c r="D35">
        <f t="shared" si="0"/>
        <v>805</v>
      </c>
      <c r="E35">
        <f t="shared" si="1"/>
        <v>839.89</v>
      </c>
      <c r="F35">
        <f t="shared" si="2"/>
        <v>354.09461197637063</v>
      </c>
      <c r="G35">
        <f t="shared" si="3"/>
        <v>2033.8746119763705</v>
      </c>
      <c r="H35" s="4">
        <f t="shared" si="4"/>
        <v>397.99487065879021</v>
      </c>
      <c r="M35" s="2"/>
    </row>
    <row r="36" spans="1:13" x14ac:dyDescent="0.2">
      <c r="A36">
        <v>34</v>
      </c>
      <c r="B36" t="s">
        <v>554</v>
      </c>
      <c r="C36" t="s">
        <v>160</v>
      </c>
      <c r="D36">
        <f t="shared" si="0"/>
        <v>808</v>
      </c>
      <c r="E36">
        <f t="shared" si="1"/>
        <v>839.89</v>
      </c>
      <c r="F36">
        <f t="shared" si="2"/>
        <v>354.09461197637063</v>
      </c>
      <c r="G36">
        <f t="shared" si="3"/>
        <v>2033.8746119763705</v>
      </c>
      <c r="H36" s="4">
        <f t="shared" si="4"/>
        <v>397.99487065879021</v>
      </c>
      <c r="M36" s="2"/>
    </row>
    <row r="37" spans="1:13" x14ac:dyDescent="0.2">
      <c r="A37">
        <v>35</v>
      </c>
      <c r="B37" t="s">
        <v>554</v>
      </c>
      <c r="C37" t="s">
        <v>569</v>
      </c>
      <c r="D37">
        <f t="shared" si="0"/>
        <v>795</v>
      </c>
      <c r="E37">
        <f t="shared" si="1"/>
        <v>839.89</v>
      </c>
      <c r="F37">
        <f t="shared" si="2"/>
        <v>354.09461197637063</v>
      </c>
      <c r="G37">
        <f t="shared" si="3"/>
        <v>2033.8746119763705</v>
      </c>
      <c r="H37" s="4">
        <f t="shared" si="4"/>
        <v>397.99487065879021</v>
      </c>
      <c r="M37" s="2"/>
    </row>
    <row r="38" spans="1:13" x14ac:dyDescent="0.2">
      <c r="A38">
        <v>36</v>
      </c>
      <c r="B38" t="s">
        <v>554</v>
      </c>
      <c r="C38" t="s">
        <v>570</v>
      </c>
      <c r="D38">
        <f t="shared" si="0"/>
        <v>810</v>
      </c>
      <c r="E38">
        <f t="shared" si="1"/>
        <v>839.89</v>
      </c>
      <c r="F38">
        <f t="shared" si="2"/>
        <v>354.09461197637063</v>
      </c>
      <c r="G38">
        <f t="shared" si="3"/>
        <v>2033.8746119763705</v>
      </c>
      <c r="H38" s="4">
        <f t="shared" si="4"/>
        <v>397.99487065879021</v>
      </c>
      <c r="M38" s="2"/>
    </row>
    <row r="39" spans="1:13" x14ac:dyDescent="0.2">
      <c r="A39">
        <v>37</v>
      </c>
      <c r="B39" t="s">
        <v>554</v>
      </c>
      <c r="C39" t="s">
        <v>257</v>
      </c>
      <c r="D39">
        <f t="shared" si="0"/>
        <v>1000</v>
      </c>
      <c r="E39">
        <f t="shared" si="1"/>
        <v>839.89</v>
      </c>
      <c r="F39">
        <f t="shared" si="2"/>
        <v>354.09461197637063</v>
      </c>
      <c r="G39">
        <f t="shared" si="3"/>
        <v>2033.8746119763705</v>
      </c>
      <c r="H39" s="4">
        <f t="shared" si="4"/>
        <v>397.99487065879021</v>
      </c>
      <c r="M39" s="2"/>
    </row>
    <row r="40" spans="1:13" x14ac:dyDescent="0.2">
      <c r="A40">
        <v>38</v>
      </c>
      <c r="B40" t="s">
        <v>554</v>
      </c>
      <c r="C40" t="s">
        <v>571</v>
      </c>
      <c r="D40">
        <f t="shared" si="0"/>
        <v>831</v>
      </c>
      <c r="E40">
        <f t="shared" si="1"/>
        <v>839.89</v>
      </c>
      <c r="F40">
        <f t="shared" si="2"/>
        <v>354.09461197637063</v>
      </c>
      <c r="G40">
        <f t="shared" si="3"/>
        <v>2033.8746119763705</v>
      </c>
      <c r="H40" s="4">
        <f t="shared" si="4"/>
        <v>397.99487065879021</v>
      </c>
      <c r="M40" s="2"/>
    </row>
    <row r="41" spans="1:13" x14ac:dyDescent="0.2">
      <c r="A41">
        <v>39</v>
      </c>
      <c r="B41" t="s">
        <v>554</v>
      </c>
      <c r="C41" t="s">
        <v>11</v>
      </c>
      <c r="D41">
        <f t="shared" si="0"/>
        <v>1100</v>
      </c>
      <c r="E41">
        <f t="shared" si="1"/>
        <v>839.89</v>
      </c>
      <c r="F41">
        <f t="shared" si="2"/>
        <v>354.09461197637063</v>
      </c>
      <c r="G41">
        <f t="shared" si="3"/>
        <v>2033.8746119763705</v>
      </c>
      <c r="H41" s="4">
        <f t="shared" si="4"/>
        <v>397.99487065879021</v>
      </c>
      <c r="M41" s="2"/>
    </row>
    <row r="42" spans="1:13" x14ac:dyDescent="0.2">
      <c r="A42">
        <v>40</v>
      </c>
      <c r="B42" t="s">
        <v>554</v>
      </c>
      <c r="C42" t="s">
        <v>559</v>
      </c>
      <c r="D42">
        <f t="shared" si="0"/>
        <v>822</v>
      </c>
      <c r="E42">
        <f t="shared" si="1"/>
        <v>839.89</v>
      </c>
      <c r="F42">
        <f t="shared" si="2"/>
        <v>354.09461197637063</v>
      </c>
      <c r="G42">
        <f t="shared" si="3"/>
        <v>2033.8746119763705</v>
      </c>
      <c r="H42" s="4">
        <f t="shared" si="4"/>
        <v>397.99487065879021</v>
      </c>
      <c r="M42" s="2"/>
    </row>
    <row r="43" spans="1:13" x14ac:dyDescent="0.2">
      <c r="A43">
        <v>41</v>
      </c>
      <c r="B43" t="s">
        <v>554</v>
      </c>
      <c r="C43" t="s">
        <v>572</v>
      </c>
      <c r="D43">
        <f t="shared" si="0"/>
        <v>898</v>
      </c>
      <c r="E43">
        <f t="shared" si="1"/>
        <v>839.89</v>
      </c>
      <c r="F43">
        <f t="shared" si="2"/>
        <v>354.09461197637063</v>
      </c>
      <c r="G43">
        <f t="shared" si="3"/>
        <v>2033.8746119763705</v>
      </c>
      <c r="H43" s="4">
        <f t="shared" si="4"/>
        <v>397.99487065879021</v>
      </c>
      <c r="M43" s="2"/>
    </row>
    <row r="44" spans="1:13" x14ac:dyDescent="0.2">
      <c r="A44">
        <v>42</v>
      </c>
      <c r="B44" t="s">
        <v>554</v>
      </c>
      <c r="C44" t="s">
        <v>573</v>
      </c>
      <c r="D44">
        <f t="shared" si="0"/>
        <v>842</v>
      </c>
      <c r="E44">
        <f t="shared" si="1"/>
        <v>839.89</v>
      </c>
      <c r="F44">
        <f t="shared" si="2"/>
        <v>354.09461197637063</v>
      </c>
      <c r="G44">
        <f t="shared" si="3"/>
        <v>2033.8746119763705</v>
      </c>
      <c r="H44" s="4">
        <f t="shared" si="4"/>
        <v>397.99487065879021</v>
      </c>
      <c r="M44" s="2"/>
    </row>
    <row r="45" spans="1:13" x14ac:dyDescent="0.2">
      <c r="A45">
        <v>43</v>
      </c>
      <c r="B45" t="s">
        <v>554</v>
      </c>
      <c r="C45" t="s">
        <v>574</v>
      </c>
      <c r="D45">
        <f t="shared" si="0"/>
        <v>838</v>
      </c>
      <c r="E45">
        <f t="shared" si="1"/>
        <v>839.89</v>
      </c>
      <c r="F45">
        <f t="shared" si="2"/>
        <v>354.09461197637063</v>
      </c>
      <c r="G45">
        <f t="shared" si="3"/>
        <v>2033.8746119763705</v>
      </c>
      <c r="H45" s="4">
        <f t="shared" si="4"/>
        <v>397.99487065879021</v>
      </c>
      <c r="M45" s="2"/>
    </row>
    <row r="46" spans="1:13" x14ac:dyDescent="0.2">
      <c r="A46">
        <v>44</v>
      </c>
      <c r="B46" t="s">
        <v>554</v>
      </c>
      <c r="C46" t="s">
        <v>9</v>
      </c>
      <c r="D46">
        <f t="shared" si="0"/>
        <v>1200</v>
      </c>
      <c r="E46">
        <f t="shared" si="1"/>
        <v>839.89</v>
      </c>
      <c r="F46">
        <f t="shared" si="2"/>
        <v>354.09461197637063</v>
      </c>
      <c r="G46">
        <f t="shared" si="3"/>
        <v>2033.8746119763705</v>
      </c>
      <c r="H46" s="4">
        <f t="shared" si="4"/>
        <v>397.99487065879021</v>
      </c>
      <c r="M46" s="2"/>
    </row>
    <row r="47" spans="1:13" x14ac:dyDescent="0.2">
      <c r="A47">
        <v>45</v>
      </c>
      <c r="B47" t="s">
        <v>554</v>
      </c>
      <c r="C47" t="s">
        <v>542</v>
      </c>
      <c r="D47">
        <f t="shared" si="0"/>
        <v>787</v>
      </c>
      <c r="E47">
        <f t="shared" si="1"/>
        <v>839.89</v>
      </c>
      <c r="F47">
        <f t="shared" si="2"/>
        <v>354.09461197637063</v>
      </c>
      <c r="G47">
        <f t="shared" si="3"/>
        <v>2033.8746119763705</v>
      </c>
      <c r="H47" s="4">
        <f t="shared" si="4"/>
        <v>397.99487065879021</v>
      </c>
      <c r="M47" s="2"/>
    </row>
    <row r="48" spans="1:13" x14ac:dyDescent="0.2">
      <c r="A48">
        <v>46</v>
      </c>
      <c r="B48" t="s">
        <v>554</v>
      </c>
      <c r="C48" t="s">
        <v>11</v>
      </c>
      <c r="D48">
        <f t="shared" si="0"/>
        <v>1100</v>
      </c>
      <c r="E48">
        <f t="shared" si="1"/>
        <v>839.89</v>
      </c>
      <c r="F48">
        <f t="shared" si="2"/>
        <v>354.09461197637063</v>
      </c>
      <c r="G48">
        <f t="shared" si="3"/>
        <v>2033.8746119763705</v>
      </c>
      <c r="H48" s="4">
        <f t="shared" si="4"/>
        <v>397.99487065879021</v>
      </c>
      <c r="M48" s="2"/>
    </row>
    <row r="49" spans="1:13" x14ac:dyDescent="0.2">
      <c r="A49">
        <v>47</v>
      </c>
      <c r="B49" t="s">
        <v>554</v>
      </c>
      <c r="C49" t="s">
        <v>11</v>
      </c>
      <c r="D49">
        <f t="shared" si="0"/>
        <v>1100</v>
      </c>
      <c r="E49">
        <f t="shared" si="1"/>
        <v>839.89</v>
      </c>
      <c r="F49">
        <f t="shared" si="2"/>
        <v>354.09461197637063</v>
      </c>
      <c r="G49">
        <f t="shared" si="3"/>
        <v>2033.8746119763705</v>
      </c>
      <c r="H49" s="4">
        <f t="shared" si="4"/>
        <v>397.99487065879021</v>
      </c>
      <c r="M49" s="2"/>
    </row>
    <row r="50" spans="1:13" x14ac:dyDescent="0.2">
      <c r="A50">
        <v>48</v>
      </c>
      <c r="B50" t="s">
        <v>554</v>
      </c>
      <c r="C50" t="s">
        <v>563</v>
      </c>
      <c r="D50">
        <f t="shared" si="0"/>
        <v>812</v>
      </c>
      <c r="E50">
        <f t="shared" si="1"/>
        <v>839.89</v>
      </c>
      <c r="F50">
        <f t="shared" si="2"/>
        <v>354.09461197637063</v>
      </c>
      <c r="G50">
        <f t="shared" si="3"/>
        <v>2033.8746119763705</v>
      </c>
      <c r="H50" s="4">
        <f t="shared" si="4"/>
        <v>397.99487065879021</v>
      </c>
      <c r="M50" s="2"/>
    </row>
    <row r="51" spans="1:13" x14ac:dyDescent="0.2">
      <c r="A51">
        <v>49</v>
      </c>
      <c r="B51" t="s">
        <v>554</v>
      </c>
      <c r="C51" t="s">
        <v>11</v>
      </c>
      <c r="D51">
        <f t="shared" si="0"/>
        <v>1100</v>
      </c>
      <c r="E51">
        <f t="shared" si="1"/>
        <v>839.89</v>
      </c>
      <c r="F51">
        <f t="shared" si="2"/>
        <v>354.09461197637063</v>
      </c>
      <c r="G51">
        <f t="shared" si="3"/>
        <v>2033.8746119763705</v>
      </c>
      <c r="H51" s="4">
        <f t="shared" si="4"/>
        <v>397.99487065879021</v>
      </c>
      <c r="M51" s="2"/>
    </row>
    <row r="52" spans="1:13" x14ac:dyDescent="0.2">
      <c r="A52">
        <v>50</v>
      </c>
      <c r="B52" t="s">
        <v>554</v>
      </c>
      <c r="C52" t="s">
        <v>575</v>
      </c>
      <c r="D52">
        <f t="shared" si="0"/>
        <v>486</v>
      </c>
      <c r="E52">
        <f t="shared" si="1"/>
        <v>839.89</v>
      </c>
      <c r="F52">
        <f t="shared" si="2"/>
        <v>354.09461197637063</v>
      </c>
      <c r="G52">
        <f t="shared" si="3"/>
        <v>2033.8746119763705</v>
      </c>
      <c r="H52" s="4">
        <f t="shared" si="4"/>
        <v>397.99487065879021</v>
      </c>
      <c r="M52" s="2"/>
    </row>
    <row r="53" spans="1:13" x14ac:dyDescent="0.2">
      <c r="A53">
        <v>51</v>
      </c>
      <c r="B53" t="s">
        <v>554</v>
      </c>
      <c r="C53" t="s">
        <v>576</v>
      </c>
      <c r="D53">
        <f t="shared" si="0"/>
        <v>436</v>
      </c>
      <c r="E53">
        <f t="shared" si="1"/>
        <v>839.89</v>
      </c>
      <c r="F53">
        <f t="shared" si="2"/>
        <v>354.09461197637063</v>
      </c>
      <c r="G53">
        <f t="shared" si="3"/>
        <v>2033.8746119763705</v>
      </c>
      <c r="H53" s="4">
        <f t="shared" si="4"/>
        <v>397.99487065879021</v>
      </c>
      <c r="M53" s="2"/>
    </row>
    <row r="54" spans="1:13" x14ac:dyDescent="0.2">
      <c r="A54">
        <v>52</v>
      </c>
      <c r="B54" t="s">
        <v>554</v>
      </c>
      <c r="C54" t="s">
        <v>577</v>
      </c>
      <c r="D54">
        <f t="shared" si="0"/>
        <v>461</v>
      </c>
      <c r="E54">
        <f t="shared" si="1"/>
        <v>839.89</v>
      </c>
      <c r="F54">
        <f t="shared" si="2"/>
        <v>354.09461197637063</v>
      </c>
      <c r="G54">
        <f t="shared" si="3"/>
        <v>2033.8746119763705</v>
      </c>
      <c r="H54" s="4">
        <f t="shared" si="4"/>
        <v>397.99487065879021</v>
      </c>
      <c r="M54" s="2"/>
    </row>
    <row r="55" spans="1:13" x14ac:dyDescent="0.2">
      <c r="A55">
        <v>53</v>
      </c>
      <c r="B55" t="s">
        <v>554</v>
      </c>
      <c r="C55" t="s">
        <v>578</v>
      </c>
      <c r="D55">
        <f t="shared" si="0"/>
        <v>440</v>
      </c>
      <c r="E55">
        <f t="shared" si="1"/>
        <v>839.89</v>
      </c>
      <c r="F55">
        <f t="shared" si="2"/>
        <v>354.09461197637063</v>
      </c>
      <c r="G55">
        <f t="shared" si="3"/>
        <v>2033.8746119763705</v>
      </c>
      <c r="H55" s="4">
        <f t="shared" si="4"/>
        <v>397.99487065879021</v>
      </c>
      <c r="M55" s="2"/>
    </row>
    <row r="56" spans="1:13" x14ac:dyDescent="0.2">
      <c r="A56">
        <v>54</v>
      </c>
      <c r="B56" t="s">
        <v>554</v>
      </c>
      <c r="C56" t="s">
        <v>579</v>
      </c>
      <c r="D56">
        <f t="shared" si="0"/>
        <v>474</v>
      </c>
      <c r="E56">
        <f t="shared" si="1"/>
        <v>839.89</v>
      </c>
      <c r="F56">
        <f t="shared" si="2"/>
        <v>354.09461197637063</v>
      </c>
      <c r="G56">
        <f t="shared" si="3"/>
        <v>2033.8746119763705</v>
      </c>
      <c r="H56" s="4">
        <f t="shared" si="4"/>
        <v>397.99487065879021</v>
      </c>
      <c r="M56" s="2"/>
    </row>
    <row r="57" spans="1:13" x14ac:dyDescent="0.2">
      <c r="A57">
        <v>55</v>
      </c>
      <c r="B57" t="s">
        <v>554</v>
      </c>
      <c r="C57" t="s">
        <v>261</v>
      </c>
      <c r="D57">
        <f t="shared" si="0"/>
        <v>487</v>
      </c>
      <c r="E57">
        <f t="shared" si="1"/>
        <v>839.89</v>
      </c>
      <c r="F57">
        <f t="shared" si="2"/>
        <v>354.09461197637063</v>
      </c>
      <c r="G57">
        <f t="shared" si="3"/>
        <v>2033.8746119763705</v>
      </c>
      <c r="H57" s="4">
        <f t="shared" si="4"/>
        <v>397.99487065879021</v>
      </c>
      <c r="M57" s="2"/>
    </row>
    <row r="58" spans="1:13" x14ac:dyDescent="0.2">
      <c r="A58">
        <v>56</v>
      </c>
      <c r="B58" t="s">
        <v>554</v>
      </c>
      <c r="C58" t="s">
        <v>580</v>
      </c>
      <c r="D58">
        <f t="shared" si="0"/>
        <v>847</v>
      </c>
      <c r="E58">
        <f t="shared" si="1"/>
        <v>839.89</v>
      </c>
      <c r="F58">
        <f t="shared" si="2"/>
        <v>354.09461197637063</v>
      </c>
      <c r="G58">
        <f t="shared" si="3"/>
        <v>2033.8746119763705</v>
      </c>
      <c r="H58" s="4">
        <f t="shared" si="4"/>
        <v>397.99487065879021</v>
      </c>
      <c r="M58" s="2"/>
    </row>
    <row r="59" spans="1:13" x14ac:dyDescent="0.2">
      <c r="A59">
        <v>57</v>
      </c>
      <c r="B59" t="s">
        <v>554</v>
      </c>
      <c r="C59" t="s">
        <v>267</v>
      </c>
      <c r="D59">
        <f t="shared" si="0"/>
        <v>470</v>
      </c>
      <c r="E59">
        <f t="shared" si="1"/>
        <v>839.89</v>
      </c>
      <c r="F59">
        <f t="shared" si="2"/>
        <v>354.09461197637063</v>
      </c>
      <c r="G59">
        <f t="shared" si="3"/>
        <v>2033.8746119763705</v>
      </c>
      <c r="H59" s="4">
        <f t="shared" si="4"/>
        <v>397.99487065879021</v>
      </c>
      <c r="M59" s="2"/>
    </row>
    <row r="60" spans="1:13" x14ac:dyDescent="0.2">
      <c r="A60">
        <v>58</v>
      </c>
      <c r="B60" t="s">
        <v>554</v>
      </c>
      <c r="C60" t="s">
        <v>581</v>
      </c>
      <c r="D60">
        <f t="shared" si="0"/>
        <v>864</v>
      </c>
      <c r="E60">
        <f t="shared" si="1"/>
        <v>839.89</v>
      </c>
      <c r="F60">
        <f t="shared" si="2"/>
        <v>354.09461197637063</v>
      </c>
      <c r="G60">
        <f t="shared" si="3"/>
        <v>2033.8746119763705</v>
      </c>
      <c r="H60" s="4">
        <f t="shared" si="4"/>
        <v>397.99487065879021</v>
      </c>
      <c r="M60" s="2"/>
    </row>
    <row r="61" spans="1:13" x14ac:dyDescent="0.2">
      <c r="A61">
        <v>59</v>
      </c>
      <c r="B61" t="s">
        <v>554</v>
      </c>
      <c r="C61" t="s">
        <v>582</v>
      </c>
      <c r="D61">
        <f t="shared" si="0"/>
        <v>511</v>
      </c>
      <c r="E61">
        <f t="shared" si="1"/>
        <v>839.89</v>
      </c>
      <c r="F61">
        <f t="shared" si="2"/>
        <v>354.09461197637063</v>
      </c>
      <c r="G61">
        <f t="shared" si="3"/>
        <v>2033.8746119763705</v>
      </c>
      <c r="H61" s="4">
        <f t="shared" si="4"/>
        <v>397.99487065879021</v>
      </c>
      <c r="M61" s="2"/>
    </row>
    <row r="62" spans="1:13" x14ac:dyDescent="0.2">
      <c r="A62">
        <v>60</v>
      </c>
      <c r="B62" t="s">
        <v>554</v>
      </c>
      <c r="C62" t="s">
        <v>577</v>
      </c>
      <c r="D62">
        <f t="shared" si="0"/>
        <v>461</v>
      </c>
      <c r="E62">
        <f t="shared" si="1"/>
        <v>839.89</v>
      </c>
      <c r="F62">
        <f t="shared" si="2"/>
        <v>354.09461197637063</v>
      </c>
      <c r="G62">
        <f t="shared" si="3"/>
        <v>2033.8746119763705</v>
      </c>
      <c r="H62" s="4">
        <f t="shared" si="4"/>
        <v>397.99487065879021</v>
      </c>
      <c r="M62" s="2"/>
    </row>
    <row r="63" spans="1:13" x14ac:dyDescent="0.2">
      <c r="A63">
        <v>61</v>
      </c>
      <c r="B63" t="s">
        <v>554</v>
      </c>
      <c r="C63" t="s">
        <v>290</v>
      </c>
      <c r="D63">
        <f t="shared" si="0"/>
        <v>455</v>
      </c>
      <c r="E63">
        <f t="shared" si="1"/>
        <v>839.89</v>
      </c>
      <c r="F63">
        <f t="shared" si="2"/>
        <v>354.09461197637063</v>
      </c>
      <c r="G63">
        <f t="shared" si="3"/>
        <v>2033.8746119763705</v>
      </c>
      <c r="H63" s="4">
        <f t="shared" si="4"/>
        <v>397.99487065879021</v>
      </c>
      <c r="M63" s="2"/>
    </row>
    <row r="64" spans="1:13" x14ac:dyDescent="0.2">
      <c r="A64">
        <v>62</v>
      </c>
      <c r="B64" t="s">
        <v>554</v>
      </c>
      <c r="C64" t="s">
        <v>130</v>
      </c>
      <c r="D64">
        <f t="shared" si="0"/>
        <v>1900</v>
      </c>
      <c r="E64">
        <f t="shared" si="1"/>
        <v>839.89</v>
      </c>
      <c r="F64">
        <f t="shared" si="2"/>
        <v>354.09461197637063</v>
      </c>
      <c r="G64">
        <f t="shared" si="3"/>
        <v>2033.8746119763705</v>
      </c>
      <c r="H64" s="4">
        <f t="shared" si="4"/>
        <v>397.99487065879021</v>
      </c>
      <c r="M64" s="2"/>
    </row>
    <row r="65" spans="1:13" x14ac:dyDescent="0.2">
      <c r="A65">
        <v>63</v>
      </c>
      <c r="B65" t="s">
        <v>554</v>
      </c>
      <c r="C65" t="s">
        <v>583</v>
      </c>
      <c r="D65">
        <f t="shared" si="0"/>
        <v>442</v>
      </c>
      <c r="E65">
        <f t="shared" si="1"/>
        <v>839.89</v>
      </c>
      <c r="F65">
        <f t="shared" si="2"/>
        <v>354.09461197637063</v>
      </c>
      <c r="G65">
        <f t="shared" si="3"/>
        <v>2033.8746119763705</v>
      </c>
      <c r="H65" s="4">
        <f t="shared" si="4"/>
        <v>397.99487065879021</v>
      </c>
      <c r="M65" s="2"/>
    </row>
    <row r="66" spans="1:13" x14ac:dyDescent="0.2">
      <c r="A66">
        <v>64</v>
      </c>
      <c r="B66" t="s">
        <v>554</v>
      </c>
      <c r="C66" t="s">
        <v>584</v>
      </c>
      <c r="D66">
        <f t="shared" si="0"/>
        <v>454</v>
      </c>
      <c r="E66">
        <f t="shared" si="1"/>
        <v>839.89</v>
      </c>
      <c r="F66">
        <f t="shared" si="2"/>
        <v>354.09461197637063</v>
      </c>
      <c r="G66">
        <f t="shared" si="3"/>
        <v>2033.8746119763705</v>
      </c>
      <c r="H66" s="4">
        <f t="shared" si="4"/>
        <v>397.99487065879021</v>
      </c>
      <c r="M66" s="2"/>
    </row>
    <row r="67" spans="1:13" x14ac:dyDescent="0.2">
      <c r="A67">
        <v>65</v>
      </c>
      <c r="B67" t="s">
        <v>554</v>
      </c>
      <c r="C67" t="s">
        <v>385</v>
      </c>
      <c r="D67">
        <f t="shared" ref="D67:D101" si="5">IF(RIGHT(C67, 2)="ms", VALUE(SUBSTITUTE(C67, " ms", "")), VALUE(SUBSTITUTE(C67," s", ""))*1000)</f>
        <v>839</v>
      </c>
      <c r="E67">
        <f t="shared" ref="E67:E101" si="6">AVERAGE($D$2:$D$289)</f>
        <v>839.89</v>
      </c>
      <c r="F67">
        <f t="shared" ref="F67:F101" si="7">(3*H67)-E67</f>
        <v>354.09461197637063</v>
      </c>
      <c r="G67">
        <f t="shared" ref="G67:G101" si="8">H67*3+E67</f>
        <v>2033.8746119763705</v>
      </c>
      <c r="H67" s="4">
        <f t="shared" ref="H67:H101" si="9">_xlfn.STDEV.S($D$2:$D$312)</f>
        <v>397.99487065879021</v>
      </c>
      <c r="M67" s="2"/>
    </row>
    <row r="68" spans="1:13" x14ac:dyDescent="0.2">
      <c r="A68">
        <v>66</v>
      </c>
      <c r="B68" t="s">
        <v>554</v>
      </c>
      <c r="C68" t="s">
        <v>585</v>
      </c>
      <c r="D68">
        <f t="shared" si="5"/>
        <v>833</v>
      </c>
      <c r="E68">
        <f t="shared" si="6"/>
        <v>839.89</v>
      </c>
      <c r="F68">
        <f t="shared" si="7"/>
        <v>354.09461197637063</v>
      </c>
      <c r="G68">
        <f t="shared" si="8"/>
        <v>2033.8746119763705</v>
      </c>
      <c r="H68" s="4">
        <f t="shared" si="9"/>
        <v>397.99487065879021</v>
      </c>
      <c r="M68" s="2"/>
    </row>
    <row r="69" spans="1:13" x14ac:dyDescent="0.2">
      <c r="A69">
        <v>67</v>
      </c>
      <c r="B69" t="s">
        <v>554</v>
      </c>
      <c r="C69" t="s">
        <v>127</v>
      </c>
      <c r="D69">
        <f t="shared" si="5"/>
        <v>2400</v>
      </c>
      <c r="E69">
        <f t="shared" si="6"/>
        <v>839.89</v>
      </c>
      <c r="F69">
        <f t="shared" si="7"/>
        <v>354.09461197637063</v>
      </c>
      <c r="G69">
        <f t="shared" si="8"/>
        <v>2033.8746119763705</v>
      </c>
      <c r="H69" s="4">
        <f t="shared" si="9"/>
        <v>397.99487065879021</v>
      </c>
      <c r="M69" s="2"/>
    </row>
    <row r="70" spans="1:13" x14ac:dyDescent="0.2">
      <c r="A70">
        <v>68</v>
      </c>
      <c r="B70" t="s">
        <v>554</v>
      </c>
      <c r="C70" t="s">
        <v>126</v>
      </c>
      <c r="D70">
        <f t="shared" si="5"/>
        <v>2300</v>
      </c>
      <c r="E70">
        <f t="shared" si="6"/>
        <v>839.89</v>
      </c>
      <c r="F70">
        <f t="shared" si="7"/>
        <v>354.09461197637063</v>
      </c>
      <c r="G70">
        <f t="shared" si="8"/>
        <v>2033.8746119763705</v>
      </c>
      <c r="H70" s="4">
        <f t="shared" si="9"/>
        <v>397.99487065879021</v>
      </c>
      <c r="M70" s="2"/>
    </row>
    <row r="71" spans="1:13" x14ac:dyDescent="0.2">
      <c r="A71">
        <v>69</v>
      </c>
      <c r="B71" t="s">
        <v>554</v>
      </c>
      <c r="C71" t="s">
        <v>560</v>
      </c>
      <c r="D71">
        <f t="shared" si="5"/>
        <v>977</v>
      </c>
      <c r="E71">
        <f t="shared" si="6"/>
        <v>839.89</v>
      </c>
      <c r="F71">
        <f t="shared" si="7"/>
        <v>354.09461197637063</v>
      </c>
      <c r="G71">
        <f t="shared" si="8"/>
        <v>2033.8746119763705</v>
      </c>
      <c r="H71" s="4">
        <f t="shared" si="9"/>
        <v>397.99487065879021</v>
      </c>
      <c r="M71" s="2"/>
    </row>
    <row r="72" spans="1:13" x14ac:dyDescent="0.2">
      <c r="A72">
        <v>70</v>
      </c>
      <c r="B72" t="s">
        <v>554</v>
      </c>
      <c r="C72" t="s">
        <v>209</v>
      </c>
      <c r="D72">
        <f t="shared" si="5"/>
        <v>714</v>
      </c>
      <c r="E72">
        <f t="shared" si="6"/>
        <v>839.89</v>
      </c>
      <c r="F72">
        <f t="shared" si="7"/>
        <v>354.09461197637063</v>
      </c>
      <c r="G72">
        <f t="shared" si="8"/>
        <v>2033.8746119763705</v>
      </c>
      <c r="H72" s="4">
        <f t="shared" si="9"/>
        <v>397.99487065879021</v>
      </c>
      <c r="M72" s="2"/>
    </row>
    <row r="73" spans="1:13" x14ac:dyDescent="0.2">
      <c r="A73">
        <v>71</v>
      </c>
      <c r="B73" t="s">
        <v>554</v>
      </c>
      <c r="C73" t="s">
        <v>258</v>
      </c>
      <c r="D73">
        <f t="shared" si="5"/>
        <v>749</v>
      </c>
      <c r="E73">
        <f t="shared" si="6"/>
        <v>839.89</v>
      </c>
      <c r="F73">
        <f t="shared" si="7"/>
        <v>354.09461197637063</v>
      </c>
      <c r="G73">
        <f t="shared" si="8"/>
        <v>2033.8746119763705</v>
      </c>
      <c r="H73" s="4">
        <f t="shared" si="9"/>
        <v>397.99487065879021</v>
      </c>
      <c r="M73" s="2"/>
    </row>
    <row r="74" spans="1:13" x14ac:dyDescent="0.2">
      <c r="A74">
        <v>72</v>
      </c>
      <c r="B74" t="s">
        <v>554</v>
      </c>
      <c r="C74" t="s">
        <v>230</v>
      </c>
      <c r="D74">
        <f t="shared" si="5"/>
        <v>706</v>
      </c>
      <c r="E74">
        <f t="shared" si="6"/>
        <v>839.89</v>
      </c>
      <c r="F74">
        <f t="shared" si="7"/>
        <v>354.09461197637063</v>
      </c>
      <c r="G74">
        <f t="shared" si="8"/>
        <v>2033.8746119763705</v>
      </c>
      <c r="H74" s="4">
        <f t="shared" si="9"/>
        <v>397.99487065879021</v>
      </c>
      <c r="M74" s="2"/>
    </row>
    <row r="75" spans="1:13" x14ac:dyDescent="0.2">
      <c r="A75">
        <v>73</v>
      </c>
      <c r="B75" t="s">
        <v>554</v>
      </c>
      <c r="C75" t="s">
        <v>193</v>
      </c>
      <c r="D75">
        <f t="shared" si="5"/>
        <v>693</v>
      </c>
      <c r="E75">
        <f t="shared" si="6"/>
        <v>839.89</v>
      </c>
      <c r="F75">
        <f t="shared" si="7"/>
        <v>354.09461197637063</v>
      </c>
      <c r="G75">
        <f t="shared" si="8"/>
        <v>2033.8746119763705</v>
      </c>
      <c r="H75" s="4">
        <f t="shared" si="9"/>
        <v>397.99487065879021</v>
      </c>
      <c r="M75" s="2"/>
    </row>
    <row r="76" spans="1:13" x14ac:dyDescent="0.2">
      <c r="A76">
        <v>74</v>
      </c>
      <c r="B76" t="s">
        <v>554</v>
      </c>
      <c r="C76" t="s">
        <v>188</v>
      </c>
      <c r="D76">
        <f t="shared" si="5"/>
        <v>684</v>
      </c>
      <c r="E76">
        <f t="shared" si="6"/>
        <v>839.89</v>
      </c>
      <c r="F76">
        <f t="shared" si="7"/>
        <v>354.09461197637063</v>
      </c>
      <c r="G76">
        <f t="shared" si="8"/>
        <v>2033.8746119763705</v>
      </c>
      <c r="H76" s="4">
        <f t="shared" si="9"/>
        <v>397.99487065879021</v>
      </c>
      <c r="M76" s="2"/>
    </row>
    <row r="77" spans="1:13" x14ac:dyDescent="0.2">
      <c r="A77">
        <v>75</v>
      </c>
      <c r="B77" t="s">
        <v>554</v>
      </c>
      <c r="C77" t="s">
        <v>586</v>
      </c>
      <c r="D77">
        <f t="shared" si="5"/>
        <v>685</v>
      </c>
      <c r="E77">
        <f t="shared" si="6"/>
        <v>839.89</v>
      </c>
      <c r="F77">
        <f t="shared" si="7"/>
        <v>354.09461197637063</v>
      </c>
      <c r="G77">
        <f t="shared" si="8"/>
        <v>2033.8746119763705</v>
      </c>
      <c r="H77" s="4">
        <f t="shared" si="9"/>
        <v>397.99487065879021</v>
      </c>
      <c r="M77" s="2"/>
    </row>
    <row r="78" spans="1:13" x14ac:dyDescent="0.2">
      <c r="A78">
        <v>76</v>
      </c>
      <c r="B78" t="s">
        <v>554</v>
      </c>
      <c r="C78" t="s">
        <v>175</v>
      </c>
      <c r="D78">
        <f t="shared" si="5"/>
        <v>691</v>
      </c>
      <c r="E78">
        <f t="shared" si="6"/>
        <v>839.89</v>
      </c>
      <c r="F78">
        <f t="shared" si="7"/>
        <v>354.09461197637063</v>
      </c>
      <c r="G78">
        <f t="shared" si="8"/>
        <v>2033.8746119763705</v>
      </c>
      <c r="H78" s="4">
        <f t="shared" si="9"/>
        <v>397.99487065879021</v>
      </c>
      <c r="M78" s="2"/>
    </row>
    <row r="79" spans="1:13" x14ac:dyDescent="0.2">
      <c r="A79">
        <v>77</v>
      </c>
      <c r="B79" t="s">
        <v>554</v>
      </c>
      <c r="C79" t="s">
        <v>156</v>
      </c>
      <c r="D79">
        <f t="shared" si="5"/>
        <v>672</v>
      </c>
      <c r="E79">
        <f t="shared" si="6"/>
        <v>839.89</v>
      </c>
      <c r="F79">
        <f t="shared" si="7"/>
        <v>354.09461197637063</v>
      </c>
      <c r="G79">
        <f t="shared" si="8"/>
        <v>2033.8746119763705</v>
      </c>
      <c r="H79" s="4">
        <f t="shared" si="9"/>
        <v>397.99487065879021</v>
      </c>
      <c r="M79" s="2"/>
    </row>
    <row r="80" spans="1:13" x14ac:dyDescent="0.2">
      <c r="A80">
        <v>78</v>
      </c>
      <c r="B80" t="s">
        <v>554</v>
      </c>
      <c r="C80" t="s">
        <v>587</v>
      </c>
      <c r="D80">
        <f t="shared" si="5"/>
        <v>688</v>
      </c>
      <c r="E80">
        <f t="shared" si="6"/>
        <v>839.89</v>
      </c>
      <c r="F80">
        <f t="shared" si="7"/>
        <v>354.09461197637063</v>
      </c>
      <c r="G80">
        <f t="shared" si="8"/>
        <v>2033.8746119763705</v>
      </c>
      <c r="H80" s="4">
        <f t="shared" si="9"/>
        <v>397.99487065879021</v>
      </c>
      <c r="M80" s="2"/>
    </row>
    <row r="81" spans="1:14" x14ac:dyDescent="0.2">
      <c r="A81">
        <v>79</v>
      </c>
      <c r="B81" t="s">
        <v>554</v>
      </c>
      <c r="C81" t="s">
        <v>230</v>
      </c>
      <c r="D81">
        <f t="shared" si="5"/>
        <v>706</v>
      </c>
      <c r="E81">
        <f t="shared" si="6"/>
        <v>839.89</v>
      </c>
      <c r="F81">
        <f t="shared" si="7"/>
        <v>354.09461197637063</v>
      </c>
      <c r="G81">
        <f t="shared" si="8"/>
        <v>2033.8746119763705</v>
      </c>
      <c r="H81" s="4">
        <f t="shared" si="9"/>
        <v>397.99487065879021</v>
      </c>
      <c r="M81" s="2"/>
    </row>
    <row r="82" spans="1:14" x14ac:dyDescent="0.2">
      <c r="A82">
        <v>80</v>
      </c>
      <c r="B82" t="s">
        <v>554</v>
      </c>
      <c r="C82" t="s">
        <v>157</v>
      </c>
      <c r="D82">
        <f t="shared" si="5"/>
        <v>741</v>
      </c>
      <c r="E82">
        <f t="shared" si="6"/>
        <v>839.89</v>
      </c>
      <c r="F82">
        <f t="shared" si="7"/>
        <v>354.09461197637063</v>
      </c>
      <c r="G82">
        <f t="shared" si="8"/>
        <v>2033.8746119763705</v>
      </c>
      <c r="H82" s="4">
        <f t="shared" si="9"/>
        <v>397.99487065879021</v>
      </c>
      <c r="M82" s="2"/>
    </row>
    <row r="83" spans="1:14" x14ac:dyDescent="0.2">
      <c r="A83">
        <v>81</v>
      </c>
      <c r="B83" t="s">
        <v>554</v>
      </c>
      <c r="C83" t="s">
        <v>218</v>
      </c>
      <c r="D83">
        <f t="shared" si="5"/>
        <v>768</v>
      </c>
      <c r="E83">
        <f t="shared" si="6"/>
        <v>839.89</v>
      </c>
      <c r="F83">
        <f t="shared" si="7"/>
        <v>354.09461197637063</v>
      </c>
      <c r="G83">
        <f t="shared" si="8"/>
        <v>2033.8746119763705</v>
      </c>
      <c r="H83" s="4">
        <f t="shared" si="9"/>
        <v>397.99487065879021</v>
      </c>
      <c r="M83" s="2"/>
    </row>
    <row r="84" spans="1:14" x14ac:dyDescent="0.2">
      <c r="A84">
        <v>82</v>
      </c>
      <c r="B84" t="s">
        <v>554</v>
      </c>
      <c r="C84" t="s">
        <v>469</v>
      </c>
      <c r="D84">
        <f t="shared" si="5"/>
        <v>723</v>
      </c>
      <c r="E84">
        <f t="shared" si="6"/>
        <v>839.89</v>
      </c>
      <c r="F84">
        <f t="shared" si="7"/>
        <v>354.09461197637063</v>
      </c>
      <c r="G84">
        <f t="shared" si="8"/>
        <v>2033.8746119763705</v>
      </c>
      <c r="H84" s="4">
        <f t="shared" si="9"/>
        <v>397.99487065879021</v>
      </c>
      <c r="M84" s="2"/>
    </row>
    <row r="85" spans="1:14" x14ac:dyDescent="0.2">
      <c r="A85">
        <v>83</v>
      </c>
      <c r="B85" t="s">
        <v>554</v>
      </c>
      <c r="C85" t="s">
        <v>220</v>
      </c>
      <c r="D85">
        <f t="shared" si="5"/>
        <v>726</v>
      </c>
      <c r="E85">
        <f t="shared" si="6"/>
        <v>839.89</v>
      </c>
      <c r="F85">
        <f t="shared" si="7"/>
        <v>354.09461197637063</v>
      </c>
      <c r="G85">
        <f t="shared" si="8"/>
        <v>2033.8746119763705</v>
      </c>
      <c r="H85" s="4">
        <f t="shared" si="9"/>
        <v>397.99487065879021</v>
      </c>
      <c r="M85" s="2"/>
    </row>
    <row r="86" spans="1:14" x14ac:dyDescent="0.2">
      <c r="A86">
        <v>84</v>
      </c>
      <c r="B86" t="s">
        <v>554</v>
      </c>
      <c r="C86" t="s">
        <v>208</v>
      </c>
      <c r="D86">
        <f t="shared" si="5"/>
        <v>686</v>
      </c>
      <c r="E86">
        <f t="shared" si="6"/>
        <v>839.89</v>
      </c>
      <c r="F86">
        <f t="shared" si="7"/>
        <v>354.09461197637063</v>
      </c>
      <c r="G86">
        <f t="shared" si="8"/>
        <v>2033.8746119763705</v>
      </c>
      <c r="H86" s="4">
        <f t="shared" si="9"/>
        <v>397.99487065879021</v>
      </c>
      <c r="M86" s="2"/>
    </row>
    <row r="87" spans="1:14" x14ac:dyDescent="0.2">
      <c r="A87">
        <v>85</v>
      </c>
      <c r="B87" t="s">
        <v>554</v>
      </c>
      <c r="C87" t="s">
        <v>234</v>
      </c>
      <c r="D87">
        <f t="shared" si="5"/>
        <v>689</v>
      </c>
      <c r="E87">
        <f t="shared" si="6"/>
        <v>839.89</v>
      </c>
      <c r="F87">
        <f t="shared" si="7"/>
        <v>354.09461197637063</v>
      </c>
      <c r="G87">
        <f t="shared" si="8"/>
        <v>2033.8746119763705</v>
      </c>
      <c r="H87" s="4">
        <f t="shared" si="9"/>
        <v>397.99487065879021</v>
      </c>
      <c r="M87" s="2"/>
    </row>
    <row r="88" spans="1:14" x14ac:dyDescent="0.2">
      <c r="A88">
        <v>86</v>
      </c>
      <c r="B88" t="s">
        <v>554</v>
      </c>
      <c r="C88" t="s">
        <v>146</v>
      </c>
      <c r="D88">
        <f t="shared" si="5"/>
        <v>708</v>
      </c>
      <c r="E88">
        <f t="shared" si="6"/>
        <v>839.89</v>
      </c>
      <c r="F88">
        <f t="shared" si="7"/>
        <v>354.09461197637063</v>
      </c>
      <c r="G88">
        <f t="shared" si="8"/>
        <v>2033.8746119763705</v>
      </c>
      <c r="H88" s="4">
        <f t="shared" si="9"/>
        <v>397.99487065879021</v>
      </c>
      <c r="M88" s="2"/>
    </row>
    <row r="89" spans="1:14" x14ac:dyDescent="0.2">
      <c r="A89">
        <v>87</v>
      </c>
      <c r="B89" t="s">
        <v>554</v>
      </c>
      <c r="C89" t="s">
        <v>588</v>
      </c>
      <c r="D89">
        <f t="shared" si="5"/>
        <v>696</v>
      </c>
      <c r="E89">
        <f t="shared" si="6"/>
        <v>839.89</v>
      </c>
      <c r="F89">
        <f t="shared" si="7"/>
        <v>354.09461197637063</v>
      </c>
      <c r="G89">
        <f t="shared" si="8"/>
        <v>2033.8746119763705</v>
      </c>
      <c r="H89" s="4">
        <f t="shared" si="9"/>
        <v>397.99487065879021</v>
      </c>
      <c r="M89" s="2"/>
    </row>
    <row r="90" spans="1:14" x14ac:dyDescent="0.2">
      <c r="A90">
        <v>88</v>
      </c>
      <c r="B90" t="s">
        <v>554</v>
      </c>
      <c r="C90" t="s">
        <v>145</v>
      </c>
      <c r="D90">
        <f t="shared" si="5"/>
        <v>680</v>
      </c>
      <c r="E90">
        <f t="shared" si="6"/>
        <v>839.89</v>
      </c>
      <c r="F90">
        <f t="shared" si="7"/>
        <v>354.09461197637063</v>
      </c>
      <c r="G90">
        <f t="shared" si="8"/>
        <v>2033.8746119763705</v>
      </c>
      <c r="H90" s="4">
        <f t="shared" si="9"/>
        <v>397.99487065879021</v>
      </c>
      <c r="M90" s="2"/>
    </row>
    <row r="91" spans="1:14" x14ac:dyDescent="0.2">
      <c r="A91">
        <v>89</v>
      </c>
      <c r="B91" t="s">
        <v>554</v>
      </c>
      <c r="C91" t="s">
        <v>164</v>
      </c>
      <c r="D91">
        <f t="shared" si="5"/>
        <v>727</v>
      </c>
      <c r="E91">
        <f t="shared" si="6"/>
        <v>839.89</v>
      </c>
      <c r="F91">
        <f t="shared" si="7"/>
        <v>354.09461197637063</v>
      </c>
      <c r="G91">
        <f t="shared" si="8"/>
        <v>2033.8746119763705</v>
      </c>
      <c r="H91" s="4">
        <f t="shared" si="9"/>
        <v>397.99487065879021</v>
      </c>
      <c r="N91"/>
    </row>
    <row r="92" spans="1:14" x14ac:dyDescent="0.2">
      <c r="A92">
        <v>90</v>
      </c>
      <c r="B92" t="s">
        <v>554</v>
      </c>
      <c r="C92" t="s">
        <v>589</v>
      </c>
      <c r="D92">
        <f t="shared" si="5"/>
        <v>728</v>
      </c>
      <c r="E92">
        <f t="shared" si="6"/>
        <v>839.89</v>
      </c>
      <c r="F92">
        <f t="shared" si="7"/>
        <v>354.09461197637063</v>
      </c>
      <c r="G92">
        <f t="shared" si="8"/>
        <v>2033.8746119763705</v>
      </c>
      <c r="H92" s="4">
        <f t="shared" si="9"/>
        <v>397.99487065879021</v>
      </c>
      <c r="N92"/>
    </row>
    <row r="93" spans="1:14" x14ac:dyDescent="0.2">
      <c r="A93">
        <v>91</v>
      </c>
      <c r="B93" t="s">
        <v>554</v>
      </c>
      <c r="C93" t="s">
        <v>175</v>
      </c>
      <c r="D93">
        <f t="shared" si="5"/>
        <v>691</v>
      </c>
      <c r="E93">
        <f t="shared" si="6"/>
        <v>839.89</v>
      </c>
      <c r="F93">
        <f t="shared" si="7"/>
        <v>354.09461197637063</v>
      </c>
      <c r="G93">
        <f t="shared" si="8"/>
        <v>2033.8746119763705</v>
      </c>
      <c r="H93" s="4">
        <f t="shared" si="9"/>
        <v>397.99487065879021</v>
      </c>
      <c r="N93"/>
    </row>
    <row r="94" spans="1:14" x14ac:dyDescent="0.2">
      <c r="A94">
        <v>92</v>
      </c>
      <c r="B94" t="s">
        <v>554</v>
      </c>
      <c r="C94" t="s">
        <v>590</v>
      </c>
      <c r="D94">
        <f t="shared" si="5"/>
        <v>720</v>
      </c>
      <c r="E94">
        <f t="shared" si="6"/>
        <v>839.89</v>
      </c>
      <c r="F94">
        <f t="shared" si="7"/>
        <v>354.09461197637063</v>
      </c>
      <c r="G94">
        <f t="shared" si="8"/>
        <v>2033.8746119763705</v>
      </c>
      <c r="H94" s="4">
        <f t="shared" si="9"/>
        <v>397.99487065879021</v>
      </c>
      <c r="N94"/>
    </row>
    <row r="95" spans="1:14" x14ac:dyDescent="0.2">
      <c r="A95">
        <v>93</v>
      </c>
      <c r="B95" t="s">
        <v>554</v>
      </c>
      <c r="C95" t="s">
        <v>220</v>
      </c>
      <c r="D95">
        <f t="shared" si="5"/>
        <v>726</v>
      </c>
      <c r="E95">
        <f t="shared" si="6"/>
        <v>839.89</v>
      </c>
      <c r="F95">
        <f t="shared" si="7"/>
        <v>354.09461197637063</v>
      </c>
      <c r="G95">
        <f t="shared" si="8"/>
        <v>2033.8746119763705</v>
      </c>
      <c r="H95" s="4">
        <f t="shared" si="9"/>
        <v>397.99487065879021</v>
      </c>
      <c r="N95"/>
    </row>
    <row r="96" spans="1:14" x14ac:dyDescent="0.2">
      <c r="A96">
        <v>94</v>
      </c>
      <c r="B96" t="s">
        <v>554</v>
      </c>
      <c r="C96" t="s">
        <v>586</v>
      </c>
      <c r="D96">
        <f t="shared" si="5"/>
        <v>685</v>
      </c>
      <c r="E96">
        <f t="shared" si="6"/>
        <v>839.89</v>
      </c>
      <c r="F96">
        <f t="shared" si="7"/>
        <v>354.09461197637063</v>
      </c>
      <c r="G96">
        <f t="shared" si="8"/>
        <v>2033.8746119763705</v>
      </c>
      <c r="H96" s="4">
        <f t="shared" si="9"/>
        <v>397.99487065879021</v>
      </c>
      <c r="N96"/>
    </row>
    <row r="97" spans="1:14" x14ac:dyDescent="0.2">
      <c r="A97">
        <v>95</v>
      </c>
      <c r="B97" t="s">
        <v>554</v>
      </c>
      <c r="C97" t="s">
        <v>208</v>
      </c>
      <c r="D97">
        <f t="shared" si="5"/>
        <v>686</v>
      </c>
      <c r="E97">
        <f t="shared" si="6"/>
        <v>839.89</v>
      </c>
      <c r="F97">
        <f t="shared" si="7"/>
        <v>354.09461197637063</v>
      </c>
      <c r="G97">
        <f t="shared" si="8"/>
        <v>2033.8746119763705</v>
      </c>
      <c r="H97" s="4">
        <f t="shared" si="9"/>
        <v>397.99487065879021</v>
      </c>
      <c r="N97"/>
    </row>
    <row r="98" spans="1:14" x14ac:dyDescent="0.2">
      <c r="A98">
        <v>96</v>
      </c>
      <c r="B98" t="s">
        <v>554</v>
      </c>
      <c r="C98" t="s">
        <v>591</v>
      </c>
      <c r="D98">
        <f t="shared" si="5"/>
        <v>960</v>
      </c>
      <c r="E98">
        <f t="shared" si="6"/>
        <v>839.89</v>
      </c>
      <c r="F98">
        <f t="shared" si="7"/>
        <v>354.09461197637063</v>
      </c>
      <c r="G98">
        <f t="shared" si="8"/>
        <v>2033.8746119763705</v>
      </c>
      <c r="H98" s="4">
        <f t="shared" si="9"/>
        <v>397.99487065879021</v>
      </c>
      <c r="N98"/>
    </row>
    <row r="99" spans="1:14" x14ac:dyDescent="0.2">
      <c r="A99">
        <v>97</v>
      </c>
      <c r="B99" t="s">
        <v>554</v>
      </c>
      <c r="C99" t="s">
        <v>592</v>
      </c>
      <c r="D99">
        <f t="shared" si="5"/>
        <v>694</v>
      </c>
      <c r="E99">
        <f t="shared" si="6"/>
        <v>839.89</v>
      </c>
      <c r="F99">
        <f t="shared" si="7"/>
        <v>354.09461197637063</v>
      </c>
      <c r="G99">
        <f t="shared" si="8"/>
        <v>2033.8746119763705</v>
      </c>
      <c r="H99" s="4">
        <f t="shared" si="9"/>
        <v>397.99487065879021</v>
      </c>
      <c r="N99"/>
    </row>
    <row r="100" spans="1:14" x14ac:dyDescent="0.2">
      <c r="A100">
        <v>98</v>
      </c>
      <c r="B100" t="s">
        <v>554</v>
      </c>
      <c r="C100" t="s">
        <v>72</v>
      </c>
      <c r="D100">
        <f t="shared" si="5"/>
        <v>1500</v>
      </c>
      <c r="E100">
        <f t="shared" si="6"/>
        <v>839.89</v>
      </c>
      <c r="F100">
        <f t="shared" si="7"/>
        <v>354.09461197637063</v>
      </c>
      <c r="G100">
        <f t="shared" si="8"/>
        <v>2033.8746119763705</v>
      </c>
      <c r="H100" s="4">
        <f t="shared" si="9"/>
        <v>397.99487065879021</v>
      </c>
      <c r="N100"/>
    </row>
    <row r="101" spans="1:14" x14ac:dyDescent="0.2">
      <c r="A101">
        <v>99</v>
      </c>
      <c r="B101" t="s">
        <v>554</v>
      </c>
      <c r="C101" t="s">
        <v>175</v>
      </c>
      <c r="D101">
        <f t="shared" si="5"/>
        <v>691</v>
      </c>
      <c r="E101">
        <f t="shared" si="6"/>
        <v>839.89</v>
      </c>
      <c r="F101">
        <f t="shared" si="7"/>
        <v>354.09461197637063</v>
      </c>
      <c r="G101">
        <f t="shared" si="8"/>
        <v>2033.8746119763705</v>
      </c>
      <c r="H101" s="4">
        <f t="shared" si="9"/>
        <v>397.99487065879021</v>
      </c>
      <c r="N101"/>
    </row>
    <row r="102" spans="1:14" x14ac:dyDescent="0.2">
      <c r="H102" s="4"/>
      <c r="N102"/>
    </row>
    <row r="103" spans="1:14" x14ac:dyDescent="0.2">
      <c r="H103" s="4"/>
      <c r="N103"/>
    </row>
    <row r="104" spans="1:14" x14ac:dyDescent="0.2">
      <c r="H104" s="4"/>
      <c r="N104"/>
    </row>
    <row r="105" spans="1:14" x14ac:dyDescent="0.2">
      <c r="H105" s="4"/>
      <c r="N105"/>
    </row>
    <row r="106" spans="1:14" x14ac:dyDescent="0.2">
      <c r="H106" s="4"/>
      <c r="N106"/>
    </row>
    <row r="107" spans="1:14" x14ac:dyDescent="0.2">
      <c r="H107" s="4"/>
      <c r="N107"/>
    </row>
    <row r="108" spans="1:14" x14ac:dyDescent="0.2">
      <c r="H108" s="4"/>
      <c r="N108"/>
    </row>
    <row r="109" spans="1:14" x14ac:dyDescent="0.2">
      <c r="H109" s="4"/>
      <c r="N109"/>
    </row>
    <row r="110" spans="1:14" x14ac:dyDescent="0.2">
      <c r="H110" s="4"/>
      <c r="N110"/>
    </row>
    <row r="111" spans="1:14" x14ac:dyDescent="0.2">
      <c r="H111" s="4"/>
      <c r="N111"/>
    </row>
    <row r="112" spans="1:14" x14ac:dyDescent="0.2">
      <c r="H112" s="4"/>
      <c r="N112"/>
    </row>
    <row r="113" spans="8:14" x14ac:dyDescent="0.2">
      <c r="H113" s="4"/>
      <c r="N113"/>
    </row>
    <row r="114" spans="8:14" x14ac:dyDescent="0.2">
      <c r="H114" s="4"/>
      <c r="N114"/>
    </row>
    <row r="115" spans="8:14" x14ac:dyDescent="0.2">
      <c r="H115" s="4"/>
      <c r="N115"/>
    </row>
    <row r="116" spans="8:14" x14ac:dyDescent="0.2">
      <c r="H116" s="4"/>
      <c r="N116"/>
    </row>
    <row r="117" spans="8:14" x14ac:dyDescent="0.2">
      <c r="H117" s="4"/>
      <c r="N117"/>
    </row>
    <row r="118" spans="8:14" x14ac:dyDescent="0.2">
      <c r="H118" s="4"/>
      <c r="N118"/>
    </row>
    <row r="119" spans="8:14" x14ac:dyDescent="0.2">
      <c r="H119" s="4"/>
      <c r="N119"/>
    </row>
    <row r="120" spans="8:14" x14ac:dyDescent="0.2">
      <c r="H120" s="4"/>
      <c r="N120"/>
    </row>
    <row r="121" spans="8:14" x14ac:dyDescent="0.2">
      <c r="H121" s="4"/>
      <c r="N121"/>
    </row>
    <row r="122" spans="8:14" x14ac:dyDescent="0.2">
      <c r="H122" s="4"/>
      <c r="N122"/>
    </row>
    <row r="123" spans="8:14" x14ac:dyDescent="0.2">
      <c r="H123" s="4"/>
      <c r="N123"/>
    </row>
    <row r="124" spans="8:14" x14ac:dyDescent="0.2">
      <c r="H124" s="4"/>
      <c r="N124"/>
    </row>
    <row r="125" spans="8:14" x14ac:dyDescent="0.2">
      <c r="H125" s="4"/>
      <c r="N125"/>
    </row>
    <row r="126" spans="8:14" x14ac:dyDescent="0.2">
      <c r="H126" s="4"/>
      <c r="N126"/>
    </row>
    <row r="127" spans="8:14" x14ac:dyDescent="0.2">
      <c r="H127" s="4"/>
      <c r="N127"/>
    </row>
    <row r="128" spans="8:14" x14ac:dyDescent="0.2">
      <c r="H128" s="4"/>
      <c r="N128"/>
    </row>
    <row r="129" spans="8:14" x14ac:dyDescent="0.2">
      <c r="H129" s="4"/>
      <c r="N129"/>
    </row>
    <row r="130" spans="8:14" x14ac:dyDescent="0.2">
      <c r="H130" s="4"/>
      <c r="N130"/>
    </row>
    <row r="131" spans="8:14" x14ac:dyDescent="0.2">
      <c r="H131" s="4"/>
      <c r="N131"/>
    </row>
    <row r="132" spans="8:14" x14ac:dyDescent="0.2">
      <c r="H132" s="4"/>
      <c r="N132"/>
    </row>
    <row r="133" spans="8:14" x14ac:dyDescent="0.2">
      <c r="H133" s="4"/>
      <c r="N133"/>
    </row>
    <row r="134" spans="8:14" x14ac:dyDescent="0.2">
      <c r="H134" s="4"/>
      <c r="N134"/>
    </row>
    <row r="135" spans="8:14" x14ac:dyDescent="0.2">
      <c r="H135" s="4"/>
      <c r="N135"/>
    </row>
    <row r="136" spans="8:14" x14ac:dyDescent="0.2">
      <c r="H136" s="4"/>
      <c r="N136"/>
    </row>
    <row r="137" spans="8:14" x14ac:dyDescent="0.2">
      <c r="H137" s="4"/>
      <c r="N137"/>
    </row>
    <row r="138" spans="8:14" x14ac:dyDescent="0.2">
      <c r="H138" s="4"/>
      <c r="N138"/>
    </row>
    <row r="139" spans="8:14" x14ac:dyDescent="0.2">
      <c r="H139" s="4"/>
      <c r="N139"/>
    </row>
    <row r="140" spans="8:14" x14ac:dyDescent="0.2">
      <c r="H140" s="4"/>
      <c r="N140"/>
    </row>
    <row r="141" spans="8:14" x14ac:dyDescent="0.2">
      <c r="H141" s="4"/>
      <c r="N141"/>
    </row>
    <row r="142" spans="8:14" x14ac:dyDescent="0.2">
      <c r="H142" s="4"/>
      <c r="N142"/>
    </row>
    <row r="143" spans="8:14" x14ac:dyDescent="0.2">
      <c r="H143" s="4"/>
      <c r="N143"/>
    </row>
    <row r="144" spans="8:14" x14ac:dyDescent="0.2">
      <c r="H144" s="4"/>
      <c r="N144"/>
    </row>
    <row r="145" spans="8:14" x14ac:dyDescent="0.2">
      <c r="H145" s="4"/>
      <c r="N145"/>
    </row>
    <row r="146" spans="8:14" x14ac:dyDescent="0.2">
      <c r="H146" s="4"/>
      <c r="N146"/>
    </row>
    <row r="147" spans="8:14" x14ac:dyDescent="0.2">
      <c r="H147" s="4"/>
      <c r="N147"/>
    </row>
    <row r="148" spans="8:14" x14ac:dyDescent="0.2">
      <c r="H148" s="4"/>
      <c r="N148"/>
    </row>
    <row r="149" spans="8:14" x14ac:dyDescent="0.2">
      <c r="H149" s="4"/>
      <c r="N149"/>
    </row>
    <row r="150" spans="8:14" x14ac:dyDescent="0.2">
      <c r="H150" s="4"/>
      <c r="N150"/>
    </row>
    <row r="151" spans="8:14" x14ac:dyDescent="0.2">
      <c r="H151" s="4"/>
      <c r="N151"/>
    </row>
    <row r="152" spans="8:14" x14ac:dyDescent="0.2">
      <c r="N152"/>
    </row>
    <row r="153" spans="8:14" x14ac:dyDescent="0.2">
      <c r="N153"/>
    </row>
    <row r="154" spans="8:14" x14ac:dyDescent="0.2">
      <c r="N154"/>
    </row>
    <row r="155" spans="8:14" x14ac:dyDescent="0.2">
      <c r="N155"/>
    </row>
    <row r="156" spans="8:14" x14ac:dyDescent="0.2">
      <c r="N156"/>
    </row>
    <row r="157" spans="8:14" x14ac:dyDescent="0.2">
      <c r="N157"/>
    </row>
    <row r="158" spans="8:14" x14ac:dyDescent="0.2">
      <c r="N158"/>
    </row>
    <row r="159" spans="8:14" x14ac:dyDescent="0.2">
      <c r="N159"/>
    </row>
    <row r="160" spans="8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0DDD-54A7-4BF3-A900-5EBC2D465232}">
  <sheetPr>
    <tabColor rgb="FF00B050"/>
  </sheetPr>
  <dimension ref="A1:N1090"/>
  <sheetViews>
    <sheetView topLeftCell="B1" zoomScaleNormal="100" workbookViewId="0">
      <selection activeCell="L25" sqref="L25"/>
    </sheetView>
  </sheetViews>
  <sheetFormatPr baseColWidth="10" defaultColWidth="8.83203125" defaultRowHeight="15" x14ac:dyDescent="0.2"/>
  <cols>
    <col min="2" max="2" width="116.33203125" bestFit="1" customWidth="1"/>
    <col min="3" max="3" width="8.1640625" bestFit="1" customWidth="1"/>
    <col min="4" max="4" width="15.5" bestFit="1" customWidth="1"/>
    <col min="6" max="6" width="9.664062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B2" t="s">
        <v>593</v>
      </c>
      <c r="C2" t="s">
        <v>120</v>
      </c>
      <c r="D2">
        <f>IF(RIGHT(C2, 2)="ms", VALUE(SUBSTITUTE(C2, " ms", "")), VALUE(SUBSTITUTE(C2," s", ""))*1000)</f>
        <v>285</v>
      </c>
      <c r="E2">
        <f>AVERAGE(D2:D151)</f>
        <v>372.14666666666665</v>
      </c>
      <c r="F2">
        <v>0</v>
      </c>
      <c r="G2">
        <f>H2*3+E2</f>
        <v>1200.1265604017321</v>
      </c>
      <c r="H2" s="4">
        <f>_xlfn.STDEV.S($D$2:$D$312)</f>
        <v>275.99329791168844</v>
      </c>
      <c r="M2" s="2"/>
    </row>
    <row r="3" spans="1:14" x14ac:dyDescent="0.2">
      <c r="A3">
        <v>1</v>
      </c>
      <c r="B3" t="s">
        <v>593</v>
      </c>
      <c r="C3" t="s">
        <v>594</v>
      </c>
      <c r="D3">
        <f t="shared" ref="D3:D66" si="0">IF(RIGHT(C3, 2)="ms", VALUE(SUBSTITUTE(C3, " ms", "")), VALUE(SUBSTITUTE(C3," s", ""))*1000)</f>
        <v>300</v>
      </c>
      <c r="E3">
        <f t="shared" ref="E3:E66" si="1">AVERAGE($D$2:$D$289)</f>
        <v>372.14666666666665</v>
      </c>
      <c r="F3">
        <v>0</v>
      </c>
      <c r="G3">
        <f t="shared" ref="G3:G66" si="2">H3*3+E3</f>
        <v>1200.1265604017321</v>
      </c>
      <c r="H3" s="4">
        <f t="shared" ref="H3:H66" si="3">_xlfn.STDEV.S($D$2:$D$312)</f>
        <v>275.99329791168844</v>
      </c>
      <c r="M3" s="2"/>
    </row>
    <row r="4" spans="1:14" x14ac:dyDescent="0.2">
      <c r="A4">
        <v>2</v>
      </c>
      <c r="B4" t="s">
        <v>593</v>
      </c>
      <c r="C4" t="s">
        <v>79</v>
      </c>
      <c r="D4">
        <f t="shared" si="0"/>
        <v>268</v>
      </c>
      <c r="E4">
        <f t="shared" si="1"/>
        <v>372.14666666666665</v>
      </c>
      <c r="F4">
        <v>0</v>
      </c>
      <c r="G4">
        <f t="shared" si="2"/>
        <v>1200.1265604017321</v>
      </c>
      <c r="H4" s="4">
        <f t="shared" si="3"/>
        <v>275.99329791168844</v>
      </c>
      <c r="M4" s="2"/>
    </row>
    <row r="5" spans="1:14" x14ac:dyDescent="0.2">
      <c r="A5">
        <v>3</v>
      </c>
      <c r="B5" t="s">
        <v>593</v>
      </c>
      <c r="C5" t="s">
        <v>76</v>
      </c>
      <c r="D5">
        <f t="shared" si="0"/>
        <v>283</v>
      </c>
      <c r="E5">
        <f t="shared" si="1"/>
        <v>372.14666666666665</v>
      </c>
      <c r="F5">
        <v>0</v>
      </c>
      <c r="G5">
        <f t="shared" si="2"/>
        <v>1200.1265604017321</v>
      </c>
      <c r="H5" s="4">
        <f t="shared" si="3"/>
        <v>275.99329791168844</v>
      </c>
      <c r="M5" s="2"/>
    </row>
    <row r="6" spans="1:14" x14ac:dyDescent="0.2">
      <c r="A6">
        <v>4</v>
      </c>
      <c r="B6" t="s">
        <v>593</v>
      </c>
      <c r="C6" t="s">
        <v>97</v>
      </c>
      <c r="D6">
        <f t="shared" si="0"/>
        <v>277</v>
      </c>
      <c r="E6">
        <f t="shared" si="1"/>
        <v>372.14666666666665</v>
      </c>
      <c r="F6">
        <v>0</v>
      </c>
      <c r="G6">
        <f t="shared" si="2"/>
        <v>1200.1265604017321</v>
      </c>
      <c r="H6" s="4">
        <f t="shared" si="3"/>
        <v>275.99329791168844</v>
      </c>
      <c r="M6" s="2"/>
    </row>
    <row r="7" spans="1:14" x14ac:dyDescent="0.2">
      <c r="A7">
        <v>5</v>
      </c>
      <c r="B7" t="s">
        <v>593</v>
      </c>
      <c r="C7" t="s">
        <v>111</v>
      </c>
      <c r="D7">
        <f t="shared" si="0"/>
        <v>266</v>
      </c>
      <c r="E7">
        <f t="shared" si="1"/>
        <v>372.14666666666665</v>
      </c>
      <c r="F7">
        <v>0</v>
      </c>
      <c r="G7">
        <f t="shared" si="2"/>
        <v>1200.1265604017321</v>
      </c>
      <c r="H7" s="4">
        <f t="shared" si="3"/>
        <v>275.99329791168844</v>
      </c>
      <c r="M7" s="2"/>
    </row>
    <row r="8" spans="1:14" x14ac:dyDescent="0.2">
      <c r="A8">
        <v>6</v>
      </c>
      <c r="B8" t="s">
        <v>593</v>
      </c>
      <c r="C8" t="s">
        <v>510</v>
      </c>
      <c r="D8">
        <f t="shared" si="0"/>
        <v>294</v>
      </c>
      <c r="E8">
        <f t="shared" si="1"/>
        <v>372.14666666666665</v>
      </c>
      <c r="F8">
        <v>0</v>
      </c>
      <c r="G8">
        <f t="shared" si="2"/>
        <v>1200.1265604017321</v>
      </c>
      <c r="H8" s="4">
        <f t="shared" si="3"/>
        <v>275.99329791168844</v>
      </c>
      <c r="M8" s="2"/>
    </row>
    <row r="9" spans="1:14" x14ac:dyDescent="0.2">
      <c r="A9">
        <v>7</v>
      </c>
      <c r="B9" t="s">
        <v>593</v>
      </c>
      <c r="C9" t="s">
        <v>90</v>
      </c>
      <c r="D9">
        <f t="shared" si="0"/>
        <v>273</v>
      </c>
      <c r="E9">
        <f t="shared" si="1"/>
        <v>372.14666666666665</v>
      </c>
      <c r="F9">
        <v>0</v>
      </c>
      <c r="G9">
        <f t="shared" si="2"/>
        <v>1200.1265604017321</v>
      </c>
      <c r="H9" s="4">
        <f t="shared" si="3"/>
        <v>275.99329791168844</v>
      </c>
      <c r="M9" s="2"/>
    </row>
    <row r="10" spans="1:14" x14ac:dyDescent="0.2">
      <c r="A10">
        <v>8</v>
      </c>
      <c r="B10" t="s">
        <v>593</v>
      </c>
      <c r="C10" t="s">
        <v>77</v>
      </c>
      <c r="D10">
        <f t="shared" si="0"/>
        <v>291</v>
      </c>
      <c r="E10">
        <f t="shared" si="1"/>
        <v>372.14666666666665</v>
      </c>
      <c r="F10">
        <v>0</v>
      </c>
      <c r="G10">
        <f t="shared" si="2"/>
        <v>1200.1265604017321</v>
      </c>
      <c r="H10" s="4">
        <f t="shared" si="3"/>
        <v>275.99329791168844</v>
      </c>
      <c r="M10" s="2"/>
    </row>
    <row r="11" spans="1:14" ht="19" x14ac:dyDescent="0.3">
      <c r="A11">
        <v>9</v>
      </c>
      <c r="B11" t="s">
        <v>593</v>
      </c>
      <c r="C11" t="s">
        <v>531</v>
      </c>
      <c r="D11">
        <f t="shared" si="0"/>
        <v>284</v>
      </c>
      <c r="E11">
        <f t="shared" si="1"/>
        <v>372.14666666666665</v>
      </c>
      <c r="F11">
        <v>0</v>
      </c>
      <c r="G11">
        <f t="shared" si="2"/>
        <v>1200.1265604017321</v>
      </c>
      <c r="H11" s="4">
        <f t="shared" si="3"/>
        <v>275.99329791168844</v>
      </c>
      <c r="J11" s="5"/>
      <c r="M11" s="2"/>
    </row>
    <row r="12" spans="1:14" x14ac:dyDescent="0.2">
      <c r="A12">
        <v>10</v>
      </c>
      <c r="B12" t="s">
        <v>593</v>
      </c>
      <c r="C12" t="s">
        <v>595</v>
      </c>
      <c r="D12">
        <f t="shared" si="0"/>
        <v>653</v>
      </c>
      <c r="E12">
        <f t="shared" si="1"/>
        <v>372.14666666666665</v>
      </c>
      <c r="F12">
        <v>0</v>
      </c>
      <c r="G12">
        <f t="shared" si="2"/>
        <v>1200.1265604017321</v>
      </c>
      <c r="H12" s="4">
        <f t="shared" si="3"/>
        <v>275.99329791168844</v>
      </c>
      <c r="M12" s="2"/>
    </row>
    <row r="13" spans="1:14" x14ac:dyDescent="0.2">
      <c r="A13">
        <v>11</v>
      </c>
      <c r="B13" t="s">
        <v>593</v>
      </c>
      <c r="C13" t="s">
        <v>477</v>
      </c>
      <c r="D13">
        <f t="shared" si="0"/>
        <v>312</v>
      </c>
      <c r="E13">
        <f t="shared" si="1"/>
        <v>372.14666666666665</v>
      </c>
      <c r="F13">
        <v>0</v>
      </c>
      <c r="G13">
        <f t="shared" si="2"/>
        <v>1200.1265604017321</v>
      </c>
      <c r="H13" s="4">
        <f t="shared" si="3"/>
        <v>275.99329791168844</v>
      </c>
      <c r="M13" s="2"/>
    </row>
    <row r="14" spans="1:14" x14ac:dyDescent="0.2">
      <c r="A14">
        <v>12</v>
      </c>
      <c r="B14" t="s">
        <v>593</v>
      </c>
      <c r="C14" t="s">
        <v>477</v>
      </c>
      <c r="D14">
        <f t="shared" si="0"/>
        <v>312</v>
      </c>
      <c r="E14">
        <f t="shared" si="1"/>
        <v>372.14666666666665</v>
      </c>
      <c r="F14">
        <v>0</v>
      </c>
      <c r="G14">
        <f t="shared" si="2"/>
        <v>1200.1265604017321</v>
      </c>
      <c r="H14" s="4">
        <f t="shared" si="3"/>
        <v>275.99329791168844</v>
      </c>
      <c r="M14" s="2"/>
    </row>
    <row r="15" spans="1:14" x14ac:dyDescent="0.2">
      <c r="A15">
        <v>13</v>
      </c>
      <c r="B15" t="s">
        <v>593</v>
      </c>
      <c r="C15" t="s">
        <v>112</v>
      </c>
      <c r="D15">
        <f t="shared" si="0"/>
        <v>304</v>
      </c>
      <c r="E15">
        <f t="shared" si="1"/>
        <v>372.14666666666665</v>
      </c>
      <c r="F15">
        <v>0</v>
      </c>
      <c r="G15">
        <f t="shared" si="2"/>
        <v>1200.1265604017321</v>
      </c>
      <c r="H15" s="4">
        <f t="shared" si="3"/>
        <v>275.99329791168844</v>
      </c>
      <c r="M15" s="2"/>
    </row>
    <row r="16" spans="1:14" x14ac:dyDescent="0.2">
      <c r="A16">
        <v>14</v>
      </c>
      <c r="B16" t="s">
        <v>593</v>
      </c>
      <c r="C16" t="s">
        <v>214</v>
      </c>
      <c r="D16">
        <f t="shared" si="0"/>
        <v>701</v>
      </c>
      <c r="E16">
        <f t="shared" si="1"/>
        <v>372.14666666666665</v>
      </c>
      <c r="F16">
        <v>0</v>
      </c>
      <c r="G16">
        <f t="shared" si="2"/>
        <v>1200.1265604017321</v>
      </c>
      <c r="H16" s="4">
        <f t="shared" si="3"/>
        <v>275.99329791168844</v>
      </c>
      <c r="M16" s="2"/>
    </row>
    <row r="17" spans="1:13" x14ac:dyDescent="0.2">
      <c r="A17">
        <v>15</v>
      </c>
      <c r="B17" t="s">
        <v>593</v>
      </c>
      <c r="C17" t="s">
        <v>85</v>
      </c>
      <c r="D17">
        <f t="shared" si="0"/>
        <v>272</v>
      </c>
      <c r="E17">
        <f t="shared" si="1"/>
        <v>372.14666666666665</v>
      </c>
      <c r="F17">
        <v>0</v>
      </c>
      <c r="G17">
        <f t="shared" si="2"/>
        <v>1200.1265604017321</v>
      </c>
      <c r="H17" s="4">
        <f t="shared" si="3"/>
        <v>275.99329791168844</v>
      </c>
      <c r="M17" s="2"/>
    </row>
    <row r="18" spans="1:13" x14ac:dyDescent="0.2">
      <c r="A18">
        <v>16</v>
      </c>
      <c r="B18" t="s">
        <v>593</v>
      </c>
      <c r="C18" t="s">
        <v>511</v>
      </c>
      <c r="D18">
        <f t="shared" si="0"/>
        <v>306</v>
      </c>
      <c r="E18">
        <f t="shared" si="1"/>
        <v>372.14666666666665</v>
      </c>
      <c r="F18">
        <v>0</v>
      </c>
      <c r="G18">
        <f t="shared" si="2"/>
        <v>1200.1265604017321</v>
      </c>
      <c r="H18" s="4">
        <f t="shared" si="3"/>
        <v>275.99329791168844</v>
      </c>
      <c r="M18" s="2"/>
    </row>
    <row r="19" spans="1:13" x14ac:dyDescent="0.2">
      <c r="A19">
        <v>17</v>
      </c>
      <c r="B19" t="s">
        <v>593</v>
      </c>
      <c r="C19" t="s">
        <v>147</v>
      </c>
      <c r="D19">
        <f t="shared" si="0"/>
        <v>681</v>
      </c>
      <c r="E19">
        <f t="shared" si="1"/>
        <v>372.14666666666665</v>
      </c>
      <c r="F19">
        <v>0</v>
      </c>
      <c r="G19">
        <f t="shared" si="2"/>
        <v>1200.1265604017321</v>
      </c>
      <c r="H19" s="4">
        <f t="shared" si="3"/>
        <v>275.99329791168844</v>
      </c>
      <c r="M19" s="2"/>
    </row>
    <row r="20" spans="1:13" x14ac:dyDescent="0.2">
      <c r="A20">
        <v>18</v>
      </c>
      <c r="B20" t="s">
        <v>593</v>
      </c>
      <c r="C20" t="s">
        <v>390</v>
      </c>
      <c r="D20">
        <f t="shared" si="0"/>
        <v>1800</v>
      </c>
      <c r="E20">
        <f t="shared" si="1"/>
        <v>372.14666666666665</v>
      </c>
      <c r="F20">
        <v>0</v>
      </c>
      <c r="G20">
        <f t="shared" si="2"/>
        <v>1200.1265604017321</v>
      </c>
      <c r="H20" s="4">
        <f t="shared" si="3"/>
        <v>275.99329791168844</v>
      </c>
      <c r="M20" s="2"/>
    </row>
    <row r="21" spans="1:13" x14ac:dyDescent="0.2">
      <c r="A21">
        <v>19</v>
      </c>
      <c r="B21" t="s">
        <v>593</v>
      </c>
      <c r="C21" t="s">
        <v>596</v>
      </c>
      <c r="D21">
        <f t="shared" si="0"/>
        <v>383</v>
      </c>
      <c r="E21">
        <f t="shared" si="1"/>
        <v>372.14666666666665</v>
      </c>
      <c r="F21">
        <v>0</v>
      </c>
      <c r="G21">
        <f t="shared" si="2"/>
        <v>1200.1265604017321</v>
      </c>
      <c r="H21" s="4">
        <f t="shared" si="3"/>
        <v>275.99329791168844</v>
      </c>
      <c r="M21" s="2"/>
    </row>
    <row r="22" spans="1:13" x14ac:dyDescent="0.2">
      <c r="A22">
        <v>20</v>
      </c>
      <c r="B22" t="s">
        <v>593</v>
      </c>
      <c r="C22" t="s">
        <v>95</v>
      </c>
      <c r="D22">
        <f t="shared" si="0"/>
        <v>381</v>
      </c>
      <c r="E22">
        <f t="shared" si="1"/>
        <v>372.14666666666665</v>
      </c>
      <c r="F22">
        <v>0</v>
      </c>
      <c r="G22">
        <f t="shared" si="2"/>
        <v>1200.1265604017321</v>
      </c>
      <c r="H22" s="4">
        <f t="shared" si="3"/>
        <v>275.99329791168844</v>
      </c>
      <c r="M22" s="2"/>
    </row>
    <row r="23" spans="1:13" x14ac:dyDescent="0.2">
      <c r="A23">
        <v>21</v>
      </c>
      <c r="B23" t="s">
        <v>593</v>
      </c>
      <c r="C23" t="s">
        <v>597</v>
      </c>
      <c r="D23">
        <f t="shared" si="0"/>
        <v>389</v>
      </c>
      <c r="E23">
        <f t="shared" si="1"/>
        <v>372.14666666666665</v>
      </c>
      <c r="F23">
        <v>0</v>
      </c>
      <c r="G23">
        <f t="shared" si="2"/>
        <v>1200.1265604017321</v>
      </c>
      <c r="H23" s="4">
        <f t="shared" si="3"/>
        <v>275.99329791168844</v>
      </c>
      <c r="M23" s="2"/>
    </row>
    <row r="24" spans="1:13" x14ac:dyDescent="0.2">
      <c r="A24">
        <v>22</v>
      </c>
      <c r="B24" t="s">
        <v>593</v>
      </c>
      <c r="C24" t="s">
        <v>598</v>
      </c>
      <c r="D24">
        <f t="shared" si="0"/>
        <v>399</v>
      </c>
      <c r="E24">
        <f t="shared" si="1"/>
        <v>372.14666666666665</v>
      </c>
      <c r="F24">
        <v>0</v>
      </c>
      <c r="G24">
        <f t="shared" si="2"/>
        <v>1200.1265604017321</v>
      </c>
      <c r="H24" s="4">
        <f t="shared" si="3"/>
        <v>275.99329791168844</v>
      </c>
      <c r="M24" s="2"/>
    </row>
    <row r="25" spans="1:13" x14ac:dyDescent="0.2">
      <c r="A25">
        <v>23</v>
      </c>
      <c r="B25" t="s">
        <v>593</v>
      </c>
      <c r="C25" t="s">
        <v>530</v>
      </c>
      <c r="D25">
        <f t="shared" si="0"/>
        <v>382</v>
      </c>
      <c r="E25">
        <f t="shared" si="1"/>
        <v>372.14666666666665</v>
      </c>
      <c r="F25">
        <v>0</v>
      </c>
      <c r="G25">
        <f t="shared" si="2"/>
        <v>1200.1265604017321</v>
      </c>
      <c r="H25" s="4">
        <f t="shared" si="3"/>
        <v>275.99329791168844</v>
      </c>
      <c r="M25" s="2"/>
    </row>
    <row r="26" spans="1:13" x14ac:dyDescent="0.2">
      <c r="A26">
        <v>24</v>
      </c>
      <c r="B26" t="s">
        <v>593</v>
      </c>
      <c r="C26" t="s">
        <v>599</v>
      </c>
      <c r="D26">
        <f t="shared" si="0"/>
        <v>414</v>
      </c>
      <c r="E26">
        <f t="shared" si="1"/>
        <v>372.14666666666665</v>
      </c>
      <c r="F26">
        <v>0</v>
      </c>
      <c r="G26">
        <f t="shared" si="2"/>
        <v>1200.1265604017321</v>
      </c>
      <c r="H26" s="4">
        <f t="shared" si="3"/>
        <v>275.99329791168844</v>
      </c>
      <c r="M26" s="2"/>
    </row>
    <row r="27" spans="1:13" x14ac:dyDescent="0.2">
      <c r="A27">
        <v>25</v>
      </c>
      <c r="B27" t="s">
        <v>593</v>
      </c>
      <c r="C27" t="s">
        <v>95</v>
      </c>
      <c r="D27">
        <f t="shared" si="0"/>
        <v>381</v>
      </c>
      <c r="E27">
        <f t="shared" si="1"/>
        <v>372.14666666666665</v>
      </c>
      <c r="F27">
        <v>0</v>
      </c>
      <c r="G27">
        <f t="shared" si="2"/>
        <v>1200.1265604017321</v>
      </c>
      <c r="H27" s="4">
        <f t="shared" si="3"/>
        <v>275.99329791168844</v>
      </c>
      <c r="M27" s="2"/>
    </row>
    <row r="28" spans="1:13" x14ac:dyDescent="0.2">
      <c r="A28">
        <v>26</v>
      </c>
      <c r="B28" t="s">
        <v>593</v>
      </c>
      <c r="C28" t="s">
        <v>600</v>
      </c>
      <c r="D28">
        <f t="shared" si="0"/>
        <v>398</v>
      </c>
      <c r="E28">
        <f t="shared" si="1"/>
        <v>372.14666666666665</v>
      </c>
      <c r="F28">
        <v>0</v>
      </c>
      <c r="G28">
        <f t="shared" si="2"/>
        <v>1200.1265604017321</v>
      </c>
      <c r="H28" s="4">
        <f t="shared" si="3"/>
        <v>275.99329791168844</v>
      </c>
      <c r="M28" s="2"/>
    </row>
    <row r="29" spans="1:13" x14ac:dyDescent="0.2">
      <c r="A29">
        <v>27</v>
      </c>
      <c r="B29" t="s">
        <v>593</v>
      </c>
      <c r="C29" t="s">
        <v>509</v>
      </c>
      <c r="D29">
        <f t="shared" si="0"/>
        <v>386</v>
      </c>
      <c r="E29">
        <f t="shared" si="1"/>
        <v>372.14666666666665</v>
      </c>
      <c r="F29">
        <v>0</v>
      </c>
      <c r="G29">
        <f t="shared" si="2"/>
        <v>1200.1265604017321</v>
      </c>
      <c r="H29" s="4">
        <f t="shared" si="3"/>
        <v>275.99329791168844</v>
      </c>
      <c r="M29" s="2"/>
    </row>
    <row r="30" spans="1:13" x14ac:dyDescent="0.2">
      <c r="A30">
        <v>28</v>
      </c>
      <c r="B30" t="s">
        <v>593</v>
      </c>
      <c r="C30" t="s">
        <v>601</v>
      </c>
      <c r="D30">
        <f t="shared" si="0"/>
        <v>408</v>
      </c>
      <c r="E30">
        <f t="shared" si="1"/>
        <v>372.14666666666665</v>
      </c>
      <c r="F30">
        <v>0</v>
      </c>
      <c r="G30">
        <f t="shared" si="2"/>
        <v>1200.1265604017321</v>
      </c>
      <c r="H30" s="4">
        <f t="shared" si="3"/>
        <v>275.99329791168844</v>
      </c>
      <c r="M30" s="2"/>
    </row>
    <row r="31" spans="1:13" x14ac:dyDescent="0.2">
      <c r="A31">
        <v>29</v>
      </c>
      <c r="B31" t="s">
        <v>593</v>
      </c>
      <c r="C31" t="s">
        <v>596</v>
      </c>
      <c r="D31">
        <f t="shared" si="0"/>
        <v>383</v>
      </c>
      <c r="E31">
        <f t="shared" si="1"/>
        <v>372.14666666666665</v>
      </c>
      <c r="F31">
        <v>0</v>
      </c>
      <c r="G31">
        <f t="shared" si="2"/>
        <v>1200.1265604017321</v>
      </c>
      <c r="H31" s="4">
        <f t="shared" si="3"/>
        <v>275.99329791168844</v>
      </c>
      <c r="M31" s="2"/>
    </row>
    <row r="32" spans="1:13" x14ac:dyDescent="0.2">
      <c r="A32">
        <v>30</v>
      </c>
      <c r="B32" t="s">
        <v>593</v>
      </c>
      <c r="C32" t="s">
        <v>552</v>
      </c>
      <c r="D32">
        <f t="shared" si="0"/>
        <v>375</v>
      </c>
      <c r="E32">
        <f t="shared" si="1"/>
        <v>372.14666666666665</v>
      </c>
      <c r="F32">
        <v>0</v>
      </c>
      <c r="G32">
        <f t="shared" si="2"/>
        <v>1200.1265604017321</v>
      </c>
      <c r="H32" s="4">
        <f t="shared" si="3"/>
        <v>275.99329791168844</v>
      </c>
      <c r="M32" s="2"/>
    </row>
    <row r="33" spans="1:13" x14ac:dyDescent="0.2">
      <c r="A33">
        <v>31</v>
      </c>
      <c r="B33" t="s">
        <v>593</v>
      </c>
      <c r="C33" t="s">
        <v>602</v>
      </c>
      <c r="D33">
        <f t="shared" si="0"/>
        <v>397</v>
      </c>
      <c r="E33">
        <f t="shared" si="1"/>
        <v>372.14666666666665</v>
      </c>
      <c r="F33">
        <v>0</v>
      </c>
      <c r="G33">
        <f t="shared" si="2"/>
        <v>1200.1265604017321</v>
      </c>
      <c r="H33" s="4">
        <f t="shared" si="3"/>
        <v>275.99329791168844</v>
      </c>
      <c r="M33" s="2"/>
    </row>
    <row r="34" spans="1:13" x14ac:dyDescent="0.2">
      <c r="A34">
        <v>32</v>
      </c>
      <c r="B34" t="s">
        <v>593</v>
      </c>
      <c r="C34" t="s">
        <v>95</v>
      </c>
      <c r="D34">
        <f t="shared" si="0"/>
        <v>381</v>
      </c>
      <c r="E34">
        <f t="shared" si="1"/>
        <v>372.14666666666665</v>
      </c>
      <c r="F34">
        <v>0</v>
      </c>
      <c r="G34">
        <f t="shared" si="2"/>
        <v>1200.1265604017321</v>
      </c>
      <c r="H34" s="4">
        <f t="shared" si="3"/>
        <v>275.99329791168844</v>
      </c>
      <c r="M34" s="2"/>
    </row>
    <row r="35" spans="1:13" x14ac:dyDescent="0.2">
      <c r="A35">
        <v>33</v>
      </c>
      <c r="B35" t="s">
        <v>593</v>
      </c>
      <c r="C35" t="s">
        <v>603</v>
      </c>
      <c r="D35">
        <f t="shared" si="0"/>
        <v>424</v>
      </c>
      <c r="E35">
        <f t="shared" si="1"/>
        <v>372.14666666666665</v>
      </c>
      <c r="F35">
        <v>0</v>
      </c>
      <c r="G35">
        <f t="shared" si="2"/>
        <v>1200.1265604017321</v>
      </c>
      <c r="H35" s="4">
        <f t="shared" si="3"/>
        <v>275.99329791168844</v>
      </c>
      <c r="M35" s="2"/>
    </row>
    <row r="36" spans="1:13" x14ac:dyDescent="0.2">
      <c r="A36">
        <v>34</v>
      </c>
      <c r="B36" t="s">
        <v>593</v>
      </c>
      <c r="C36" t="s">
        <v>604</v>
      </c>
      <c r="D36">
        <f t="shared" si="0"/>
        <v>393</v>
      </c>
      <c r="E36">
        <f t="shared" si="1"/>
        <v>372.14666666666665</v>
      </c>
      <c r="F36">
        <v>0</v>
      </c>
      <c r="G36">
        <f t="shared" si="2"/>
        <v>1200.1265604017321</v>
      </c>
      <c r="H36" s="4">
        <f t="shared" si="3"/>
        <v>275.99329791168844</v>
      </c>
      <c r="M36" s="2"/>
    </row>
    <row r="37" spans="1:13" x14ac:dyDescent="0.2">
      <c r="A37">
        <v>35</v>
      </c>
      <c r="B37" t="s">
        <v>593</v>
      </c>
      <c r="C37" t="s">
        <v>600</v>
      </c>
      <c r="D37">
        <f t="shared" si="0"/>
        <v>398</v>
      </c>
      <c r="E37">
        <f t="shared" si="1"/>
        <v>372.14666666666665</v>
      </c>
      <c r="F37">
        <v>0</v>
      </c>
      <c r="G37">
        <f t="shared" si="2"/>
        <v>1200.1265604017321</v>
      </c>
      <c r="H37" s="4">
        <f t="shared" si="3"/>
        <v>275.99329791168844</v>
      </c>
      <c r="M37" s="2"/>
    </row>
    <row r="38" spans="1:13" x14ac:dyDescent="0.2">
      <c r="A38">
        <v>36</v>
      </c>
      <c r="B38" t="s">
        <v>593</v>
      </c>
      <c r="C38" t="s">
        <v>509</v>
      </c>
      <c r="D38">
        <f t="shared" si="0"/>
        <v>386</v>
      </c>
      <c r="E38">
        <f t="shared" si="1"/>
        <v>372.14666666666665</v>
      </c>
      <c r="F38">
        <v>0</v>
      </c>
      <c r="G38">
        <f t="shared" si="2"/>
        <v>1200.1265604017321</v>
      </c>
      <c r="H38" s="4">
        <f t="shared" si="3"/>
        <v>275.99329791168844</v>
      </c>
      <c r="M38" s="2"/>
    </row>
    <row r="39" spans="1:13" x14ac:dyDescent="0.2">
      <c r="A39">
        <v>37</v>
      </c>
      <c r="B39" t="s">
        <v>593</v>
      </c>
      <c r="C39" t="s">
        <v>605</v>
      </c>
      <c r="D39">
        <f t="shared" si="0"/>
        <v>400</v>
      </c>
      <c r="E39">
        <f t="shared" si="1"/>
        <v>372.14666666666665</v>
      </c>
      <c r="F39">
        <v>0</v>
      </c>
      <c r="G39">
        <f t="shared" si="2"/>
        <v>1200.1265604017321</v>
      </c>
      <c r="H39" s="4">
        <f t="shared" si="3"/>
        <v>275.99329791168844</v>
      </c>
      <c r="M39" s="2"/>
    </row>
    <row r="40" spans="1:13" x14ac:dyDescent="0.2">
      <c r="A40">
        <v>38</v>
      </c>
      <c r="B40" t="s">
        <v>593</v>
      </c>
      <c r="C40" t="s">
        <v>530</v>
      </c>
      <c r="D40">
        <f t="shared" si="0"/>
        <v>382</v>
      </c>
      <c r="E40">
        <f t="shared" si="1"/>
        <v>372.14666666666665</v>
      </c>
      <c r="F40">
        <v>0</v>
      </c>
      <c r="G40">
        <f t="shared" si="2"/>
        <v>1200.1265604017321</v>
      </c>
      <c r="H40" s="4">
        <f t="shared" si="3"/>
        <v>275.99329791168844</v>
      </c>
      <c r="M40" s="2"/>
    </row>
    <row r="41" spans="1:13" x14ac:dyDescent="0.2">
      <c r="A41">
        <v>39</v>
      </c>
      <c r="B41" t="s">
        <v>593</v>
      </c>
      <c r="C41" t="s">
        <v>606</v>
      </c>
      <c r="D41">
        <f t="shared" si="0"/>
        <v>743</v>
      </c>
      <c r="E41">
        <f t="shared" si="1"/>
        <v>372.14666666666665</v>
      </c>
      <c r="F41">
        <v>0</v>
      </c>
      <c r="G41">
        <f t="shared" si="2"/>
        <v>1200.1265604017321</v>
      </c>
      <c r="H41" s="4">
        <f t="shared" si="3"/>
        <v>275.99329791168844</v>
      </c>
      <c r="M41" s="2"/>
    </row>
    <row r="42" spans="1:13" x14ac:dyDescent="0.2">
      <c r="A42">
        <v>40</v>
      </c>
      <c r="B42" t="s">
        <v>593</v>
      </c>
      <c r="C42" t="s">
        <v>530</v>
      </c>
      <c r="D42">
        <f t="shared" si="0"/>
        <v>382</v>
      </c>
      <c r="E42">
        <f t="shared" si="1"/>
        <v>372.14666666666665</v>
      </c>
      <c r="F42">
        <v>0</v>
      </c>
      <c r="G42">
        <f t="shared" si="2"/>
        <v>1200.1265604017321</v>
      </c>
      <c r="H42" s="4">
        <f t="shared" si="3"/>
        <v>275.99329791168844</v>
      </c>
      <c r="M42" s="2"/>
    </row>
    <row r="43" spans="1:13" x14ac:dyDescent="0.2">
      <c r="A43">
        <v>41</v>
      </c>
      <c r="B43" t="s">
        <v>593</v>
      </c>
      <c r="C43" t="s">
        <v>597</v>
      </c>
      <c r="D43">
        <f t="shared" si="0"/>
        <v>389</v>
      </c>
      <c r="E43">
        <f t="shared" si="1"/>
        <v>372.14666666666665</v>
      </c>
      <c r="F43">
        <v>0</v>
      </c>
      <c r="G43">
        <f t="shared" si="2"/>
        <v>1200.1265604017321</v>
      </c>
      <c r="H43" s="4">
        <f t="shared" si="3"/>
        <v>275.99329791168844</v>
      </c>
      <c r="M43" s="2"/>
    </row>
    <row r="44" spans="1:13" x14ac:dyDescent="0.2">
      <c r="A44">
        <v>42</v>
      </c>
      <c r="B44" t="s">
        <v>593</v>
      </c>
      <c r="C44" t="s">
        <v>607</v>
      </c>
      <c r="D44">
        <f t="shared" si="0"/>
        <v>418</v>
      </c>
      <c r="E44">
        <f t="shared" si="1"/>
        <v>372.14666666666665</v>
      </c>
      <c r="F44">
        <v>0</v>
      </c>
      <c r="G44">
        <f t="shared" si="2"/>
        <v>1200.1265604017321</v>
      </c>
      <c r="H44" s="4">
        <f t="shared" si="3"/>
        <v>275.99329791168844</v>
      </c>
      <c r="M44" s="2"/>
    </row>
    <row r="45" spans="1:13" x14ac:dyDescent="0.2">
      <c r="A45">
        <v>43</v>
      </c>
      <c r="B45" t="s">
        <v>593</v>
      </c>
      <c r="C45" t="s">
        <v>608</v>
      </c>
      <c r="D45">
        <f t="shared" si="0"/>
        <v>427</v>
      </c>
      <c r="E45">
        <f t="shared" si="1"/>
        <v>372.14666666666665</v>
      </c>
      <c r="F45">
        <v>0</v>
      </c>
      <c r="G45">
        <f t="shared" si="2"/>
        <v>1200.1265604017321</v>
      </c>
      <c r="H45" s="4">
        <f t="shared" si="3"/>
        <v>275.99329791168844</v>
      </c>
      <c r="M45" s="2"/>
    </row>
    <row r="46" spans="1:13" x14ac:dyDescent="0.2">
      <c r="A46">
        <v>44</v>
      </c>
      <c r="B46" t="s">
        <v>593</v>
      </c>
      <c r="C46" t="s">
        <v>596</v>
      </c>
      <c r="D46">
        <f t="shared" si="0"/>
        <v>383</v>
      </c>
      <c r="E46">
        <f t="shared" si="1"/>
        <v>372.14666666666665</v>
      </c>
      <c r="F46">
        <v>0</v>
      </c>
      <c r="G46">
        <f t="shared" si="2"/>
        <v>1200.1265604017321</v>
      </c>
      <c r="H46" s="4">
        <f t="shared" si="3"/>
        <v>275.99329791168844</v>
      </c>
      <c r="M46" s="2"/>
    </row>
    <row r="47" spans="1:13" x14ac:dyDescent="0.2">
      <c r="A47">
        <v>45</v>
      </c>
      <c r="B47" t="s">
        <v>593</v>
      </c>
      <c r="C47" t="s">
        <v>463</v>
      </c>
      <c r="D47">
        <f t="shared" si="0"/>
        <v>392</v>
      </c>
      <c r="E47">
        <f t="shared" si="1"/>
        <v>372.14666666666665</v>
      </c>
      <c r="F47">
        <v>0</v>
      </c>
      <c r="G47">
        <f t="shared" si="2"/>
        <v>1200.1265604017321</v>
      </c>
      <c r="H47" s="4">
        <f t="shared" si="3"/>
        <v>275.99329791168844</v>
      </c>
      <c r="M47" s="2"/>
    </row>
    <row r="48" spans="1:13" x14ac:dyDescent="0.2">
      <c r="A48">
        <v>46</v>
      </c>
      <c r="B48" t="s">
        <v>593</v>
      </c>
      <c r="C48" t="s">
        <v>609</v>
      </c>
      <c r="D48">
        <f t="shared" si="0"/>
        <v>390</v>
      </c>
      <c r="E48">
        <f t="shared" si="1"/>
        <v>372.14666666666665</v>
      </c>
      <c r="F48">
        <v>0</v>
      </c>
      <c r="G48">
        <f t="shared" si="2"/>
        <v>1200.1265604017321</v>
      </c>
      <c r="H48" s="4">
        <f t="shared" si="3"/>
        <v>275.99329791168844</v>
      </c>
      <c r="M48" s="2"/>
    </row>
    <row r="49" spans="1:13" x14ac:dyDescent="0.2">
      <c r="A49">
        <v>47</v>
      </c>
      <c r="B49" t="s">
        <v>593</v>
      </c>
      <c r="C49" t="s">
        <v>48</v>
      </c>
      <c r="D49">
        <f t="shared" si="0"/>
        <v>502</v>
      </c>
      <c r="E49">
        <f t="shared" si="1"/>
        <v>372.14666666666665</v>
      </c>
      <c r="F49">
        <v>0</v>
      </c>
      <c r="G49">
        <f t="shared" si="2"/>
        <v>1200.1265604017321</v>
      </c>
      <c r="H49" s="4">
        <f t="shared" si="3"/>
        <v>275.99329791168844</v>
      </c>
      <c r="M49" s="2"/>
    </row>
    <row r="50" spans="1:13" x14ac:dyDescent="0.2">
      <c r="A50">
        <v>48</v>
      </c>
      <c r="B50" t="s">
        <v>593</v>
      </c>
      <c r="C50" t="s">
        <v>547</v>
      </c>
      <c r="D50">
        <f t="shared" si="0"/>
        <v>673</v>
      </c>
      <c r="E50">
        <f t="shared" si="1"/>
        <v>372.14666666666665</v>
      </c>
      <c r="F50">
        <v>0</v>
      </c>
      <c r="G50">
        <f t="shared" si="2"/>
        <v>1200.1265604017321</v>
      </c>
      <c r="H50" s="4">
        <f t="shared" si="3"/>
        <v>275.99329791168844</v>
      </c>
      <c r="M50" s="2"/>
    </row>
    <row r="51" spans="1:13" x14ac:dyDescent="0.2">
      <c r="A51">
        <v>49</v>
      </c>
      <c r="B51" t="s">
        <v>593</v>
      </c>
      <c r="C51" t="s">
        <v>610</v>
      </c>
      <c r="D51">
        <f t="shared" si="0"/>
        <v>721</v>
      </c>
      <c r="E51">
        <f t="shared" si="1"/>
        <v>372.14666666666665</v>
      </c>
      <c r="F51">
        <v>0</v>
      </c>
      <c r="G51">
        <f t="shared" si="2"/>
        <v>1200.1265604017321</v>
      </c>
      <c r="H51" s="4">
        <f t="shared" si="3"/>
        <v>275.99329791168844</v>
      </c>
      <c r="M51" s="2"/>
    </row>
    <row r="52" spans="1:13" x14ac:dyDescent="0.2">
      <c r="A52">
        <v>50</v>
      </c>
      <c r="B52" t="s">
        <v>593</v>
      </c>
      <c r="C52" t="s">
        <v>73</v>
      </c>
      <c r="D52">
        <f t="shared" si="0"/>
        <v>1600</v>
      </c>
      <c r="E52">
        <f t="shared" si="1"/>
        <v>372.14666666666665</v>
      </c>
      <c r="F52">
        <v>0</v>
      </c>
      <c r="G52">
        <f t="shared" si="2"/>
        <v>1200.1265604017321</v>
      </c>
      <c r="H52" s="4">
        <f t="shared" si="3"/>
        <v>275.99329791168844</v>
      </c>
      <c r="M52" s="2"/>
    </row>
    <row r="53" spans="1:13" x14ac:dyDescent="0.2">
      <c r="A53">
        <v>51</v>
      </c>
      <c r="B53" t="s">
        <v>593</v>
      </c>
      <c r="C53" t="s">
        <v>611</v>
      </c>
      <c r="D53">
        <f t="shared" si="0"/>
        <v>180</v>
      </c>
      <c r="E53">
        <f t="shared" si="1"/>
        <v>372.14666666666665</v>
      </c>
      <c r="F53">
        <v>0</v>
      </c>
      <c r="G53">
        <f t="shared" si="2"/>
        <v>1200.1265604017321</v>
      </c>
      <c r="H53" s="4">
        <f t="shared" si="3"/>
        <v>275.99329791168844</v>
      </c>
      <c r="M53" s="2"/>
    </row>
    <row r="54" spans="1:13" x14ac:dyDescent="0.2">
      <c r="A54">
        <v>52</v>
      </c>
      <c r="B54" t="s">
        <v>593</v>
      </c>
      <c r="C54" t="s">
        <v>502</v>
      </c>
      <c r="D54">
        <f t="shared" si="0"/>
        <v>169</v>
      </c>
      <c r="E54">
        <f t="shared" si="1"/>
        <v>372.14666666666665</v>
      </c>
      <c r="F54">
        <v>0</v>
      </c>
      <c r="G54">
        <f t="shared" si="2"/>
        <v>1200.1265604017321</v>
      </c>
      <c r="H54" s="4">
        <f t="shared" si="3"/>
        <v>275.99329791168844</v>
      </c>
      <c r="M54" s="2"/>
    </row>
    <row r="55" spans="1:13" x14ac:dyDescent="0.2">
      <c r="A55">
        <v>53</v>
      </c>
      <c r="B55" t="s">
        <v>593</v>
      </c>
      <c r="C55" t="s">
        <v>501</v>
      </c>
      <c r="D55">
        <f t="shared" si="0"/>
        <v>171</v>
      </c>
      <c r="E55">
        <f t="shared" si="1"/>
        <v>372.14666666666665</v>
      </c>
      <c r="F55">
        <v>0</v>
      </c>
      <c r="G55">
        <f t="shared" si="2"/>
        <v>1200.1265604017321</v>
      </c>
      <c r="H55" s="4">
        <f t="shared" si="3"/>
        <v>275.99329791168844</v>
      </c>
      <c r="M55" s="2"/>
    </row>
    <row r="56" spans="1:13" x14ac:dyDescent="0.2">
      <c r="A56">
        <v>54</v>
      </c>
      <c r="B56" t="s">
        <v>593</v>
      </c>
      <c r="C56" t="s">
        <v>503</v>
      </c>
      <c r="D56">
        <f t="shared" si="0"/>
        <v>170</v>
      </c>
      <c r="E56">
        <f t="shared" si="1"/>
        <v>372.14666666666665</v>
      </c>
      <c r="F56">
        <v>0</v>
      </c>
      <c r="G56">
        <f t="shared" si="2"/>
        <v>1200.1265604017321</v>
      </c>
      <c r="H56" s="4">
        <f t="shared" si="3"/>
        <v>275.99329791168844</v>
      </c>
      <c r="M56" s="2"/>
    </row>
    <row r="57" spans="1:13" x14ac:dyDescent="0.2">
      <c r="A57">
        <v>55</v>
      </c>
      <c r="B57" t="s">
        <v>593</v>
      </c>
      <c r="C57" t="s">
        <v>506</v>
      </c>
      <c r="D57">
        <f t="shared" si="0"/>
        <v>172</v>
      </c>
      <c r="E57">
        <f t="shared" si="1"/>
        <v>372.14666666666665</v>
      </c>
      <c r="F57">
        <v>0</v>
      </c>
      <c r="G57">
        <f t="shared" si="2"/>
        <v>1200.1265604017321</v>
      </c>
      <c r="H57" s="4">
        <f t="shared" si="3"/>
        <v>275.99329791168844</v>
      </c>
      <c r="M57" s="2"/>
    </row>
    <row r="58" spans="1:13" x14ac:dyDescent="0.2">
      <c r="A58">
        <v>56</v>
      </c>
      <c r="B58" t="s">
        <v>593</v>
      </c>
      <c r="C58" t="s">
        <v>506</v>
      </c>
      <c r="D58">
        <f t="shared" si="0"/>
        <v>172</v>
      </c>
      <c r="E58">
        <f t="shared" si="1"/>
        <v>372.14666666666665</v>
      </c>
      <c r="F58">
        <v>0</v>
      </c>
      <c r="G58">
        <f t="shared" si="2"/>
        <v>1200.1265604017321</v>
      </c>
      <c r="H58" s="4">
        <f t="shared" si="3"/>
        <v>275.99329791168844</v>
      </c>
      <c r="M58" s="2"/>
    </row>
    <row r="59" spans="1:13" x14ac:dyDescent="0.2">
      <c r="A59">
        <v>57</v>
      </c>
      <c r="B59" t="s">
        <v>593</v>
      </c>
      <c r="C59" t="s">
        <v>68</v>
      </c>
      <c r="D59">
        <f t="shared" si="0"/>
        <v>546</v>
      </c>
      <c r="E59">
        <f t="shared" si="1"/>
        <v>372.14666666666665</v>
      </c>
      <c r="F59">
        <v>0</v>
      </c>
      <c r="G59">
        <f t="shared" si="2"/>
        <v>1200.1265604017321</v>
      </c>
      <c r="H59" s="4">
        <f t="shared" si="3"/>
        <v>275.99329791168844</v>
      </c>
      <c r="M59" s="2"/>
    </row>
    <row r="60" spans="1:13" x14ac:dyDescent="0.2">
      <c r="A60">
        <v>58</v>
      </c>
      <c r="B60" t="s">
        <v>593</v>
      </c>
      <c r="C60" t="s">
        <v>502</v>
      </c>
      <c r="D60">
        <f t="shared" si="0"/>
        <v>169</v>
      </c>
      <c r="E60">
        <f t="shared" si="1"/>
        <v>372.14666666666665</v>
      </c>
      <c r="F60">
        <v>0</v>
      </c>
      <c r="G60">
        <f t="shared" si="2"/>
        <v>1200.1265604017321</v>
      </c>
      <c r="H60" s="4">
        <f t="shared" si="3"/>
        <v>275.99329791168844</v>
      </c>
      <c r="M60" s="2"/>
    </row>
    <row r="61" spans="1:13" x14ac:dyDescent="0.2">
      <c r="A61">
        <v>59</v>
      </c>
      <c r="B61" t="s">
        <v>593</v>
      </c>
      <c r="C61" t="s">
        <v>501</v>
      </c>
      <c r="D61">
        <f t="shared" si="0"/>
        <v>171</v>
      </c>
      <c r="E61">
        <f t="shared" si="1"/>
        <v>372.14666666666665</v>
      </c>
      <c r="F61">
        <v>0</v>
      </c>
      <c r="G61">
        <f t="shared" si="2"/>
        <v>1200.1265604017321</v>
      </c>
      <c r="H61" s="4">
        <f t="shared" si="3"/>
        <v>275.99329791168844</v>
      </c>
      <c r="M61" s="2"/>
    </row>
    <row r="62" spans="1:13" x14ac:dyDescent="0.2">
      <c r="A62">
        <v>60</v>
      </c>
      <c r="B62" t="s">
        <v>593</v>
      </c>
      <c r="C62" t="s">
        <v>497</v>
      </c>
      <c r="D62">
        <f t="shared" si="0"/>
        <v>168</v>
      </c>
      <c r="E62">
        <f t="shared" si="1"/>
        <v>372.14666666666665</v>
      </c>
      <c r="F62">
        <v>0</v>
      </c>
      <c r="G62">
        <f t="shared" si="2"/>
        <v>1200.1265604017321</v>
      </c>
      <c r="H62" s="4">
        <f t="shared" si="3"/>
        <v>275.99329791168844</v>
      </c>
      <c r="M62" s="2"/>
    </row>
    <row r="63" spans="1:13" x14ac:dyDescent="0.2">
      <c r="A63">
        <v>61</v>
      </c>
      <c r="B63" t="s">
        <v>593</v>
      </c>
      <c r="C63" t="s">
        <v>16</v>
      </c>
      <c r="D63">
        <f t="shared" si="0"/>
        <v>541</v>
      </c>
      <c r="E63">
        <f t="shared" si="1"/>
        <v>372.14666666666665</v>
      </c>
      <c r="F63">
        <v>0</v>
      </c>
      <c r="G63">
        <f t="shared" si="2"/>
        <v>1200.1265604017321</v>
      </c>
      <c r="H63" s="4">
        <f t="shared" si="3"/>
        <v>275.99329791168844</v>
      </c>
      <c r="M63" s="2"/>
    </row>
    <row r="64" spans="1:13" x14ac:dyDescent="0.2">
      <c r="A64">
        <v>62</v>
      </c>
      <c r="B64" t="s">
        <v>593</v>
      </c>
      <c r="C64" t="s">
        <v>520</v>
      </c>
      <c r="D64">
        <f t="shared" si="0"/>
        <v>174</v>
      </c>
      <c r="E64">
        <f t="shared" si="1"/>
        <v>372.14666666666665</v>
      </c>
      <c r="F64">
        <v>0</v>
      </c>
      <c r="G64">
        <f t="shared" si="2"/>
        <v>1200.1265604017321</v>
      </c>
      <c r="H64" s="4">
        <f t="shared" si="3"/>
        <v>275.99329791168844</v>
      </c>
      <c r="M64" s="2"/>
    </row>
    <row r="65" spans="1:13" x14ac:dyDescent="0.2">
      <c r="A65">
        <v>63</v>
      </c>
      <c r="B65" t="s">
        <v>593</v>
      </c>
      <c r="C65" t="s">
        <v>501</v>
      </c>
      <c r="D65">
        <f t="shared" si="0"/>
        <v>171</v>
      </c>
      <c r="E65">
        <f t="shared" si="1"/>
        <v>372.14666666666665</v>
      </c>
      <c r="F65">
        <v>0</v>
      </c>
      <c r="G65">
        <f t="shared" si="2"/>
        <v>1200.1265604017321</v>
      </c>
      <c r="H65" s="4">
        <f t="shared" si="3"/>
        <v>275.99329791168844</v>
      </c>
      <c r="M65" s="2"/>
    </row>
    <row r="66" spans="1:13" x14ac:dyDescent="0.2">
      <c r="A66">
        <v>64</v>
      </c>
      <c r="B66" t="s">
        <v>593</v>
      </c>
      <c r="C66" t="s">
        <v>612</v>
      </c>
      <c r="D66">
        <f t="shared" si="0"/>
        <v>584</v>
      </c>
      <c r="E66">
        <f t="shared" si="1"/>
        <v>372.14666666666665</v>
      </c>
      <c r="F66">
        <v>0</v>
      </c>
      <c r="G66">
        <f t="shared" si="2"/>
        <v>1200.1265604017321</v>
      </c>
      <c r="H66" s="4">
        <f t="shared" si="3"/>
        <v>275.99329791168844</v>
      </c>
      <c r="M66" s="2"/>
    </row>
    <row r="67" spans="1:13" x14ac:dyDescent="0.2">
      <c r="A67">
        <v>65</v>
      </c>
      <c r="B67" t="s">
        <v>593</v>
      </c>
      <c r="C67" t="s">
        <v>31</v>
      </c>
      <c r="D67">
        <f t="shared" ref="D67:D101" si="4">IF(RIGHT(C67, 2)="ms", VALUE(SUBSTITUTE(C67, " ms", "")), VALUE(SUBSTITUTE(C67," s", ""))*1000)</f>
        <v>540</v>
      </c>
      <c r="E67">
        <f t="shared" ref="E67:E130" si="5">AVERAGE($D$2:$D$289)</f>
        <v>372.14666666666665</v>
      </c>
      <c r="F67">
        <v>0</v>
      </c>
      <c r="G67">
        <f t="shared" ref="G67:G101" si="6">H67*3+E67</f>
        <v>1200.1265604017321</v>
      </c>
      <c r="H67" s="4">
        <f t="shared" ref="H67:H130" si="7">_xlfn.STDEV.S($D$2:$D$312)</f>
        <v>275.99329791168844</v>
      </c>
      <c r="M67" s="2"/>
    </row>
    <row r="68" spans="1:13" x14ac:dyDescent="0.2">
      <c r="A68">
        <v>66</v>
      </c>
      <c r="B68" t="s">
        <v>593</v>
      </c>
      <c r="C68" t="s">
        <v>503</v>
      </c>
      <c r="D68">
        <f t="shared" si="4"/>
        <v>170</v>
      </c>
      <c r="E68">
        <f t="shared" si="5"/>
        <v>372.14666666666665</v>
      </c>
      <c r="F68">
        <v>0</v>
      </c>
      <c r="G68">
        <f t="shared" si="6"/>
        <v>1200.1265604017321</v>
      </c>
      <c r="H68" s="4">
        <f t="shared" si="7"/>
        <v>275.99329791168844</v>
      </c>
      <c r="M68" s="2"/>
    </row>
    <row r="69" spans="1:13" x14ac:dyDescent="0.2">
      <c r="A69">
        <v>67</v>
      </c>
      <c r="B69" t="s">
        <v>593</v>
      </c>
      <c r="C69" t="s">
        <v>292</v>
      </c>
      <c r="D69">
        <f t="shared" si="4"/>
        <v>577</v>
      </c>
      <c r="E69">
        <f t="shared" si="5"/>
        <v>372.14666666666665</v>
      </c>
      <c r="F69">
        <v>0</v>
      </c>
      <c r="G69">
        <f t="shared" si="6"/>
        <v>1200.1265604017321</v>
      </c>
      <c r="H69" s="4">
        <f t="shared" si="7"/>
        <v>275.99329791168844</v>
      </c>
      <c r="M69" s="2"/>
    </row>
    <row r="70" spans="1:13" x14ac:dyDescent="0.2">
      <c r="A70">
        <v>68</v>
      </c>
      <c r="B70" t="s">
        <v>593</v>
      </c>
      <c r="C70" t="s">
        <v>131</v>
      </c>
      <c r="D70">
        <f t="shared" si="4"/>
        <v>1700</v>
      </c>
      <c r="E70">
        <f t="shared" si="5"/>
        <v>372.14666666666665</v>
      </c>
      <c r="F70">
        <v>0</v>
      </c>
      <c r="G70">
        <f t="shared" si="6"/>
        <v>1200.1265604017321</v>
      </c>
      <c r="H70" s="4">
        <f t="shared" si="7"/>
        <v>275.99329791168844</v>
      </c>
      <c r="M70" s="2"/>
    </row>
    <row r="71" spans="1:13" x14ac:dyDescent="0.2">
      <c r="A71">
        <v>69</v>
      </c>
      <c r="B71" t="s">
        <v>593</v>
      </c>
      <c r="C71" t="s">
        <v>78</v>
      </c>
      <c r="D71">
        <f t="shared" si="4"/>
        <v>293</v>
      </c>
      <c r="E71">
        <f t="shared" si="5"/>
        <v>372.14666666666665</v>
      </c>
      <c r="F71">
        <v>0</v>
      </c>
      <c r="G71">
        <f t="shared" si="6"/>
        <v>1200.1265604017321</v>
      </c>
      <c r="H71" s="4">
        <f t="shared" si="7"/>
        <v>275.99329791168844</v>
      </c>
      <c r="M71" s="2"/>
    </row>
    <row r="72" spans="1:13" x14ac:dyDescent="0.2">
      <c r="A72">
        <v>70</v>
      </c>
      <c r="B72" t="s">
        <v>593</v>
      </c>
      <c r="C72" t="s">
        <v>85</v>
      </c>
      <c r="D72">
        <f t="shared" si="4"/>
        <v>272</v>
      </c>
      <c r="E72">
        <f t="shared" si="5"/>
        <v>372.14666666666665</v>
      </c>
      <c r="F72">
        <v>0</v>
      </c>
      <c r="G72">
        <f t="shared" si="6"/>
        <v>1200.1265604017321</v>
      </c>
      <c r="H72" s="4">
        <f t="shared" si="7"/>
        <v>275.99329791168844</v>
      </c>
      <c r="M72" s="2"/>
    </row>
    <row r="73" spans="1:13" x14ac:dyDescent="0.2">
      <c r="A73">
        <v>71</v>
      </c>
      <c r="B73" t="s">
        <v>593</v>
      </c>
      <c r="C73" t="s">
        <v>120</v>
      </c>
      <c r="D73">
        <f t="shared" si="4"/>
        <v>285</v>
      </c>
      <c r="E73">
        <f t="shared" si="5"/>
        <v>372.14666666666665</v>
      </c>
      <c r="F73">
        <v>0</v>
      </c>
      <c r="G73">
        <f t="shared" si="6"/>
        <v>1200.1265604017321</v>
      </c>
      <c r="H73" s="4">
        <f t="shared" si="7"/>
        <v>275.99329791168844</v>
      </c>
      <c r="M73" s="2"/>
    </row>
    <row r="74" spans="1:13" x14ac:dyDescent="0.2">
      <c r="A74">
        <v>72</v>
      </c>
      <c r="B74" t="s">
        <v>593</v>
      </c>
      <c r="C74" t="s">
        <v>82</v>
      </c>
      <c r="D74">
        <f t="shared" si="4"/>
        <v>270</v>
      </c>
      <c r="E74">
        <f t="shared" si="5"/>
        <v>372.14666666666665</v>
      </c>
      <c r="F74">
        <v>0</v>
      </c>
      <c r="G74">
        <f t="shared" si="6"/>
        <v>1200.1265604017321</v>
      </c>
      <c r="H74" s="4">
        <f t="shared" si="7"/>
        <v>275.99329791168844</v>
      </c>
      <c r="M74" s="2"/>
    </row>
    <row r="75" spans="1:13" x14ac:dyDescent="0.2">
      <c r="A75">
        <v>73</v>
      </c>
      <c r="B75" t="s">
        <v>593</v>
      </c>
      <c r="C75" t="s">
        <v>531</v>
      </c>
      <c r="D75">
        <f t="shared" si="4"/>
        <v>284</v>
      </c>
      <c r="E75">
        <f t="shared" si="5"/>
        <v>372.14666666666665</v>
      </c>
      <c r="F75">
        <v>0</v>
      </c>
      <c r="G75">
        <f t="shared" si="6"/>
        <v>1200.1265604017321</v>
      </c>
      <c r="H75" s="4">
        <f t="shared" si="7"/>
        <v>275.99329791168844</v>
      </c>
      <c r="M75" s="2"/>
    </row>
    <row r="76" spans="1:13" x14ac:dyDescent="0.2">
      <c r="A76">
        <v>74</v>
      </c>
      <c r="B76" t="s">
        <v>593</v>
      </c>
      <c r="C76" t="s">
        <v>87</v>
      </c>
      <c r="D76">
        <f t="shared" si="4"/>
        <v>274</v>
      </c>
      <c r="E76">
        <f t="shared" si="5"/>
        <v>372.14666666666665</v>
      </c>
      <c r="F76">
        <v>0</v>
      </c>
      <c r="G76">
        <f t="shared" si="6"/>
        <v>1200.1265604017321</v>
      </c>
      <c r="H76" s="4">
        <f t="shared" si="7"/>
        <v>275.99329791168844</v>
      </c>
      <c r="M76" s="2"/>
    </row>
    <row r="77" spans="1:13" x14ac:dyDescent="0.2">
      <c r="A77">
        <v>75</v>
      </c>
      <c r="B77" t="s">
        <v>593</v>
      </c>
      <c r="C77" t="s">
        <v>108</v>
      </c>
      <c r="D77">
        <f t="shared" si="4"/>
        <v>281</v>
      </c>
      <c r="E77">
        <f t="shared" si="5"/>
        <v>372.14666666666665</v>
      </c>
      <c r="F77">
        <v>0</v>
      </c>
      <c r="G77">
        <f t="shared" si="6"/>
        <v>1200.1265604017321</v>
      </c>
      <c r="H77" s="4">
        <f t="shared" si="7"/>
        <v>275.99329791168844</v>
      </c>
      <c r="M77" s="2"/>
    </row>
    <row r="78" spans="1:13" x14ac:dyDescent="0.2">
      <c r="A78">
        <v>76</v>
      </c>
      <c r="B78" t="s">
        <v>593</v>
      </c>
      <c r="C78" t="s">
        <v>107</v>
      </c>
      <c r="D78">
        <f t="shared" si="4"/>
        <v>275</v>
      </c>
      <c r="E78">
        <f t="shared" si="5"/>
        <v>372.14666666666665</v>
      </c>
      <c r="F78">
        <v>0</v>
      </c>
      <c r="G78">
        <f t="shared" si="6"/>
        <v>1200.1265604017321</v>
      </c>
      <c r="H78" s="4">
        <f t="shared" si="7"/>
        <v>275.99329791168844</v>
      </c>
      <c r="M78" s="2"/>
    </row>
    <row r="79" spans="1:13" x14ac:dyDescent="0.2">
      <c r="A79">
        <v>77</v>
      </c>
      <c r="B79" t="s">
        <v>593</v>
      </c>
      <c r="C79" t="s">
        <v>115</v>
      </c>
      <c r="D79">
        <f t="shared" si="4"/>
        <v>288</v>
      </c>
      <c r="E79">
        <f t="shared" si="5"/>
        <v>372.14666666666665</v>
      </c>
      <c r="F79">
        <v>0</v>
      </c>
      <c r="G79">
        <f t="shared" si="6"/>
        <v>1200.1265604017321</v>
      </c>
      <c r="H79" s="4">
        <f t="shared" si="7"/>
        <v>275.99329791168844</v>
      </c>
      <c r="M79" s="2"/>
    </row>
    <row r="80" spans="1:13" x14ac:dyDescent="0.2">
      <c r="A80">
        <v>78</v>
      </c>
      <c r="B80" t="s">
        <v>593</v>
      </c>
      <c r="C80" t="s">
        <v>108</v>
      </c>
      <c r="D80">
        <f t="shared" si="4"/>
        <v>281</v>
      </c>
      <c r="E80">
        <f t="shared" si="5"/>
        <v>372.14666666666665</v>
      </c>
      <c r="F80">
        <v>0</v>
      </c>
      <c r="G80">
        <f t="shared" si="6"/>
        <v>1200.1265604017321</v>
      </c>
      <c r="H80" s="4">
        <f t="shared" si="7"/>
        <v>275.99329791168844</v>
      </c>
      <c r="M80" s="2"/>
    </row>
    <row r="81" spans="1:14" x14ac:dyDescent="0.2">
      <c r="A81">
        <v>79</v>
      </c>
      <c r="B81" t="s">
        <v>593</v>
      </c>
      <c r="C81" t="s">
        <v>108</v>
      </c>
      <c r="D81">
        <f t="shared" si="4"/>
        <v>281</v>
      </c>
      <c r="E81">
        <f t="shared" si="5"/>
        <v>372.14666666666665</v>
      </c>
      <c r="F81">
        <v>0</v>
      </c>
      <c r="G81">
        <f t="shared" si="6"/>
        <v>1200.1265604017321</v>
      </c>
      <c r="H81" s="4">
        <f t="shared" si="7"/>
        <v>275.99329791168844</v>
      </c>
      <c r="M81" s="2"/>
    </row>
    <row r="82" spans="1:14" x14ac:dyDescent="0.2">
      <c r="A82">
        <v>80</v>
      </c>
      <c r="B82" t="s">
        <v>593</v>
      </c>
      <c r="C82" t="s">
        <v>82</v>
      </c>
      <c r="D82">
        <f t="shared" si="4"/>
        <v>270</v>
      </c>
      <c r="E82">
        <f t="shared" si="5"/>
        <v>372.14666666666665</v>
      </c>
      <c r="F82">
        <v>0</v>
      </c>
      <c r="G82">
        <f t="shared" si="6"/>
        <v>1200.1265604017321</v>
      </c>
      <c r="H82" s="4">
        <f t="shared" si="7"/>
        <v>275.99329791168844</v>
      </c>
      <c r="M82" s="2"/>
    </row>
    <row r="83" spans="1:14" x14ac:dyDescent="0.2">
      <c r="A83">
        <v>81</v>
      </c>
      <c r="B83" t="s">
        <v>593</v>
      </c>
      <c r="C83" t="s">
        <v>531</v>
      </c>
      <c r="D83">
        <f t="shared" si="4"/>
        <v>284</v>
      </c>
      <c r="E83">
        <f t="shared" si="5"/>
        <v>372.14666666666665</v>
      </c>
      <c r="F83">
        <v>0</v>
      </c>
      <c r="G83">
        <f t="shared" si="6"/>
        <v>1200.1265604017321</v>
      </c>
      <c r="H83" s="4">
        <f t="shared" si="7"/>
        <v>275.99329791168844</v>
      </c>
      <c r="M83" s="2"/>
    </row>
    <row r="84" spans="1:14" x14ac:dyDescent="0.2">
      <c r="A84">
        <v>82</v>
      </c>
      <c r="B84" t="s">
        <v>593</v>
      </c>
      <c r="C84" t="s">
        <v>77</v>
      </c>
      <c r="D84">
        <f t="shared" si="4"/>
        <v>291</v>
      </c>
      <c r="E84">
        <f t="shared" si="5"/>
        <v>372.14666666666665</v>
      </c>
      <c r="F84">
        <v>0</v>
      </c>
      <c r="G84">
        <f t="shared" si="6"/>
        <v>1200.1265604017321</v>
      </c>
      <c r="H84" s="4">
        <f t="shared" si="7"/>
        <v>275.99329791168844</v>
      </c>
      <c r="M84" s="2"/>
    </row>
    <row r="85" spans="1:14" x14ac:dyDescent="0.2">
      <c r="A85">
        <v>83</v>
      </c>
      <c r="B85" t="s">
        <v>593</v>
      </c>
      <c r="C85" t="s">
        <v>107</v>
      </c>
      <c r="D85">
        <f t="shared" si="4"/>
        <v>275</v>
      </c>
      <c r="E85">
        <f t="shared" si="5"/>
        <v>372.14666666666665</v>
      </c>
      <c r="F85">
        <v>0</v>
      </c>
      <c r="G85">
        <f t="shared" si="6"/>
        <v>1200.1265604017321</v>
      </c>
      <c r="H85" s="4">
        <f t="shared" si="7"/>
        <v>275.99329791168844</v>
      </c>
      <c r="M85" s="2"/>
    </row>
    <row r="86" spans="1:14" x14ac:dyDescent="0.2">
      <c r="A86">
        <v>84</v>
      </c>
      <c r="B86" t="s">
        <v>593</v>
      </c>
      <c r="C86" t="s">
        <v>107</v>
      </c>
      <c r="D86">
        <f t="shared" si="4"/>
        <v>275</v>
      </c>
      <c r="E86">
        <f t="shared" si="5"/>
        <v>372.14666666666665</v>
      </c>
      <c r="F86">
        <v>0</v>
      </c>
      <c r="G86">
        <f t="shared" si="6"/>
        <v>1200.1265604017321</v>
      </c>
      <c r="H86" s="4">
        <f t="shared" si="7"/>
        <v>275.99329791168844</v>
      </c>
      <c r="M86" s="2"/>
    </row>
    <row r="87" spans="1:14" x14ac:dyDescent="0.2">
      <c r="A87">
        <v>85</v>
      </c>
      <c r="B87" t="s">
        <v>593</v>
      </c>
      <c r="C87" t="s">
        <v>594</v>
      </c>
      <c r="D87">
        <f t="shared" si="4"/>
        <v>300</v>
      </c>
      <c r="E87">
        <f t="shared" si="5"/>
        <v>372.14666666666665</v>
      </c>
      <c r="F87">
        <v>0</v>
      </c>
      <c r="G87">
        <f t="shared" si="6"/>
        <v>1200.1265604017321</v>
      </c>
      <c r="H87" s="4">
        <f t="shared" si="7"/>
        <v>275.99329791168844</v>
      </c>
      <c r="M87" s="2"/>
    </row>
    <row r="88" spans="1:14" x14ac:dyDescent="0.2">
      <c r="A88">
        <v>86</v>
      </c>
      <c r="B88" t="s">
        <v>593</v>
      </c>
      <c r="C88" t="s">
        <v>121</v>
      </c>
      <c r="D88">
        <f t="shared" si="4"/>
        <v>299</v>
      </c>
      <c r="E88">
        <f t="shared" si="5"/>
        <v>372.14666666666665</v>
      </c>
      <c r="F88">
        <v>0</v>
      </c>
      <c r="G88">
        <f t="shared" si="6"/>
        <v>1200.1265604017321</v>
      </c>
      <c r="H88" s="4">
        <f t="shared" si="7"/>
        <v>275.99329791168844</v>
      </c>
      <c r="M88" s="2"/>
    </row>
    <row r="89" spans="1:14" x14ac:dyDescent="0.2">
      <c r="A89">
        <v>87</v>
      </c>
      <c r="B89" t="s">
        <v>593</v>
      </c>
      <c r="C89" t="s">
        <v>97</v>
      </c>
      <c r="D89">
        <f t="shared" si="4"/>
        <v>277</v>
      </c>
      <c r="E89">
        <f t="shared" si="5"/>
        <v>372.14666666666665</v>
      </c>
      <c r="F89">
        <v>0</v>
      </c>
      <c r="G89">
        <f t="shared" si="6"/>
        <v>1200.1265604017321</v>
      </c>
      <c r="H89" s="4">
        <f t="shared" si="7"/>
        <v>275.99329791168844</v>
      </c>
      <c r="M89" s="2"/>
    </row>
    <row r="90" spans="1:14" x14ac:dyDescent="0.2">
      <c r="A90">
        <v>88</v>
      </c>
      <c r="B90" t="s">
        <v>593</v>
      </c>
      <c r="C90" t="s">
        <v>108</v>
      </c>
      <c r="D90">
        <f t="shared" si="4"/>
        <v>281</v>
      </c>
      <c r="E90">
        <f t="shared" si="5"/>
        <v>372.14666666666665</v>
      </c>
      <c r="F90">
        <v>0</v>
      </c>
      <c r="G90">
        <f t="shared" si="6"/>
        <v>1200.1265604017321</v>
      </c>
      <c r="H90" s="4">
        <f t="shared" si="7"/>
        <v>275.99329791168844</v>
      </c>
      <c r="M90" s="2"/>
    </row>
    <row r="91" spans="1:14" x14ac:dyDescent="0.2">
      <c r="A91">
        <v>89</v>
      </c>
      <c r="B91" t="s">
        <v>593</v>
      </c>
      <c r="C91" t="s">
        <v>97</v>
      </c>
      <c r="D91">
        <f t="shared" si="4"/>
        <v>277</v>
      </c>
      <c r="E91">
        <f t="shared" si="5"/>
        <v>372.14666666666665</v>
      </c>
      <c r="F91">
        <v>0</v>
      </c>
      <c r="G91">
        <f t="shared" si="6"/>
        <v>1200.1265604017321</v>
      </c>
      <c r="H91" s="4">
        <f t="shared" si="7"/>
        <v>275.99329791168844</v>
      </c>
      <c r="N91"/>
    </row>
    <row r="92" spans="1:14" x14ac:dyDescent="0.2">
      <c r="A92">
        <v>90</v>
      </c>
      <c r="B92" t="s">
        <v>593</v>
      </c>
      <c r="C92" t="s">
        <v>87</v>
      </c>
      <c r="D92">
        <f t="shared" si="4"/>
        <v>274</v>
      </c>
      <c r="E92">
        <f t="shared" si="5"/>
        <v>372.14666666666665</v>
      </c>
      <c r="F92">
        <v>0</v>
      </c>
      <c r="G92">
        <f t="shared" si="6"/>
        <v>1200.1265604017321</v>
      </c>
      <c r="H92" s="4">
        <f t="shared" si="7"/>
        <v>275.99329791168844</v>
      </c>
      <c r="N92"/>
    </row>
    <row r="93" spans="1:14" x14ac:dyDescent="0.2">
      <c r="A93">
        <v>91</v>
      </c>
      <c r="B93" t="s">
        <v>593</v>
      </c>
      <c r="C93" t="s">
        <v>600</v>
      </c>
      <c r="D93">
        <f t="shared" si="4"/>
        <v>398</v>
      </c>
      <c r="E93">
        <f t="shared" si="5"/>
        <v>372.14666666666665</v>
      </c>
      <c r="F93">
        <v>0</v>
      </c>
      <c r="G93">
        <f t="shared" si="6"/>
        <v>1200.1265604017321</v>
      </c>
      <c r="H93" s="4">
        <f t="shared" si="7"/>
        <v>275.99329791168844</v>
      </c>
      <c r="N93"/>
    </row>
    <row r="94" spans="1:14" x14ac:dyDescent="0.2">
      <c r="A94">
        <v>92</v>
      </c>
      <c r="B94" t="s">
        <v>593</v>
      </c>
      <c r="C94" t="s">
        <v>107</v>
      </c>
      <c r="D94">
        <f t="shared" si="4"/>
        <v>275</v>
      </c>
      <c r="E94">
        <f t="shared" si="5"/>
        <v>372.14666666666665</v>
      </c>
      <c r="F94">
        <v>0</v>
      </c>
      <c r="G94">
        <f t="shared" si="6"/>
        <v>1200.1265604017321</v>
      </c>
      <c r="H94" s="4">
        <f t="shared" si="7"/>
        <v>275.99329791168844</v>
      </c>
      <c r="N94"/>
    </row>
    <row r="95" spans="1:14" x14ac:dyDescent="0.2">
      <c r="A95">
        <v>93</v>
      </c>
      <c r="B95" t="s">
        <v>593</v>
      </c>
      <c r="C95" t="s">
        <v>38</v>
      </c>
      <c r="D95">
        <f t="shared" si="4"/>
        <v>558</v>
      </c>
      <c r="E95">
        <f t="shared" si="5"/>
        <v>372.14666666666665</v>
      </c>
      <c r="F95">
        <v>0</v>
      </c>
      <c r="G95">
        <f t="shared" si="6"/>
        <v>1200.1265604017321</v>
      </c>
      <c r="H95" s="4">
        <f t="shared" si="7"/>
        <v>275.99329791168844</v>
      </c>
      <c r="N95"/>
    </row>
    <row r="96" spans="1:14" x14ac:dyDescent="0.2">
      <c r="A96">
        <v>94</v>
      </c>
      <c r="B96" t="s">
        <v>593</v>
      </c>
      <c r="C96" t="s">
        <v>83</v>
      </c>
      <c r="D96">
        <f t="shared" si="4"/>
        <v>280</v>
      </c>
      <c r="E96">
        <f t="shared" si="5"/>
        <v>372.14666666666665</v>
      </c>
      <c r="F96">
        <v>0</v>
      </c>
      <c r="G96">
        <f t="shared" si="6"/>
        <v>1200.1265604017321</v>
      </c>
      <c r="H96" s="4">
        <f t="shared" si="7"/>
        <v>275.99329791168844</v>
      </c>
      <c r="N96"/>
    </row>
    <row r="97" spans="1:14" x14ac:dyDescent="0.2">
      <c r="A97">
        <v>95</v>
      </c>
      <c r="B97" t="s">
        <v>593</v>
      </c>
      <c r="C97" t="s">
        <v>83</v>
      </c>
      <c r="D97">
        <f t="shared" si="4"/>
        <v>280</v>
      </c>
      <c r="E97">
        <f t="shared" si="5"/>
        <v>372.14666666666665</v>
      </c>
      <c r="F97">
        <v>0</v>
      </c>
      <c r="G97">
        <f t="shared" si="6"/>
        <v>1200.1265604017321</v>
      </c>
      <c r="H97" s="4">
        <f t="shared" si="7"/>
        <v>275.99329791168844</v>
      </c>
      <c r="N97"/>
    </row>
    <row r="98" spans="1:14" x14ac:dyDescent="0.2">
      <c r="A98">
        <v>96</v>
      </c>
      <c r="B98" t="s">
        <v>593</v>
      </c>
      <c r="C98" t="s">
        <v>108</v>
      </c>
      <c r="D98">
        <f t="shared" si="4"/>
        <v>281</v>
      </c>
      <c r="E98">
        <f t="shared" si="5"/>
        <v>372.14666666666665</v>
      </c>
      <c r="F98">
        <v>0</v>
      </c>
      <c r="G98">
        <f t="shared" si="6"/>
        <v>1200.1265604017321</v>
      </c>
      <c r="H98" s="4">
        <f t="shared" si="7"/>
        <v>275.99329791168844</v>
      </c>
      <c r="N98"/>
    </row>
    <row r="99" spans="1:14" x14ac:dyDescent="0.2">
      <c r="A99">
        <v>97</v>
      </c>
      <c r="B99" t="s">
        <v>593</v>
      </c>
      <c r="C99" t="s">
        <v>87</v>
      </c>
      <c r="D99">
        <f t="shared" si="4"/>
        <v>274</v>
      </c>
      <c r="E99">
        <f t="shared" si="5"/>
        <v>372.14666666666665</v>
      </c>
      <c r="F99">
        <v>0</v>
      </c>
      <c r="G99">
        <f t="shared" si="6"/>
        <v>1200.1265604017321</v>
      </c>
      <c r="H99" s="4">
        <f t="shared" si="7"/>
        <v>275.99329791168844</v>
      </c>
      <c r="N99"/>
    </row>
    <row r="100" spans="1:14" x14ac:dyDescent="0.2">
      <c r="A100">
        <v>98</v>
      </c>
      <c r="B100" t="s">
        <v>593</v>
      </c>
      <c r="C100" t="s">
        <v>613</v>
      </c>
      <c r="D100">
        <f t="shared" si="4"/>
        <v>564</v>
      </c>
      <c r="E100">
        <f t="shared" si="5"/>
        <v>372.14666666666665</v>
      </c>
      <c r="F100">
        <v>0</v>
      </c>
      <c r="G100">
        <f t="shared" si="6"/>
        <v>1200.1265604017321</v>
      </c>
      <c r="H100" s="4">
        <f t="shared" si="7"/>
        <v>275.99329791168844</v>
      </c>
      <c r="N100"/>
    </row>
    <row r="101" spans="1:14" x14ac:dyDescent="0.2">
      <c r="A101">
        <v>99</v>
      </c>
      <c r="B101" t="s">
        <v>593</v>
      </c>
      <c r="C101" t="s">
        <v>38</v>
      </c>
      <c r="D101">
        <f t="shared" si="4"/>
        <v>558</v>
      </c>
      <c r="E101">
        <f t="shared" si="5"/>
        <v>372.14666666666665</v>
      </c>
      <c r="F101">
        <v>0</v>
      </c>
      <c r="G101">
        <f t="shared" si="6"/>
        <v>1200.1265604017321</v>
      </c>
      <c r="H101" s="4">
        <f t="shared" si="7"/>
        <v>275.99329791168844</v>
      </c>
      <c r="N101"/>
    </row>
    <row r="102" spans="1:14" x14ac:dyDescent="0.2">
      <c r="A102">
        <v>100</v>
      </c>
      <c r="B102" t="s">
        <v>593</v>
      </c>
      <c r="C102" t="s">
        <v>520</v>
      </c>
      <c r="D102">
        <f t="shared" ref="D102:D151" si="8">IF(RIGHT(C102, 2)="ms", VALUE(SUBSTITUTE(C102, " ms", "")), VALUE(SUBSTITUTE(C102," s", ""))*1000)</f>
        <v>174</v>
      </c>
      <c r="E102">
        <f t="shared" si="5"/>
        <v>372.14666666666665</v>
      </c>
      <c r="F102">
        <v>0</v>
      </c>
      <c r="G102">
        <f t="shared" ref="G102:G151" si="9">H102*3+E102</f>
        <v>1200.1265604017321</v>
      </c>
      <c r="H102" s="4">
        <f t="shared" si="7"/>
        <v>275.99329791168844</v>
      </c>
      <c r="N102"/>
    </row>
    <row r="103" spans="1:14" x14ac:dyDescent="0.2">
      <c r="A103">
        <v>101</v>
      </c>
      <c r="B103" t="s">
        <v>593</v>
      </c>
      <c r="C103" t="s">
        <v>517</v>
      </c>
      <c r="D103">
        <f t="shared" si="8"/>
        <v>175</v>
      </c>
      <c r="E103">
        <f t="shared" si="5"/>
        <v>372.14666666666665</v>
      </c>
      <c r="F103">
        <v>0</v>
      </c>
      <c r="G103">
        <f t="shared" si="9"/>
        <v>1200.1265604017321</v>
      </c>
      <c r="H103" s="4">
        <f t="shared" si="7"/>
        <v>275.99329791168844</v>
      </c>
      <c r="N103"/>
    </row>
    <row r="104" spans="1:14" x14ac:dyDescent="0.2">
      <c r="A104">
        <v>102</v>
      </c>
      <c r="B104" t="s">
        <v>593</v>
      </c>
      <c r="C104" t="s">
        <v>497</v>
      </c>
      <c r="D104">
        <f t="shared" si="8"/>
        <v>168</v>
      </c>
      <c r="E104">
        <f t="shared" si="5"/>
        <v>372.14666666666665</v>
      </c>
      <c r="F104">
        <v>0</v>
      </c>
      <c r="G104">
        <f t="shared" si="9"/>
        <v>1200.1265604017321</v>
      </c>
      <c r="H104" s="4">
        <f t="shared" si="7"/>
        <v>275.99329791168844</v>
      </c>
      <c r="N104"/>
    </row>
    <row r="105" spans="1:14" x14ac:dyDescent="0.2">
      <c r="A105">
        <v>103</v>
      </c>
      <c r="B105" t="s">
        <v>593</v>
      </c>
      <c r="C105" t="s">
        <v>516</v>
      </c>
      <c r="D105">
        <f t="shared" si="8"/>
        <v>173</v>
      </c>
      <c r="E105">
        <f t="shared" si="5"/>
        <v>372.14666666666665</v>
      </c>
      <c r="F105">
        <v>0</v>
      </c>
      <c r="G105">
        <f t="shared" si="9"/>
        <v>1200.1265604017321</v>
      </c>
      <c r="H105" s="4">
        <f t="shared" si="7"/>
        <v>275.99329791168844</v>
      </c>
      <c r="N105"/>
    </row>
    <row r="106" spans="1:14" x14ac:dyDescent="0.2">
      <c r="A106">
        <v>104</v>
      </c>
      <c r="B106" t="s">
        <v>593</v>
      </c>
      <c r="C106" t="s">
        <v>516</v>
      </c>
      <c r="D106">
        <f t="shared" si="8"/>
        <v>173</v>
      </c>
      <c r="E106">
        <f t="shared" si="5"/>
        <v>372.14666666666665</v>
      </c>
      <c r="F106">
        <v>0</v>
      </c>
      <c r="G106">
        <f t="shared" si="9"/>
        <v>1200.1265604017321</v>
      </c>
      <c r="H106" s="4">
        <f t="shared" si="7"/>
        <v>275.99329791168844</v>
      </c>
      <c r="N106"/>
    </row>
    <row r="107" spans="1:14" x14ac:dyDescent="0.2">
      <c r="A107">
        <v>105</v>
      </c>
      <c r="B107" t="s">
        <v>593</v>
      </c>
      <c r="C107" t="s">
        <v>503</v>
      </c>
      <c r="D107">
        <f t="shared" si="8"/>
        <v>170</v>
      </c>
      <c r="E107">
        <f t="shared" si="5"/>
        <v>372.14666666666665</v>
      </c>
      <c r="F107">
        <v>0</v>
      </c>
      <c r="G107">
        <f t="shared" si="9"/>
        <v>1200.1265604017321</v>
      </c>
      <c r="H107" s="4">
        <f t="shared" si="7"/>
        <v>275.99329791168844</v>
      </c>
      <c r="N107"/>
    </row>
    <row r="108" spans="1:14" x14ac:dyDescent="0.2">
      <c r="A108">
        <v>106</v>
      </c>
      <c r="B108" t="s">
        <v>593</v>
      </c>
      <c r="C108" t="s">
        <v>545</v>
      </c>
      <c r="D108">
        <f t="shared" si="8"/>
        <v>179</v>
      </c>
      <c r="E108">
        <f t="shared" si="5"/>
        <v>372.14666666666665</v>
      </c>
      <c r="F108">
        <v>0</v>
      </c>
      <c r="G108">
        <f t="shared" si="9"/>
        <v>1200.1265604017321</v>
      </c>
      <c r="H108" s="4">
        <f t="shared" si="7"/>
        <v>275.99329791168844</v>
      </c>
      <c r="N108"/>
    </row>
    <row r="109" spans="1:14" x14ac:dyDescent="0.2">
      <c r="A109">
        <v>107</v>
      </c>
      <c r="B109" t="s">
        <v>593</v>
      </c>
      <c r="C109" t="s">
        <v>503</v>
      </c>
      <c r="D109">
        <f t="shared" si="8"/>
        <v>170</v>
      </c>
      <c r="E109">
        <f t="shared" si="5"/>
        <v>372.14666666666665</v>
      </c>
      <c r="F109">
        <v>0</v>
      </c>
      <c r="G109">
        <f t="shared" si="9"/>
        <v>1200.1265604017321</v>
      </c>
      <c r="H109" s="4">
        <f t="shared" si="7"/>
        <v>275.99329791168844</v>
      </c>
      <c r="N109"/>
    </row>
    <row r="110" spans="1:14" x14ac:dyDescent="0.2">
      <c r="A110">
        <v>108</v>
      </c>
      <c r="B110" t="s">
        <v>593</v>
      </c>
      <c r="C110" t="s">
        <v>501</v>
      </c>
      <c r="D110">
        <f t="shared" si="8"/>
        <v>171</v>
      </c>
      <c r="E110">
        <f t="shared" si="5"/>
        <v>372.14666666666665</v>
      </c>
      <c r="F110">
        <v>0</v>
      </c>
      <c r="G110">
        <f t="shared" si="9"/>
        <v>1200.1265604017321</v>
      </c>
      <c r="H110" s="4">
        <f t="shared" si="7"/>
        <v>275.99329791168844</v>
      </c>
      <c r="N110"/>
    </row>
    <row r="111" spans="1:14" x14ac:dyDescent="0.2">
      <c r="A111">
        <v>109</v>
      </c>
      <c r="B111" t="s">
        <v>593</v>
      </c>
      <c r="C111" t="s">
        <v>73</v>
      </c>
      <c r="D111">
        <f t="shared" si="8"/>
        <v>1600</v>
      </c>
      <c r="E111">
        <f t="shared" si="5"/>
        <v>372.14666666666665</v>
      </c>
      <c r="F111">
        <v>0</v>
      </c>
      <c r="G111">
        <f t="shared" si="9"/>
        <v>1200.1265604017321</v>
      </c>
      <c r="H111" s="4">
        <f t="shared" si="7"/>
        <v>275.99329791168844</v>
      </c>
      <c r="N111"/>
    </row>
    <row r="112" spans="1:14" x14ac:dyDescent="0.2">
      <c r="A112">
        <v>110</v>
      </c>
      <c r="B112" t="s">
        <v>593</v>
      </c>
      <c r="C112" t="s">
        <v>614</v>
      </c>
      <c r="D112">
        <f t="shared" si="8"/>
        <v>178</v>
      </c>
      <c r="E112">
        <f t="shared" si="5"/>
        <v>372.14666666666665</v>
      </c>
      <c r="F112">
        <v>0</v>
      </c>
      <c r="G112">
        <f t="shared" si="9"/>
        <v>1200.1265604017321</v>
      </c>
      <c r="H112" s="4">
        <f t="shared" si="7"/>
        <v>275.99329791168844</v>
      </c>
      <c r="N112"/>
    </row>
    <row r="113" spans="1:14" x14ac:dyDescent="0.2">
      <c r="A113">
        <v>111</v>
      </c>
      <c r="B113" t="s">
        <v>593</v>
      </c>
      <c r="C113" t="s">
        <v>516</v>
      </c>
      <c r="D113">
        <f t="shared" si="8"/>
        <v>173</v>
      </c>
      <c r="E113">
        <f t="shared" si="5"/>
        <v>372.14666666666665</v>
      </c>
      <c r="F113">
        <v>0</v>
      </c>
      <c r="G113">
        <f t="shared" si="9"/>
        <v>1200.1265604017321</v>
      </c>
      <c r="H113" s="4">
        <f t="shared" si="7"/>
        <v>275.99329791168844</v>
      </c>
      <c r="N113"/>
    </row>
    <row r="114" spans="1:14" x14ac:dyDescent="0.2">
      <c r="A114">
        <v>112</v>
      </c>
      <c r="B114" t="s">
        <v>593</v>
      </c>
      <c r="C114" t="s">
        <v>520</v>
      </c>
      <c r="D114">
        <f t="shared" si="8"/>
        <v>174</v>
      </c>
      <c r="E114">
        <f t="shared" si="5"/>
        <v>372.14666666666665</v>
      </c>
      <c r="F114">
        <v>0</v>
      </c>
      <c r="G114">
        <f t="shared" si="9"/>
        <v>1200.1265604017321</v>
      </c>
      <c r="H114" s="4">
        <f t="shared" si="7"/>
        <v>275.99329791168844</v>
      </c>
      <c r="N114"/>
    </row>
    <row r="115" spans="1:14" x14ac:dyDescent="0.2">
      <c r="A115">
        <v>113</v>
      </c>
      <c r="B115" t="s">
        <v>593</v>
      </c>
      <c r="C115" t="s">
        <v>177</v>
      </c>
      <c r="D115">
        <f t="shared" si="8"/>
        <v>560</v>
      </c>
      <c r="E115">
        <f t="shared" si="5"/>
        <v>372.14666666666665</v>
      </c>
      <c r="F115">
        <v>0</v>
      </c>
      <c r="G115">
        <f t="shared" si="9"/>
        <v>1200.1265604017321</v>
      </c>
      <c r="H115" s="4">
        <f t="shared" si="7"/>
        <v>275.99329791168844</v>
      </c>
      <c r="N115"/>
    </row>
    <row r="116" spans="1:14" x14ac:dyDescent="0.2">
      <c r="A116">
        <v>114</v>
      </c>
      <c r="B116" t="s">
        <v>593</v>
      </c>
      <c r="C116" t="s">
        <v>503</v>
      </c>
      <c r="D116">
        <f t="shared" si="8"/>
        <v>170</v>
      </c>
      <c r="E116">
        <f t="shared" si="5"/>
        <v>372.14666666666665</v>
      </c>
      <c r="F116">
        <v>0</v>
      </c>
      <c r="G116">
        <f t="shared" si="9"/>
        <v>1200.1265604017321</v>
      </c>
      <c r="H116" s="4">
        <f t="shared" si="7"/>
        <v>275.99329791168844</v>
      </c>
      <c r="N116"/>
    </row>
    <row r="117" spans="1:14" x14ac:dyDescent="0.2">
      <c r="A117">
        <v>115</v>
      </c>
      <c r="B117" t="s">
        <v>593</v>
      </c>
      <c r="C117" t="s">
        <v>502</v>
      </c>
      <c r="D117">
        <f t="shared" si="8"/>
        <v>169</v>
      </c>
      <c r="E117">
        <f t="shared" si="5"/>
        <v>372.14666666666665</v>
      </c>
      <c r="F117">
        <v>0</v>
      </c>
      <c r="G117">
        <f t="shared" si="9"/>
        <v>1200.1265604017321</v>
      </c>
      <c r="H117" s="4">
        <f t="shared" si="7"/>
        <v>275.99329791168844</v>
      </c>
      <c r="N117"/>
    </row>
    <row r="118" spans="1:14" x14ac:dyDescent="0.2">
      <c r="A118">
        <v>116</v>
      </c>
      <c r="B118" t="s">
        <v>593</v>
      </c>
      <c r="C118" t="s">
        <v>36</v>
      </c>
      <c r="D118">
        <f t="shared" si="8"/>
        <v>531</v>
      </c>
      <c r="E118">
        <f t="shared" si="5"/>
        <v>372.14666666666665</v>
      </c>
      <c r="F118">
        <v>0</v>
      </c>
      <c r="G118">
        <f t="shared" si="9"/>
        <v>1200.1265604017321</v>
      </c>
      <c r="H118" s="4">
        <f t="shared" si="7"/>
        <v>275.99329791168844</v>
      </c>
      <c r="N118"/>
    </row>
    <row r="119" spans="1:14" x14ac:dyDescent="0.2">
      <c r="A119">
        <v>117</v>
      </c>
      <c r="B119" t="s">
        <v>593</v>
      </c>
      <c r="C119" t="s">
        <v>503</v>
      </c>
      <c r="D119">
        <f t="shared" si="8"/>
        <v>170</v>
      </c>
      <c r="E119">
        <f t="shared" si="5"/>
        <v>372.14666666666665</v>
      </c>
      <c r="F119">
        <v>0</v>
      </c>
      <c r="G119">
        <f t="shared" si="9"/>
        <v>1200.1265604017321</v>
      </c>
      <c r="H119" s="4">
        <f t="shared" si="7"/>
        <v>275.99329791168844</v>
      </c>
      <c r="N119"/>
    </row>
    <row r="120" spans="1:14" x14ac:dyDescent="0.2">
      <c r="A120">
        <v>118</v>
      </c>
      <c r="B120" t="s">
        <v>593</v>
      </c>
      <c r="C120" t="s">
        <v>131</v>
      </c>
      <c r="D120">
        <f t="shared" si="8"/>
        <v>1700</v>
      </c>
      <c r="E120">
        <f t="shared" si="5"/>
        <v>372.14666666666665</v>
      </c>
      <c r="F120">
        <v>0</v>
      </c>
      <c r="G120">
        <f t="shared" si="9"/>
        <v>1200.1265604017321</v>
      </c>
      <c r="H120" s="4">
        <f t="shared" si="7"/>
        <v>275.99329791168844</v>
      </c>
      <c r="N120"/>
    </row>
    <row r="121" spans="1:14" x14ac:dyDescent="0.2">
      <c r="A121">
        <v>119</v>
      </c>
      <c r="B121" t="s">
        <v>593</v>
      </c>
      <c r="C121" t="s">
        <v>615</v>
      </c>
      <c r="D121">
        <f t="shared" si="8"/>
        <v>321</v>
      </c>
      <c r="E121">
        <f t="shared" si="5"/>
        <v>372.14666666666665</v>
      </c>
      <c r="F121">
        <v>0</v>
      </c>
      <c r="G121">
        <f t="shared" si="9"/>
        <v>1200.1265604017321</v>
      </c>
      <c r="H121" s="4">
        <f t="shared" si="7"/>
        <v>275.99329791168844</v>
      </c>
      <c r="N121"/>
    </row>
    <row r="122" spans="1:14" x14ac:dyDescent="0.2">
      <c r="A122">
        <v>120</v>
      </c>
      <c r="B122" t="s">
        <v>593</v>
      </c>
      <c r="C122" t="s">
        <v>107</v>
      </c>
      <c r="D122">
        <f t="shared" si="8"/>
        <v>275</v>
      </c>
      <c r="E122">
        <f t="shared" si="5"/>
        <v>372.14666666666665</v>
      </c>
      <c r="F122">
        <v>0</v>
      </c>
      <c r="G122">
        <f t="shared" si="9"/>
        <v>1200.1265604017321</v>
      </c>
      <c r="H122" s="4">
        <f t="shared" si="7"/>
        <v>275.99329791168844</v>
      </c>
      <c r="N122"/>
    </row>
    <row r="123" spans="1:14" x14ac:dyDescent="0.2">
      <c r="A123">
        <v>121</v>
      </c>
      <c r="B123" t="s">
        <v>593</v>
      </c>
      <c r="C123" t="s">
        <v>84</v>
      </c>
      <c r="D123">
        <f t="shared" si="8"/>
        <v>290</v>
      </c>
      <c r="E123">
        <f t="shared" si="5"/>
        <v>372.14666666666665</v>
      </c>
      <c r="F123">
        <v>0</v>
      </c>
      <c r="G123">
        <f t="shared" si="9"/>
        <v>1200.1265604017321</v>
      </c>
      <c r="H123" s="4">
        <f t="shared" si="7"/>
        <v>275.99329791168844</v>
      </c>
      <c r="N123"/>
    </row>
    <row r="124" spans="1:14" x14ac:dyDescent="0.2">
      <c r="A124">
        <v>122</v>
      </c>
      <c r="B124" t="s">
        <v>593</v>
      </c>
      <c r="C124" t="s">
        <v>90</v>
      </c>
      <c r="D124">
        <f t="shared" si="8"/>
        <v>273</v>
      </c>
      <c r="E124">
        <f t="shared" si="5"/>
        <v>372.14666666666665</v>
      </c>
      <c r="F124">
        <v>0</v>
      </c>
      <c r="G124">
        <f t="shared" si="9"/>
        <v>1200.1265604017321</v>
      </c>
      <c r="H124" s="4">
        <f t="shared" si="7"/>
        <v>275.99329791168844</v>
      </c>
      <c r="N124"/>
    </row>
    <row r="125" spans="1:14" x14ac:dyDescent="0.2">
      <c r="A125">
        <v>123</v>
      </c>
      <c r="B125" t="s">
        <v>593</v>
      </c>
      <c r="C125" t="s">
        <v>531</v>
      </c>
      <c r="D125">
        <f t="shared" si="8"/>
        <v>284</v>
      </c>
      <c r="E125">
        <f t="shared" si="5"/>
        <v>372.14666666666665</v>
      </c>
      <c r="F125">
        <v>0</v>
      </c>
      <c r="G125">
        <f t="shared" si="9"/>
        <v>1200.1265604017321</v>
      </c>
      <c r="H125" s="4">
        <f t="shared" si="7"/>
        <v>275.99329791168844</v>
      </c>
      <c r="N125"/>
    </row>
    <row r="126" spans="1:14" x14ac:dyDescent="0.2">
      <c r="A126">
        <v>124</v>
      </c>
      <c r="B126" t="s">
        <v>593</v>
      </c>
      <c r="C126" t="s">
        <v>87</v>
      </c>
      <c r="D126">
        <f t="shared" si="8"/>
        <v>274</v>
      </c>
      <c r="E126">
        <f t="shared" si="5"/>
        <v>372.14666666666665</v>
      </c>
      <c r="F126">
        <v>0</v>
      </c>
      <c r="G126">
        <f t="shared" si="9"/>
        <v>1200.1265604017321</v>
      </c>
      <c r="H126" s="4">
        <f t="shared" si="7"/>
        <v>275.99329791168844</v>
      </c>
      <c r="N126"/>
    </row>
    <row r="127" spans="1:14" x14ac:dyDescent="0.2">
      <c r="A127">
        <v>125</v>
      </c>
      <c r="B127" t="s">
        <v>593</v>
      </c>
      <c r="C127" t="s">
        <v>475</v>
      </c>
      <c r="D127">
        <f t="shared" si="8"/>
        <v>556</v>
      </c>
      <c r="E127">
        <f t="shared" si="5"/>
        <v>372.14666666666665</v>
      </c>
      <c r="F127">
        <v>0</v>
      </c>
      <c r="G127">
        <f t="shared" si="9"/>
        <v>1200.1265604017321</v>
      </c>
      <c r="H127" s="4">
        <f t="shared" si="7"/>
        <v>275.99329791168844</v>
      </c>
      <c r="N127"/>
    </row>
    <row r="128" spans="1:14" x14ac:dyDescent="0.2">
      <c r="A128">
        <v>126</v>
      </c>
      <c r="B128" t="s">
        <v>593</v>
      </c>
      <c r="C128" t="s">
        <v>97</v>
      </c>
      <c r="D128">
        <f t="shared" si="8"/>
        <v>277</v>
      </c>
      <c r="E128">
        <f t="shared" si="5"/>
        <v>372.14666666666665</v>
      </c>
      <c r="F128">
        <v>0</v>
      </c>
      <c r="G128">
        <f t="shared" si="9"/>
        <v>1200.1265604017321</v>
      </c>
      <c r="H128" s="4">
        <f t="shared" si="7"/>
        <v>275.99329791168844</v>
      </c>
      <c r="N128"/>
    </row>
    <row r="129" spans="1:14" x14ac:dyDescent="0.2">
      <c r="A129">
        <v>127</v>
      </c>
      <c r="B129" t="s">
        <v>593</v>
      </c>
      <c r="C129" t="s">
        <v>531</v>
      </c>
      <c r="D129">
        <f t="shared" si="8"/>
        <v>284</v>
      </c>
      <c r="E129">
        <f t="shared" si="5"/>
        <v>372.14666666666665</v>
      </c>
      <c r="F129">
        <v>0</v>
      </c>
      <c r="G129">
        <f t="shared" si="9"/>
        <v>1200.1265604017321</v>
      </c>
      <c r="H129" s="4">
        <f t="shared" si="7"/>
        <v>275.99329791168844</v>
      </c>
      <c r="N129"/>
    </row>
    <row r="130" spans="1:14" x14ac:dyDescent="0.2">
      <c r="A130">
        <v>128</v>
      </c>
      <c r="B130" t="s">
        <v>593</v>
      </c>
      <c r="C130" t="s">
        <v>105</v>
      </c>
      <c r="D130">
        <f t="shared" si="8"/>
        <v>278</v>
      </c>
      <c r="E130">
        <f t="shared" si="5"/>
        <v>372.14666666666665</v>
      </c>
      <c r="F130">
        <v>0</v>
      </c>
      <c r="G130">
        <f t="shared" si="9"/>
        <v>1200.1265604017321</v>
      </c>
      <c r="H130" s="4">
        <f t="shared" si="7"/>
        <v>275.99329791168844</v>
      </c>
      <c r="N130"/>
    </row>
    <row r="131" spans="1:14" x14ac:dyDescent="0.2">
      <c r="A131">
        <v>129</v>
      </c>
      <c r="B131" t="s">
        <v>593</v>
      </c>
      <c r="C131" t="s">
        <v>83</v>
      </c>
      <c r="D131">
        <f t="shared" si="8"/>
        <v>280</v>
      </c>
      <c r="E131">
        <f t="shared" ref="E131:E151" si="10">AVERAGE($D$2:$D$289)</f>
        <v>372.14666666666665</v>
      </c>
      <c r="F131">
        <v>0</v>
      </c>
      <c r="G131">
        <f t="shared" si="9"/>
        <v>1200.1265604017321</v>
      </c>
      <c r="H131" s="4">
        <f t="shared" ref="H131:H151" si="11">_xlfn.STDEV.S($D$2:$D$312)</f>
        <v>275.99329791168844</v>
      </c>
      <c r="N131"/>
    </row>
    <row r="132" spans="1:14" x14ac:dyDescent="0.2">
      <c r="A132">
        <v>130</v>
      </c>
      <c r="B132" t="s">
        <v>593</v>
      </c>
      <c r="C132" t="s">
        <v>87</v>
      </c>
      <c r="D132">
        <f t="shared" si="8"/>
        <v>274</v>
      </c>
      <c r="E132">
        <f t="shared" si="10"/>
        <v>372.14666666666665</v>
      </c>
      <c r="F132">
        <v>0</v>
      </c>
      <c r="G132">
        <f t="shared" si="9"/>
        <v>1200.1265604017321</v>
      </c>
      <c r="H132" s="4">
        <f t="shared" si="11"/>
        <v>275.99329791168844</v>
      </c>
      <c r="N132"/>
    </row>
    <row r="133" spans="1:14" x14ac:dyDescent="0.2">
      <c r="A133">
        <v>131</v>
      </c>
      <c r="B133" t="s">
        <v>593</v>
      </c>
      <c r="C133" t="s">
        <v>616</v>
      </c>
      <c r="D133">
        <f t="shared" si="8"/>
        <v>320</v>
      </c>
      <c r="E133">
        <f t="shared" si="10"/>
        <v>372.14666666666665</v>
      </c>
      <c r="F133">
        <v>0</v>
      </c>
      <c r="G133">
        <f t="shared" si="9"/>
        <v>1200.1265604017321</v>
      </c>
      <c r="H133" s="4">
        <f t="shared" si="11"/>
        <v>275.99329791168844</v>
      </c>
      <c r="N133"/>
    </row>
    <row r="134" spans="1:14" x14ac:dyDescent="0.2">
      <c r="A134">
        <v>132</v>
      </c>
      <c r="B134" t="s">
        <v>593</v>
      </c>
      <c r="C134" t="s">
        <v>94</v>
      </c>
      <c r="D134">
        <f t="shared" si="8"/>
        <v>301</v>
      </c>
      <c r="E134">
        <f t="shared" si="10"/>
        <v>372.14666666666665</v>
      </c>
      <c r="F134">
        <v>0</v>
      </c>
      <c r="G134">
        <f t="shared" si="9"/>
        <v>1200.1265604017321</v>
      </c>
      <c r="H134" s="4">
        <f t="shared" si="11"/>
        <v>275.99329791168844</v>
      </c>
      <c r="N134"/>
    </row>
    <row r="135" spans="1:14" x14ac:dyDescent="0.2">
      <c r="A135">
        <v>133</v>
      </c>
      <c r="B135" t="s">
        <v>593</v>
      </c>
      <c r="C135" t="s">
        <v>110</v>
      </c>
      <c r="D135">
        <f t="shared" si="8"/>
        <v>279</v>
      </c>
      <c r="E135">
        <f t="shared" si="10"/>
        <v>372.14666666666665</v>
      </c>
      <c r="F135">
        <v>0</v>
      </c>
      <c r="G135">
        <f t="shared" si="9"/>
        <v>1200.1265604017321</v>
      </c>
      <c r="H135" s="4">
        <f t="shared" si="11"/>
        <v>275.99329791168844</v>
      </c>
      <c r="N135"/>
    </row>
    <row r="136" spans="1:14" x14ac:dyDescent="0.2">
      <c r="A136">
        <v>134</v>
      </c>
      <c r="B136" t="s">
        <v>593</v>
      </c>
      <c r="C136" t="s">
        <v>86</v>
      </c>
      <c r="D136">
        <f t="shared" si="8"/>
        <v>276</v>
      </c>
      <c r="E136">
        <f t="shared" si="10"/>
        <v>372.14666666666665</v>
      </c>
      <c r="F136">
        <v>0</v>
      </c>
      <c r="G136">
        <f t="shared" si="9"/>
        <v>1200.1265604017321</v>
      </c>
      <c r="H136" s="4">
        <f t="shared" si="11"/>
        <v>275.99329791168844</v>
      </c>
      <c r="N136"/>
    </row>
    <row r="137" spans="1:14" x14ac:dyDescent="0.2">
      <c r="A137">
        <v>135</v>
      </c>
      <c r="B137" t="s">
        <v>593</v>
      </c>
      <c r="C137" t="s">
        <v>510</v>
      </c>
      <c r="D137">
        <f t="shared" si="8"/>
        <v>294</v>
      </c>
      <c r="E137">
        <f t="shared" si="10"/>
        <v>372.14666666666665</v>
      </c>
      <c r="F137">
        <v>0</v>
      </c>
      <c r="G137">
        <f t="shared" si="9"/>
        <v>1200.1265604017321</v>
      </c>
      <c r="H137" s="4">
        <f t="shared" si="11"/>
        <v>275.99329791168844</v>
      </c>
      <c r="N137"/>
    </row>
    <row r="138" spans="1:14" x14ac:dyDescent="0.2">
      <c r="A138">
        <v>136</v>
      </c>
      <c r="B138" t="s">
        <v>593</v>
      </c>
      <c r="C138" t="s">
        <v>104</v>
      </c>
      <c r="D138">
        <f t="shared" si="8"/>
        <v>289</v>
      </c>
      <c r="E138">
        <f t="shared" si="10"/>
        <v>372.14666666666665</v>
      </c>
      <c r="F138">
        <v>0</v>
      </c>
      <c r="G138">
        <f t="shared" si="9"/>
        <v>1200.1265604017321</v>
      </c>
      <c r="H138" s="4">
        <f t="shared" si="11"/>
        <v>275.99329791168844</v>
      </c>
      <c r="N138"/>
    </row>
    <row r="139" spans="1:14" x14ac:dyDescent="0.2">
      <c r="A139">
        <v>137</v>
      </c>
      <c r="B139" t="s">
        <v>593</v>
      </c>
      <c r="C139" t="s">
        <v>86</v>
      </c>
      <c r="D139">
        <f t="shared" si="8"/>
        <v>276</v>
      </c>
      <c r="E139">
        <f t="shared" si="10"/>
        <v>372.14666666666665</v>
      </c>
      <c r="F139">
        <v>0</v>
      </c>
      <c r="G139">
        <f t="shared" si="9"/>
        <v>1200.1265604017321</v>
      </c>
      <c r="H139" s="4">
        <f t="shared" si="11"/>
        <v>275.99329791168844</v>
      </c>
      <c r="N139"/>
    </row>
    <row r="140" spans="1:14" x14ac:dyDescent="0.2">
      <c r="A140">
        <v>138</v>
      </c>
      <c r="B140" t="s">
        <v>593</v>
      </c>
      <c r="C140" t="s">
        <v>120</v>
      </c>
      <c r="D140">
        <f t="shared" si="8"/>
        <v>285</v>
      </c>
      <c r="E140">
        <f t="shared" si="10"/>
        <v>372.14666666666665</v>
      </c>
      <c r="F140">
        <v>0</v>
      </c>
      <c r="G140">
        <f t="shared" si="9"/>
        <v>1200.1265604017321</v>
      </c>
      <c r="H140" s="4">
        <f t="shared" si="11"/>
        <v>275.99329791168844</v>
      </c>
      <c r="N140"/>
    </row>
    <row r="141" spans="1:14" x14ac:dyDescent="0.2">
      <c r="A141">
        <v>139</v>
      </c>
      <c r="B141" t="s">
        <v>593</v>
      </c>
      <c r="C141" t="s">
        <v>105</v>
      </c>
      <c r="D141">
        <f t="shared" si="8"/>
        <v>278</v>
      </c>
      <c r="E141">
        <f t="shared" si="10"/>
        <v>372.14666666666665</v>
      </c>
      <c r="F141">
        <v>0</v>
      </c>
      <c r="G141">
        <f t="shared" si="9"/>
        <v>1200.1265604017321</v>
      </c>
      <c r="H141" s="4">
        <f t="shared" si="11"/>
        <v>275.99329791168844</v>
      </c>
      <c r="N141"/>
    </row>
    <row r="142" spans="1:14" x14ac:dyDescent="0.2">
      <c r="A142">
        <v>140</v>
      </c>
      <c r="B142" t="s">
        <v>593</v>
      </c>
      <c r="C142" t="s">
        <v>108</v>
      </c>
      <c r="D142">
        <f t="shared" si="8"/>
        <v>281</v>
      </c>
      <c r="E142">
        <f t="shared" si="10"/>
        <v>372.14666666666665</v>
      </c>
      <c r="F142">
        <v>0</v>
      </c>
      <c r="G142">
        <f t="shared" si="9"/>
        <v>1200.1265604017321</v>
      </c>
      <c r="H142" s="4">
        <f t="shared" si="11"/>
        <v>275.99329791168844</v>
      </c>
      <c r="N142"/>
    </row>
    <row r="143" spans="1:14" x14ac:dyDescent="0.2">
      <c r="A143">
        <v>141</v>
      </c>
      <c r="B143" t="s">
        <v>593</v>
      </c>
      <c r="C143" t="s">
        <v>120</v>
      </c>
      <c r="D143">
        <f t="shared" si="8"/>
        <v>285</v>
      </c>
      <c r="E143">
        <f t="shared" si="10"/>
        <v>372.14666666666665</v>
      </c>
      <c r="F143">
        <v>0</v>
      </c>
      <c r="G143">
        <f t="shared" si="9"/>
        <v>1200.1265604017321</v>
      </c>
      <c r="H143" s="4">
        <f t="shared" si="11"/>
        <v>275.99329791168844</v>
      </c>
      <c r="N143"/>
    </row>
    <row r="144" spans="1:14" x14ac:dyDescent="0.2">
      <c r="A144">
        <v>142</v>
      </c>
      <c r="B144" t="s">
        <v>593</v>
      </c>
      <c r="C144" t="s">
        <v>617</v>
      </c>
      <c r="D144">
        <f t="shared" si="8"/>
        <v>593</v>
      </c>
      <c r="E144">
        <f t="shared" si="10"/>
        <v>372.14666666666665</v>
      </c>
      <c r="F144">
        <v>0</v>
      </c>
      <c r="G144">
        <f t="shared" si="9"/>
        <v>1200.1265604017321</v>
      </c>
      <c r="H144" s="4">
        <f t="shared" si="11"/>
        <v>275.99329791168844</v>
      </c>
      <c r="N144"/>
    </row>
    <row r="145" spans="1:14" x14ac:dyDescent="0.2">
      <c r="A145">
        <v>143</v>
      </c>
      <c r="B145" t="s">
        <v>593</v>
      </c>
      <c r="C145" t="s">
        <v>105</v>
      </c>
      <c r="D145">
        <f t="shared" si="8"/>
        <v>278</v>
      </c>
      <c r="E145">
        <f t="shared" si="10"/>
        <v>372.14666666666665</v>
      </c>
      <c r="F145">
        <v>0</v>
      </c>
      <c r="G145">
        <f t="shared" si="9"/>
        <v>1200.1265604017321</v>
      </c>
      <c r="H145" s="4">
        <f t="shared" si="11"/>
        <v>275.99329791168844</v>
      </c>
      <c r="N145"/>
    </row>
    <row r="146" spans="1:14" x14ac:dyDescent="0.2">
      <c r="A146">
        <v>144</v>
      </c>
      <c r="B146" t="s">
        <v>593</v>
      </c>
      <c r="C146" t="s">
        <v>85</v>
      </c>
      <c r="D146">
        <f t="shared" si="8"/>
        <v>272</v>
      </c>
      <c r="E146">
        <f t="shared" si="10"/>
        <v>372.14666666666665</v>
      </c>
      <c r="F146">
        <v>0</v>
      </c>
      <c r="G146">
        <f t="shared" si="9"/>
        <v>1200.1265604017321</v>
      </c>
      <c r="H146" s="4">
        <f t="shared" si="11"/>
        <v>275.99329791168844</v>
      </c>
      <c r="N146"/>
    </row>
    <row r="147" spans="1:14" x14ac:dyDescent="0.2">
      <c r="A147">
        <v>145</v>
      </c>
      <c r="B147" t="s">
        <v>593</v>
      </c>
      <c r="C147" t="s">
        <v>90</v>
      </c>
      <c r="D147">
        <f t="shared" si="8"/>
        <v>273</v>
      </c>
      <c r="E147">
        <f t="shared" si="10"/>
        <v>372.14666666666665</v>
      </c>
      <c r="F147">
        <v>0</v>
      </c>
      <c r="G147">
        <f t="shared" si="9"/>
        <v>1200.1265604017321</v>
      </c>
      <c r="H147" s="4">
        <f t="shared" si="11"/>
        <v>275.99329791168844</v>
      </c>
      <c r="N147"/>
    </row>
    <row r="148" spans="1:14" x14ac:dyDescent="0.2">
      <c r="A148">
        <v>146</v>
      </c>
      <c r="B148" t="s">
        <v>593</v>
      </c>
      <c r="C148" t="s">
        <v>90</v>
      </c>
      <c r="D148">
        <f t="shared" si="8"/>
        <v>273</v>
      </c>
      <c r="E148">
        <f t="shared" si="10"/>
        <v>372.14666666666665</v>
      </c>
      <c r="F148">
        <v>0</v>
      </c>
      <c r="G148">
        <f t="shared" si="9"/>
        <v>1200.1265604017321</v>
      </c>
      <c r="H148" s="4">
        <f t="shared" si="11"/>
        <v>275.99329791168844</v>
      </c>
      <c r="N148"/>
    </row>
    <row r="149" spans="1:14" x14ac:dyDescent="0.2">
      <c r="A149">
        <v>147</v>
      </c>
      <c r="B149" t="s">
        <v>593</v>
      </c>
      <c r="C149" t="s">
        <v>85</v>
      </c>
      <c r="D149">
        <f t="shared" si="8"/>
        <v>272</v>
      </c>
      <c r="E149">
        <f t="shared" si="10"/>
        <v>372.14666666666665</v>
      </c>
      <c r="F149">
        <v>0</v>
      </c>
      <c r="G149">
        <f t="shared" si="9"/>
        <v>1200.1265604017321</v>
      </c>
      <c r="H149" s="4">
        <f t="shared" si="11"/>
        <v>275.99329791168844</v>
      </c>
      <c r="N149"/>
    </row>
    <row r="150" spans="1:14" x14ac:dyDescent="0.2">
      <c r="A150">
        <v>148</v>
      </c>
      <c r="B150" t="s">
        <v>593</v>
      </c>
      <c r="C150" t="s">
        <v>25</v>
      </c>
      <c r="D150">
        <f t="shared" si="8"/>
        <v>555</v>
      </c>
      <c r="E150">
        <f t="shared" si="10"/>
        <v>372.14666666666665</v>
      </c>
      <c r="F150">
        <v>0</v>
      </c>
      <c r="G150">
        <f t="shared" si="9"/>
        <v>1200.1265604017321</v>
      </c>
      <c r="H150" s="4">
        <f t="shared" si="11"/>
        <v>275.99329791168844</v>
      </c>
      <c r="N150"/>
    </row>
    <row r="151" spans="1:14" x14ac:dyDescent="0.2">
      <c r="A151">
        <v>149</v>
      </c>
      <c r="B151" t="s">
        <v>593</v>
      </c>
      <c r="C151" t="s">
        <v>86</v>
      </c>
      <c r="D151">
        <f t="shared" si="8"/>
        <v>276</v>
      </c>
      <c r="E151">
        <f t="shared" si="10"/>
        <v>372.14666666666665</v>
      </c>
      <c r="F151">
        <v>0</v>
      </c>
      <c r="G151">
        <f t="shared" si="9"/>
        <v>1200.1265604017321</v>
      </c>
      <c r="H151" s="4">
        <f t="shared" si="11"/>
        <v>275.99329791168844</v>
      </c>
      <c r="N151"/>
    </row>
    <row r="152" spans="1:14" x14ac:dyDescent="0.2">
      <c r="N152"/>
    </row>
    <row r="153" spans="1:14" x14ac:dyDescent="0.2">
      <c r="N153"/>
    </row>
    <row r="154" spans="1:14" x14ac:dyDescent="0.2">
      <c r="N154"/>
    </row>
    <row r="155" spans="1:14" x14ac:dyDescent="0.2">
      <c r="N155"/>
    </row>
    <row r="156" spans="1:14" x14ac:dyDescent="0.2">
      <c r="N156"/>
    </row>
    <row r="157" spans="1:14" x14ac:dyDescent="0.2">
      <c r="N157"/>
    </row>
    <row r="158" spans="1:14" x14ac:dyDescent="0.2">
      <c r="N158"/>
    </row>
    <row r="159" spans="1:14" x14ac:dyDescent="0.2">
      <c r="N159"/>
    </row>
    <row r="160" spans="1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C0FE-7D96-4B08-A9AE-4CDFAECE2D7F}">
  <sheetPr>
    <tabColor rgb="FF00B050"/>
  </sheetPr>
  <dimension ref="A1:N1090"/>
  <sheetViews>
    <sheetView topLeftCell="B1" zoomScaleNormal="100" workbookViewId="0">
      <selection activeCell="B2" sqref="B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14</v>
      </c>
      <c r="C2" t="s">
        <v>15</v>
      </c>
      <c r="D2">
        <f>IF(RIGHT(C2, 2)="ms", VALUE(SUBSTITUTE(C2, " ms", "")), VALUE(SUBSTITUTE(C2," s", ""))*1000)</f>
        <v>542</v>
      </c>
      <c r="E2">
        <f>AVERAGE($D$2:$D$89)</f>
        <v>542.34090909090912</v>
      </c>
      <c r="F2">
        <f>E2-2*H2</f>
        <v>477.38618649539023</v>
      </c>
      <c r="G2">
        <f>H2*2+E2</f>
        <v>607.29563168642801</v>
      </c>
      <c r="H2" s="4">
        <f>_xlfn.STDEV.S($D$2:$D$89)</f>
        <v>32.477361297759451</v>
      </c>
      <c r="M2" s="2"/>
    </row>
    <row r="3" spans="1:14" x14ac:dyDescent="0.2">
      <c r="A3">
        <v>2</v>
      </c>
      <c r="B3" t="s">
        <v>14</v>
      </c>
      <c r="C3" t="s">
        <v>16</v>
      </c>
      <c r="D3">
        <f t="shared" ref="D3:D66" si="0">IF(RIGHT(C3, 2)="ms", VALUE(SUBSTITUTE(C3, " ms", "")), VALUE(SUBSTITUTE(C3," s", ""))*1000)</f>
        <v>541</v>
      </c>
      <c r="E3">
        <f t="shared" ref="E3:E66" si="1">AVERAGE($D$2:$D$89)</f>
        <v>542.34090909090912</v>
      </c>
      <c r="F3">
        <f t="shared" ref="F3:F60" si="2">E3-2*H3</f>
        <v>477.38618649539023</v>
      </c>
      <c r="G3">
        <f t="shared" ref="G3:G60" si="3">H3*2+E3</f>
        <v>607.29563168642801</v>
      </c>
      <c r="H3" s="4">
        <f t="shared" ref="H3:H66" si="4">_xlfn.STDEV.S($D$2:$D$89)</f>
        <v>32.477361297759451</v>
      </c>
      <c r="M3" s="2"/>
    </row>
    <row r="4" spans="1:14" x14ac:dyDescent="0.2">
      <c r="A4">
        <v>3</v>
      </c>
      <c r="B4" t="s">
        <v>14</v>
      </c>
      <c r="C4" t="s">
        <v>17</v>
      </c>
      <c r="D4">
        <f t="shared" si="0"/>
        <v>582</v>
      </c>
      <c r="E4">
        <f t="shared" si="1"/>
        <v>542.34090909090912</v>
      </c>
      <c r="F4">
        <f t="shared" si="2"/>
        <v>477.38618649539023</v>
      </c>
      <c r="G4">
        <f t="shared" si="3"/>
        <v>607.29563168642801</v>
      </c>
      <c r="H4" s="4">
        <f t="shared" si="4"/>
        <v>32.477361297759451</v>
      </c>
      <c r="M4" s="2"/>
    </row>
    <row r="5" spans="1:14" x14ac:dyDescent="0.2">
      <c r="A5">
        <v>4</v>
      </c>
      <c r="B5" t="s">
        <v>14</v>
      </c>
      <c r="C5" t="s">
        <v>18</v>
      </c>
      <c r="D5">
        <f t="shared" si="0"/>
        <v>534</v>
      </c>
      <c r="E5">
        <f t="shared" si="1"/>
        <v>542.34090909090912</v>
      </c>
      <c r="F5">
        <f t="shared" si="2"/>
        <v>477.38618649539023</v>
      </c>
      <c r="G5">
        <f t="shared" si="3"/>
        <v>607.29563168642801</v>
      </c>
      <c r="H5" s="4">
        <f t="shared" si="4"/>
        <v>32.477361297759451</v>
      </c>
      <c r="M5" s="2"/>
    </row>
    <row r="6" spans="1:14" x14ac:dyDescent="0.2">
      <c r="A6">
        <v>5</v>
      </c>
      <c r="B6" t="s">
        <v>14</v>
      </c>
      <c r="C6" t="s">
        <v>19</v>
      </c>
      <c r="D6">
        <f t="shared" si="0"/>
        <v>562</v>
      </c>
      <c r="E6">
        <f t="shared" si="1"/>
        <v>542.34090909090912</v>
      </c>
      <c r="F6">
        <f t="shared" si="2"/>
        <v>477.38618649539023</v>
      </c>
      <c r="G6">
        <f t="shared" si="3"/>
        <v>607.29563168642801</v>
      </c>
      <c r="H6" s="4">
        <f t="shared" si="4"/>
        <v>32.477361297759451</v>
      </c>
      <c r="M6" s="2"/>
    </row>
    <row r="7" spans="1:14" x14ac:dyDescent="0.2">
      <c r="A7">
        <v>6</v>
      </c>
      <c r="B7" t="s">
        <v>14</v>
      </c>
      <c r="C7" t="s">
        <v>20</v>
      </c>
      <c r="D7">
        <f t="shared" si="0"/>
        <v>529</v>
      </c>
      <c r="E7">
        <f t="shared" si="1"/>
        <v>542.34090909090912</v>
      </c>
      <c r="F7">
        <f t="shared" si="2"/>
        <v>477.38618649539023</v>
      </c>
      <c r="G7">
        <f t="shared" si="3"/>
        <v>607.29563168642801</v>
      </c>
      <c r="H7" s="4">
        <f t="shared" si="4"/>
        <v>32.477361297759451</v>
      </c>
      <c r="M7" s="2"/>
    </row>
    <row r="8" spans="1:14" x14ac:dyDescent="0.2">
      <c r="A8">
        <v>7</v>
      </c>
      <c r="B8" t="s">
        <v>14</v>
      </c>
      <c r="C8" t="s">
        <v>21</v>
      </c>
      <c r="D8">
        <f t="shared" si="0"/>
        <v>553</v>
      </c>
      <c r="E8">
        <f t="shared" si="1"/>
        <v>542.34090909090912</v>
      </c>
      <c r="F8">
        <f t="shared" si="2"/>
        <v>477.38618649539023</v>
      </c>
      <c r="G8">
        <f t="shared" si="3"/>
        <v>607.29563168642801</v>
      </c>
      <c r="H8" s="4">
        <f t="shared" si="4"/>
        <v>32.477361297759451</v>
      </c>
      <c r="M8" s="2"/>
    </row>
    <row r="9" spans="1:14" x14ac:dyDescent="0.2">
      <c r="A9">
        <v>8</v>
      </c>
      <c r="B9" t="s">
        <v>14</v>
      </c>
      <c r="C9" t="s">
        <v>22</v>
      </c>
      <c r="D9">
        <f t="shared" si="0"/>
        <v>544</v>
      </c>
      <c r="E9">
        <f t="shared" si="1"/>
        <v>542.34090909090912</v>
      </c>
      <c r="F9">
        <f t="shared" si="2"/>
        <v>477.38618649539023</v>
      </c>
      <c r="G9">
        <f t="shared" si="3"/>
        <v>607.29563168642801</v>
      </c>
      <c r="H9" s="4">
        <f t="shared" si="4"/>
        <v>32.477361297759451</v>
      </c>
      <c r="M9" s="2"/>
    </row>
    <row r="10" spans="1:14" x14ac:dyDescent="0.2">
      <c r="A10">
        <v>9</v>
      </c>
      <c r="B10" t="s">
        <v>14</v>
      </c>
      <c r="C10" t="s">
        <v>15</v>
      </c>
      <c r="D10">
        <f t="shared" si="0"/>
        <v>542</v>
      </c>
      <c r="E10">
        <f t="shared" si="1"/>
        <v>542.34090909090912</v>
      </c>
      <c r="F10">
        <f t="shared" si="2"/>
        <v>477.38618649539023</v>
      </c>
      <c r="G10">
        <f t="shared" si="3"/>
        <v>607.29563168642801</v>
      </c>
      <c r="H10" s="4">
        <f t="shared" si="4"/>
        <v>32.477361297759451</v>
      </c>
      <c r="M10" s="2"/>
    </row>
    <row r="11" spans="1:14" ht="19" x14ac:dyDescent="0.3">
      <c r="A11">
        <v>10</v>
      </c>
      <c r="B11" t="s">
        <v>14</v>
      </c>
      <c r="C11" t="s">
        <v>23</v>
      </c>
      <c r="D11">
        <f t="shared" si="0"/>
        <v>536</v>
      </c>
      <c r="E11">
        <f t="shared" si="1"/>
        <v>542.34090909090912</v>
      </c>
      <c r="F11">
        <f t="shared" si="2"/>
        <v>477.38618649539023</v>
      </c>
      <c r="G11">
        <f t="shared" si="3"/>
        <v>607.29563168642801</v>
      </c>
      <c r="H11" s="4">
        <f t="shared" si="4"/>
        <v>32.477361297759451</v>
      </c>
      <c r="J11" s="5"/>
      <c r="M11" s="2"/>
    </row>
    <row r="12" spans="1:14" x14ac:dyDescent="0.2">
      <c r="A12">
        <v>11</v>
      </c>
      <c r="B12" t="s">
        <v>14</v>
      </c>
      <c r="C12" t="s">
        <v>24</v>
      </c>
      <c r="D12">
        <f t="shared" si="0"/>
        <v>523</v>
      </c>
      <c r="E12">
        <f t="shared" si="1"/>
        <v>542.34090909090912</v>
      </c>
      <c r="F12">
        <f t="shared" si="2"/>
        <v>477.38618649539023</v>
      </c>
      <c r="G12">
        <f t="shared" si="3"/>
        <v>607.29563168642801</v>
      </c>
      <c r="H12" s="4">
        <f t="shared" si="4"/>
        <v>32.477361297759451</v>
      </c>
      <c r="M12" s="2"/>
    </row>
    <row r="13" spans="1:14" x14ac:dyDescent="0.2">
      <c r="A13">
        <v>12</v>
      </c>
      <c r="B13" t="s">
        <v>14</v>
      </c>
      <c r="C13" t="s">
        <v>25</v>
      </c>
      <c r="D13">
        <f t="shared" si="0"/>
        <v>555</v>
      </c>
      <c r="E13">
        <f t="shared" si="1"/>
        <v>542.34090909090912</v>
      </c>
      <c r="F13">
        <f t="shared" si="2"/>
        <v>477.38618649539023</v>
      </c>
      <c r="G13">
        <f t="shared" si="3"/>
        <v>607.29563168642801</v>
      </c>
      <c r="H13" s="4">
        <f t="shared" si="4"/>
        <v>32.477361297759451</v>
      </c>
      <c r="M13" s="2"/>
    </row>
    <row r="14" spans="1:14" x14ac:dyDescent="0.2">
      <c r="A14">
        <v>13</v>
      </c>
      <c r="B14" t="s">
        <v>14</v>
      </c>
      <c r="C14" t="s">
        <v>26</v>
      </c>
      <c r="D14">
        <f t="shared" si="0"/>
        <v>557</v>
      </c>
      <c r="E14">
        <f t="shared" si="1"/>
        <v>542.34090909090912</v>
      </c>
      <c r="F14">
        <f t="shared" si="2"/>
        <v>477.38618649539023</v>
      </c>
      <c r="G14">
        <f t="shared" si="3"/>
        <v>607.29563168642801</v>
      </c>
      <c r="H14" s="4">
        <f t="shared" si="4"/>
        <v>32.477361297759451</v>
      </c>
      <c r="M14" s="2"/>
    </row>
    <row r="15" spans="1:14" x14ac:dyDescent="0.2">
      <c r="A15">
        <v>14</v>
      </c>
      <c r="B15" t="s">
        <v>14</v>
      </c>
      <c r="C15" t="s">
        <v>27</v>
      </c>
      <c r="D15">
        <f t="shared" si="0"/>
        <v>539</v>
      </c>
      <c r="E15">
        <f t="shared" si="1"/>
        <v>542.34090909090912</v>
      </c>
      <c r="F15">
        <f t="shared" si="2"/>
        <v>477.38618649539023</v>
      </c>
      <c r="G15">
        <f t="shared" si="3"/>
        <v>607.29563168642801</v>
      </c>
      <c r="H15" s="4">
        <f t="shared" si="4"/>
        <v>32.477361297759451</v>
      </c>
      <c r="M15" s="2"/>
    </row>
    <row r="16" spans="1:14" x14ac:dyDescent="0.2">
      <c r="A16">
        <v>15</v>
      </c>
      <c r="B16" t="s">
        <v>14</v>
      </c>
      <c r="C16" t="s">
        <v>28</v>
      </c>
      <c r="D16">
        <f t="shared" si="0"/>
        <v>570</v>
      </c>
      <c r="E16">
        <f t="shared" si="1"/>
        <v>542.34090909090912</v>
      </c>
      <c r="F16">
        <f t="shared" si="2"/>
        <v>477.38618649539023</v>
      </c>
      <c r="G16">
        <f t="shared" si="3"/>
        <v>607.29563168642801</v>
      </c>
      <c r="H16" s="4">
        <f t="shared" si="4"/>
        <v>32.477361297759451</v>
      </c>
      <c r="M16" s="2"/>
    </row>
    <row r="17" spans="1:13" x14ac:dyDescent="0.2">
      <c r="A17">
        <v>16</v>
      </c>
      <c r="B17" t="s">
        <v>14</v>
      </c>
      <c r="C17" t="s">
        <v>28</v>
      </c>
      <c r="D17">
        <f t="shared" si="0"/>
        <v>570</v>
      </c>
      <c r="E17">
        <f t="shared" si="1"/>
        <v>542.34090909090912</v>
      </c>
      <c r="F17">
        <f t="shared" si="2"/>
        <v>477.38618649539023</v>
      </c>
      <c r="G17">
        <f t="shared" si="3"/>
        <v>607.29563168642801</v>
      </c>
      <c r="H17" s="4">
        <f t="shared" si="4"/>
        <v>32.477361297759451</v>
      </c>
      <c r="M17" s="2"/>
    </row>
    <row r="18" spans="1:13" x14ac:dyDescent="0.2">
      <c r="A18">
        <v>17</v>
      </c>
      <c r="B18" t="s">
        <v>14</v>
      </c>
      <c r="C18" t="s">
        <v>27</v>
      </c>
      <c r="D18">
        <f t="shared" si="0"/>
        <v>539</v>
      </c>
      <c r="E18">
        <f t="shared" si="1"/>
        <v>542.34090909090912</v>
      </c>
      <c r="F18">
        <f t="shared" si="2"/>
        <v>477.38618649539023</v>
      </c>
      <c r="G18">
        <f t="shared" si="3"/>
        <v>607.29563168642801</v>
      </c>
      <c r="H18" s="4">
        <f t="shared" si="4"/>
        <v>32.477361297759451</v>
      </c>
      <c r="M18" s="2"/>
    </row>
    <row r="19" spans="1:13" x14ac:dyDescent="0.2">
      <c r="A19">
        <v>18</v>
      </c>
      <c r="B19" t="s">
        <v>14</v>
      </c>
      <c r="C19" t="s">
        <v>29</v>
      </c>
      <c r="D19">
        <f t="shared" si="0"/>
        <v>532</v>
      </c>
      <c r="E19">
        <f t="shared" si="1"/>
        <v>542.34090909090912</v>
      </c>
      <c r="F19">
        <f t="shared" si="2"/>
        <v>477.38618649539023</v>
      </c>
      <c r="G19">
        <f t="shared" si="3"/>
        <v>607.29563168642801</v>
      </c>
      <c r="H19" s="4">
        <f t="shared" si="4"/>
        <v>32.477361297759451</v>
      </c>
      <c r="M19" s="2"/>
    </row>
    <row r="20" spans="1:13" x14ac:dyDescent="0.2">
      <c r="A20">
        <v>19</v>
      </c>
      <c r="B20" t="s">
        <v>14</v>
      </c>
      <c r="C20" t="s">
        <v>30</v>
      </c>
      <c r="D20">
        <f t="shared" si="0"/>
        <v>537</v>
      </c>
      <c r="E20">
        <f t="shared" si="1"/>
        <v>542.34090909090912</v>
      </c>
      <c r="F20">
        <f t="shared" si="2"/>
        <v>477.38618649539023</v>
      </c>
      <c r="G20">
        <f t="shared" si="3"/>
        <v>607.29563168642801</v>
      </c>
      <c r="H20" s="4">
        <f t="shared" si="4"/>
        <v>32.477361297759451</v>
      </c>
      <c r="M20" s="2"/>
    </row>
    <row r="21" spans="1:13" x14ac:dyDescent="0.2">
      <c r="A21">
        <v>20</v>
      </c>
      <c r="B21" t="s">
        <v>14</v>
      </c>
      <c r="C21" t="s">
        <v>31</v>
      </c>
      <c r="D21">
        <f t="shared" si="0"/>
        <v>540</v>
      </c>
      <c r="E21">
        <f t="shared" si="1"/>
        <v>542.34090909090912</v>
      </c>
      <c r="F21">
        <f t="shared" si="2"/>
        <v>477.38618649539023</v>
      </c>
      <c r="G21">
        <f t="shared" si="3"/>
        <v>607.29563168642801</v>
      </c>
      <c r="H21" s="4">
        <f t="shared" si="4"/>
        <v>32.477361297759451</v>
      </c>
      <c r="M21" s="2"/>
    </row>
    <row r="22" spans="1:13" x14ac:dyDescent="0.2">
      <c r="A22">
        <v>21</v>
      </c>
      <c r="B22" t="s">
        <v>14</v>
      </c>
      <c r="C22" t="s">
        <v>32</v>
      </c>
      <c r="D22">
        <f t="shared" si="0"/>
        <v>513</v>
      </c>
      <c r="E22">
        <f t="shared" si="1"/>
        <v>542.34090909090912</v>
      </c>
      <c r="F22">
        <f t="shared" si="2"/>
        <v>477.38618649539023</v>
      </c>
      <c r="G22">
        <f t="shared" si="3"/>
        <v>607.29563168642801</v>
      </c>
      <c r="H22" s="4">
        <f t="shared" si="4"/>
        <v>32.477361297759451</v>
      </c>
      <c r="M22" s="2"/>
    </row>
    <row r="23" spans="1:13" x14ac:dyDescent="0.2">
      <c r="A23">
        <v>22</v>
      </c>
      <c r="B23" t="s">
        <v>14</v>
      </c>
      <c r="C23" t="s">
        <v>33</v>
      </c>
      <c r="D23">
        <f t="shared" si="0"/>
        <v>530</v>
      </c>
      <c r="E23">
        <f t="shared" si="1"/>
        <v>542.34090909090912</v>
      </c>
      <c r="F23">
        <f t="shared" si="2"/>
        <v>477.38618649539023</v>
      </c>
      <c r="G23">
        <f t="shared" si="3"/>
        <v>607.29563168642801</v>
      </c>
      <c r="H23" s="4">
        <f t="shared" si="4"/>
        <v>32.477361297759451</v>
      </c>
      <c r="M23" s="2"/>
    </row>
    <row r="24" spans="1:13" x14ac:dyDescent="0.2">
      <c r="A24">
        <v>23</v>
      </c>
      <c r="B24" t="s">
        <v>14</v>
      </c>
      <c r="C24" t="s">
        <v>34</v>
      </c>
      <c r="D24">
        <f t="shared" si="0"/>
        <v>524</v>
      </c>
      <c r="E24">
        <f t="shared" si="1"/>
        <v>542.34090909090912</v>
      </c>
      <c r="F24">
        <f t="shared" si="2"/>
        <v>477.38618649539023</v>
      </c>
      <c r="G24">
        <f t="shared" si="3"/>
        <v>607.29563168642801</v>
      </c>
      <c r="H24" s="4">
        <f t="shared" si="4"/>
        <v>32.477361297759451</v>
      </c>
      <c r="M24" s="2"/>
    </row>
    <row r="25" spans="1:13" x14ac:dyDescent="0.2">
      <c r="A25">
        <v>24</v>
      </c>
      <c r="B25" t="s">
        <v>14</v>
      </c>
      <c r="C25" t="s">
        <v>35</v>
      </c>
      <c r="D25">
        <f t="shared" si="0"/>
        <v>522</v>
      </c>
      <c r="E25">
        <f t="shared" si="1"/>
        <v>542.34090909090912</v>
      </c>
      <c r="F25">
        <f t="shared" si="2"/>
        <v>477.38618649539023</v>
      </c>
      <c r="G25">
        <f t="shared" si="3"/>
        <v>607.29563168642801</v>
      </c>
      <c r="H25" s="4">
        <f t="shared" si="4"/>
        <v>32.477361297759451</v>
      </c>
      <c r="M25" s="2"/>
    </row>
    <row r="26" spans="1:13" x14ac:dyDescent="0.2">
      <c r="A26">
        <v>25</v>
      </c>
      <c r="B26" t="s">
        <v>14</v>
      </c>
      <c r="C26" t="s">
        <v>36</v>
      </c>
      <c r="D26">
        <f t="shared" si="0"/>
        <v>531</v>
      </c>
      <c r="E26">
        <f t="shared" si="1"/>
        <v>542.34090909090912</v>
      </c>
      <c r="F26">
        <f t="shared" si="2"/>
        <v>477.38618649539023</v>
      </c>
      <c r="G26">
        <f t="shared" si="3"/>
        <v>607.29563168642801</v>
      </c>
      <c r="H26" s="4">
        <f t="shared" si="4"/>
        <v>32.477361297759451</v>
      </c>
      <c r="M26" s="2"/>
    </row>
    <row r="27" spans="1:13" x14ac:dyDescent="0.2">
      <c r="A27">
        <v>26</v>
      </c>
      <c r="B27" t="s">
        <v>14</v>
      </c>
      <c r="C27" t="s">
        <v>21</v>
      </c>
      <c r="D27">
        <f t="shared" si="0"/>
        <v>553</v>
      </c>
      <c r="E27">
        <f t="shared" si="1"/>
        <v>542.34090909090912</v>
      </c>
      <c r="F27">
        <f t="shared" si="2"/>
        <v>477.38618649539023</v>
      </c>
      <c r="G27">
        <f t="shared" si="3"/>
        <v>607.29563168642801</v>
      </c>
      <c r="H27" s="4">
        <f t="shared" si="4"/>
        <v>32.477361297759451</v>
      </c>
      <c r="M27" s="2"/>
    </row>
    <row r="28" spans="1:13" x14ac:dyDescent="0.2">
      <c r="A28">
        <v>27</v>
      </c>
      <c r="B28" t="s">
        <v>14</v>
      </c>
      <c r="C28" t="s">
        <v>27</v>
      </c>
      <c r="D28">
        <f t="shared" si="0"/>
        <v>539</v>
      </c>
      <c r="E28">
        <f t="shared" si="1"/>
        <v>542.34090909090912</v>
      </c>
      <c r="F28">
        <f t="shared" si="2"/>
        <v>477.38618649539023</v>
      </c>
      <c r="G28">
        <f t="shared" si="3"/>
        <v>607.29563168642801</v>
      </c>
      <c r="H28" s="4">
        <f t="shared" si="4"/>
        <v>32.477361297759451</v>
      </c>
      <c r="M28" s="2"/>
    </row>
    <row r="29" spans="1:13" x14ac:dyDescent="0.2">
      <c r="A29">
        <v>28</v>
      </c>
      <c r="B29" t="s">
        <v>14</v>
      </c>
      <c r="C29" t="s">
        <v>18</v>
      </c>
      <c r="D29">
        <f t="shared" si="0"/>
        <v>534</v>
      </c>
      <c r="E29">
        <f t="shared" si="1"/>
        <v>542.34090909090912</v>
      </c>
      <c r="F29">
        <f t="shared" si="2"/>
        <v>477.38618649539023</v>
      </c>
      <c r="G29">
        <f t="shared" si="3"/>
        <v>607.29563168642801</v>
      </c>
      <c r="H29" s="4">
        <f t="shared" si="4"/>
        <v>32.477361297759451</v>
      </c>
      <c r="M29" s="2"/>
    </row>
    <row r="30" spans="1:13" x14ac:dyDescent="0.2">
      <c r="A30">
        <v>29</v>
      </c>
      <c r="B30" t="s">
        <v>14</v>
      </c>
      <c r="C30" t="s">
        <v>37</v>
      </c>
      <c r="D30">
        <f t="shared" si="0"/>
        <v>579</v>
      </c>
      <c r="E30">
        <f t="shared" si="1"/>
        <v>542.34090909090912</v>
      </c>
      <c r="F30">
        <f t="shared" si="2"/>
        <v>477.38618649539023</v>
      </c>
      <c r="G30">
        <f t="shared" si="3"/>
        <v>607.29563168642801</v>
      </c>
      <c r="H30" s="4">
        <f t="shared" si="4"/>
        <v>32.477361297759451</v>
      </c>
      <c r="M30" s="2"/>
    </row>
    <row r="31" spans="1:13" x14ac:dyDescent="0.2">
      <c r="A31">
        <v>30</v>
      </c>
      <c r="B31" t="s">
        <v>14</v>
      </c>
      <c r="C31" t="s">
        <v>38</v>
      </c>
      <c r="D31">
        <f t="shared" si="0"/>
        <v>558</v>
      </c>
      <c r="E31">
        <f t="shared" si="1"/>
        <v>542.34090909090912</v>
      </c>
      <c r="F31">
        <f t="shared" si="2"/>
        <v>477.38618649539023</v>
      </c>
      <c r="G31">
        <f t="shared" si="3"/>
        <v>607.29563168642801</v>
      </c>
      <c r="H31" s="4">
        <f t="shared" si="4"/>
        <v>32.477361297759451</v>
      </c>
      <c r="M31" s="2"/>
    </row>
    <row r="32" spans="1:13" x14ac:dyDescent="0.2">
      <c r="A32">
        <v>31</v>
      </c>
      <c r="B32" t="s">
        <v>14</v>
      </c>
      <c r="C32" t="s">
        <v>39</v>
      </c>
      <c r="D32">
        <f t="shared" si="0"/>
        <v>514</v>
      </c>
      <c r="E32">
        <f t="shared" si="1"/>
        <v>542.34090909090912</v>
      </c>
      <c r="F32">
        <f t="shared" si="2"/>
        <v>477.38618649539023</v>
      </c>
      <c r="G32">
        <f t="shared" si="3"/>
        <v>607.29563168642801</v>
      </c>
      <c r="H32" s="4">
        <f t="shared" si="4"/>
        <v>32.477361297759451</v>
      </c>
      <c r="M32" s="2"/>
    </row>
    <row r="33" spans="1:13" x14ac:dyDescent="0.2">
      <c r="A33">
        <v>32</v>
      </c>
      <c r="B33" t="s">
        <v>14</v>
      </c>
      <c r="C33" t="s">
        <v>40</v>
      </c>
      <c r="D33">
        <f t="shared" si="0"/>
        <v>565</v>
      </c>
      <c r="E33">
        <f t="shared" si="1"/>
        <v>542.34090909090912</v>
      </c>
      <c r="F33">
        <f t="shared" si="2"/>
        <v>477.38618649539023</v>
      </c>
      <c r="G33">
        <f t="shared" si="3"/>
        <v>607.29563168642801</v>
      </c>
      <c r="H33" s="4">
        <f t="shared" si="4"/>
        <v>32.477361297759451</v>
      </c>
      <c r="M33" s="2"/>
    </row>
    <row r="34" spans="1:13" x14ac:dyDescent="0.2">
      <c r="A34">
        <v>33</v>
      </c>
      <c r="B34" t="s">
        <v>14</v>
      </c>
      <c r="C34" t="s">
        <v>41</v>
      </c>
      <c r="D34">
        <f t="shared" si="0"/>
        <v>527</v>
      </c>
      <c r="E34">
        <f t="shared" si="1"/>
        <v>542.34090909090912</v>
      </c>
      <c r="F34">
        <f t="shared" si="2"/>
        <v>477.38618649539023</v>
      </c>
      <c r="G34">
        <f t="shared" si="3"/>
        <v>607.29563168642801</v>
      </c>
      <c r="H34" s="4">
        <f t="shared" si="4"/>
        <v>32.477361297759451</v>
      </c>
      <c r="M34" s="2"/>
    </row>
    <row r="35" spans="1:13" x14ac:dyDescent="0.2">
      <c r="A35">
        <v>34</v>
      </c>
      <c r="B35" t="s">
        <v>14</v>
      </c>
      <c r="C35" t="s">
        <v>21</v>
      </c>
      <c r="D35">
        <f t="shared" si="0"/>
        <v>553</v>
      </c>
      <c r="E35">
        <f t="shared" si="1"/>
        <v>542.34090909090912</v>
      </c>
      <c r="F35">
        <f t="shared" si="2"/>
        <v>477.38618649539023</v>
      </c>
      <c r="G35">
        <f t="shared" si="3"/>
        <v>607.29563168642801</v>
      </c>
      <c r="H35" s="4">
        <f t="shared" si="4"/>
        <v>32.477361297759451</v>
      </c>
      <c r="M35" s="2"/>
    </row>
    <row r="36" spans="1:13" x14ac:dyDescent="0.2">
      <c r="A36">
        <v>35</v>
      </c>
      <c r="B36" t="s">
        <v>14</v>
      </c>
      <c r="C36" t="s">
        <v>42</v>
      </c>
      <c r="D36">
        <f t="shared" si="0"/>
        <v>519</v>
      </c>
      <c r="E36">
        <f t="shared" si="1"/>
        <v>542.34090909090912</v>
      </c>
      <c r="F36">
        <f t="shared" si="2"/>
        <v>477.38618649539023</v>
      </c>
      <c r="G36">
        <f t="shared" si="3"/>
        <v>607.29563168642801</v>
      </c>
      <c r="H36" s="4">
        <f t="shared" si="4"/>
        <v>32.477361297759451</v>
      </c>
      <c r="M36" s="2"/>
    </row>
    <row r="37" spans="1:13" x14ac:dyDescent="0.2">
      <c r="A37">
        <v>36</v>
      </c>
      <c r="B37" t="s">
        <v>14</v>
      </c>
      <c r="C37" t="s">
        <v>35</v>
      </c>
      <c r="D37">
        <f t="shared" si="0"/>
        <v>522</v>
      </c>
      <c r="E37">
        <f t="shared" si="1"/>
        <v>542.34090909090912</v>
      </c>
      <c r="F37">
        <f t="shared" si="2"/>
        <v>477.38618649539023</v>
      </c>
      <c r="G37">
        <f t="shared" si="3"/>
        <v>607.29563168642801</v>
      </c>
      <c r="H37" s="4">
        <f t="shared" si="4"/>
        <v>32.477361297759451</v>
      </c>
      <c r="M37" s="2"/>
    </row>
    <row r="38" spans="1:13" x14ac:dyDescent="0.2">
      <c r="A38">
        <v>37</v>
      </c>
      <c r="B38" t="s">
        <v>14</v>
      </c>
      <c r="C38" t="s">
        <v>27</v>
      </c>
      <c r="D38">
        <f t="shared" si="0"/>
        <v>539</v>
      </c>
      <c r="E38">
        <f t="shared" si="1"/>
        <v>542.34090909090912</v>
      </c>
      <c r="F38">
        <f t="shared" si="2"/>
        <v>477.38618649539023</v>
      </c>
      <c r="G38">
        <f t="shared" si="3"/>
        <v>607.29563168642801</v>
      </c>
      <c r="H38" s="4">
        <f t="shared" si="4"/>
        <v>32.477361297759451</v>
      </c>
      <c r="M38" s="2"/>
    </row>
    <row r="39" spans="1:13" x14ac:dyDescent="0.2">
      <c r="A39">
        <v>38</v>
      </c>
      <c r="B39" t="s">
        <v>14</v>
      </c>
      <c r="C39" t="s">
        <v>43</v>
      </c>
      <c r="D39">
        <f t="shared" si="0"/>
        <v>616</v>
      </c>
      <c r="E39">
        <f t="shared" si="1"/>
        <v>542.34090909090912</v>
      </c>
      <c r="F39">
        <f t="shared" si="2"/>
        <v>477.38618649539023</v>
      </c>
      <c r="G39">
        <f t="shared" si="3"/>
        <v>607.29563168642801</v>
      </c>
      <c r="H39" s="4">
        <f t="shared" si="4"/>
        <v>32.477361297759451</v>
      </c>
      <c r="M39" s="2"/>
    </row>
    <row r="40" spans="1:13" x14ac:dyDescent="0.2">
      <c r="A40">
        <v>39</v>
      </c>
      <c r="B40" t="s">
        <v>14</v>
      </c>
      <c r="C40" t="s">
        <v>42</v>
      </c>
      <c r="D40">
        <f t="shared" si="0"/>
        <v>519</v>
      </c>
      <c r="E40">
        <f t="shared" si="1"/>
        <v>542.34090909090912</v>
      </c>
      <c r="F40">
        <f t="shared" si="2"/>
        <v>477.38618649539023</v>
      </c>
      <c r="G40">
        <f t="shared" si="3"/>
        <v>607.29563168642801</v>
      </c>
      <c r="H40" s="4">
        <f t="shared" si="4"/>
        <v>32.477361297759451</v>
      </c>
      <c r="M40" s="2"/>
    </row>
    <row r="41" spans="1:13" x14ac:dyDescent="0.2">
      <c r="A41">
        <v>40</v>
      </c>
      <c r="B41" t="s">
        <v>14</v>
      </c>
      <c r="C41" t="s">
        <v>30</v>
      </c>
      <c r="D41">
        <f t="shared" si="0"/>
        <v>537</v>
      </c>
      <c r="E41">
        <f t="shared" si="1"/>
        <v>542.34090909090912</v>
      </c>
      <c r="F41">
        <f t="shared" si="2"/>
        <v>477.38618649539023</v>
      </c>
      <c r="G41">
        <f t="shared" si="3"/>
        <v>607.29563168642801</v>
      </c>
      <c r="H41" s="4">
        <f t="shared" si="4"/>
        <v>32.477361297759451</v>
      </c>
      <c r="M41" s="2"/>
    </row>
    <row r="42" spans="1:13" x14ac:dyDescent="0.2">
      <c r="A42">
        <v>41</v>
      </c>
      <c r="B42" t="s">
        <v>14</v>
      </c>
      <c r="C42" t="s">
        <v>44</v>
      </c>
      <c r="D42">
        <f t="shared" si="0"/>
        <v>632</v>
      </c>
      <c r="E42">
        <f t="shared" si="1"/>
        <v>542.34090909090912</v>
      </c>
      <c r="F42">
        <f t="shared" si="2"/>
        <v>477.38618649539023</v>
      </c>
      <c r="G42">
        <f t="shared" si="3"/>
        <v>607.29563168642801</v>
      </c>
      <c r="H42" s="4">
        <f t="shared" si="4"/>
        <v>32.477361297759451</v>
      </c>
      <c r="M42" s="2"/>
    </row>
    <row r="43" spans="1:13" x14ac:dyDescent="0.2">
      <c r="A43">
        <v>42</v>
      </c>
      <c r="B43" t="s">
        <v>14</v>
      </c>
      <c r="C43" t="s">
        <v>45</v>
      </c>
      <c r="D43">
        <f t="shared" si="0"/>
        <v>702</v>
      </c>
      <c r="E43">
        <f t="shared" si="1"/>
        <v>542.34090909090912</v>
      </c>
      <c r="F43">
        <f t="shared" si="2"/>
        <v>477.38618649539023</v>
      </c>
      <c r="G43">
        <f t="shared" si="3"/>
        <v>607.29563168642801</v>
      </c>
      <c r="H43" s="4">
        <f t="shared" si="4"/>
        <v>32.477361297759451</v>
      </c>
      <c r="M43" s="2"/>
    </row>
    <row r="44" spans="1:13" x14ac:dyDescent="0.2">
      <c r="A44">
        <v>43</v>
      </c>
      <c r="B44" t="s">
        <v>14</v>
      </c>
      <c r="C44" t="s">
        <v>27</v>
      </c>
      <c r="D44">
        <f t="shared" si="0"/>
        <v>539</v>
      </c>
      <c r="E44">
        <f t="shared" si="1"/>
        <v>542.34090909090912</v>
      </c>
      <c r="F44">
        <f t="shared" si="2"/>
        <v>477.38618649539023</v>
      </c>
      <c r="G44">
        <f t="shared" si="3"/>
        <v>607.29563168642801</v>
      </c>
      <c r="H44" s="4">
        <f t="shared" si="4"/>
        <v>32.477361297759451</v>
      </c>
      <c r="M44" s="2"/>
    </row>
    <row r="45" spans="1:13" x14ac:dyDescent="0.2">
      <c r="A45">
        <v>44</v>
      </c>
      <c r="B45" t="s">
        <v>14</v>
      </c>
      <c r="C45" t="s">
        <v>46</v>
      </c>
      <c r="D45">
        <f t="shared" si="0"/>
        <v>551</v>
      </c>
      <c r="E45">
        <f t="shared" si="1"/>
        <v>542.34090909090912</v>
      </c>
      <c r="F45">
        <f t="shared" si="2"/>
        <v>477.38618649539023</v>
      </c>
      <c r="G45">
        <f t="shared" si="3"/>
        <v>607.29563168642801</v>
      </c>
      <c r="H45" s="4">
        <f t="shared" si="4"/>
        <v>32.477361297759451</v>
      </c>
      <c r="M45" s="2"/>
    </row>
    <row r="46" spans="1:13" x14ac:dyDescent="0.2">
      <c r="A46">
        <v>45</v>
      </c>
      <c r="B46" t="s">
        <v>14</v>
      </c>
      <c r="C46" t="s">
        <v>34</v>
      </c>
      <c r="D46">
        <f t="shared" si="0"/>
        <v>524</v>
      </c>
      <c r="E46">
        <f t="shared" si="1"/>
        <v>542.34090909090912</v>
      </c>
      <c r="F46">
        <f t="shared" si="2"/>
        <v>477.38618649539023</v>
      </c>
      <c r="G46">
        <f t="shared" si="3"/>
        <v>607.29563168642801</v>
      </c>
      <c r="H46" s="4">
        <f t="shared" si="4"/>
        <v>32.477361297759451</v>
      </c>
      <c r="M46" s="2"/>
    </row>
    <row r="47" spans="1:13" x14ac:dyDescent="0.2">
      <c r="A47">
        <v>46</v>
      </c>
      <c r="B47" t="s">
        <v>14</v>
      </c>
      <c r="C47" t="s">
        <v>47</v>
      </c>
      <c r="D47">
        <f t="shared" si="0"/>
        <v>528</v>
      </c>
      <c r="E47">
        <f t="shared" si="1"/>
        <v>542.34090909090912</v>
      </c>
      <c r="F47">
        <f t="shared" si="2"/>
        <v>477.38618649539023</v>
      </c>
      <c r="G47">
        <f t="shared" si="3"/>
        <v>607.29563168642801</v>
      </c>
      <c r="H47" s="4">
        <f t="shared" si="4"/>
        <v>32.477361297759451</v>
      </c>
      <c r="M47" s="2"/>
    </row>
    <row r="48" spans="1:13" x14ac:dyDescent="0.2">
      <c r="A48">
        <v>47</v>
      </c>
      <c r="B48" t="s">
        <v>14</v>
      </c>
      <c r="C48" t="s">
        <v>48</v>
      </c>
      <c r="D48">
        <f t="shared" si="0"/>
        <v>502</v>
      </c>
      <c r="E48">
        <f t="shared" si="1"/>
        <v>542.34090909090912</v>
      </c>
      <c r="F48">
        <f t="shared" si="2"/>
        <v>477.38618649539023</v>
      </c>
      <c r="G48">
        <f t="shared" si="3"/>
        <v>607.29563168642801</v>
      </c>
      <c r="H48" s="4">
        <f t="shared" si="4"/>
        <v>32.477361297759451</v>
      </c>
      <c r="M48" s="2"/>
    </row>
    <row r="49" spans="1:13" x14ac:dyDescent="0.2">
      <c r="A49">
        <v>48</v>
      </c>
      <c r="B49" t="s">
        <v>14</v>
      </c>
      <c r="C49" t="s">
        <v>42</v>
      </c>
      <c r="D49">
        <f t="shared" si="0"/>
        <v>519</v>
      </c>
      <c r="E49">
        <f t="shared" si="1"/>
        <v>542.34090909090912</v>
      </c>
      <c r="F49">
        <f t="shared" si="2"/>
        <v>477.38618649539023</v>
      </c>
      <c r="G49">
        <f t="shared" si="3"/>
        <v>607.29563168642801</v>
      </c>
      <c r="H49" s="4">
        <f t="shared" si="4"/>
        <v>32.477361297759451</v>
      </c>
      <c r="M49" s="2"/>
    </row>
    <row r="50" spans="1:13" x14ac:dyDescent="0.2">
      <c r="A50">
        <v>49</v>
      </c>
      <c r="B50" t="s">
        <v>14</v>
      </c>
      <c r="C50" t="s">
        <v>49</v>
      </c>
      <c r="D50">
        <f t="shared" si="0"/>
        <v>516</v>
      </c>
      <c r="E50">
        <f t="shared" si="1"/>
        <v>542.34090909090912</v>
      </c>
      <c r="F50">
        <f t="shared" si="2"/>
        <v>477.38618649539023</v>
      </c>
      <c r="G50">
        <f t="shared" si="3"/>
        <v>607.29563168642801</v>
      </c>
      <c r="H50" s="4">
        <f t="shared" si="4"/>
        <v>32.477361297759451</v>
      </c>
      <c r="M50" s="2"/>
    </row>
    <row r="51" spans="1:13" x14ac:dyDescent="0.2">
      <c r="A51">
        <v>50</v>
      </c>
      <c r="B51" t="s">
        <v>14</v>
      </c>
      <c r="C51" t="s">
        <v>18</v>
      </c>
      <c r="D51">
        <f t="shared" si="0"/>
        <v>534</v>
      </c>
      <c r="E51">
        <f t="shared" si="1"/>
        <v>542.34090909090912</v>
      </c>
      <c r="F51">
        <f t="shared" si="2"/>
        <v>477.38618649539023</v>
      </c>
      <c r="G51">
        <f t="shared" si="3"/>
        <v>607.29563168642801</v>
      </c>
      <c r="H51" s="4">
        <f t="shared" si="4"/>
        <v>32.477361297759451</v>
      </c>
      <c r="M51" s="2"/>
    </row>
    <row r="52" spans="1:13" x14ac:dyDescent="0.2">
      <c r="A52">
        <v>51</v>
      </c>
      <c r="B52" t="s">
        <v>14</v>
      </c>
      <c r="C52" t="s">
        <v>50</v>
      </c>
      <c r="D52">
        <f t="shared" si="0"/>
        <v>518</v>
      </c>
      <c r="E52">
        <f t="shared" si="1"/>
        <v>542.34090909090912</v>
      </c>
      <c r="F52">
        <f t="shared" si="2"/>
        <v>477.38618649539023</v>
      </c>
      <c r="G52">
        <f t="shared" si="3"/>
        <v>607.29563168642801</v>
      </c>
      <c r="H52" s="4">
        <f t="shared" si="4"/>
        <v>32.477361297759451</v>
      </c>
      <c r="M52" s="2"/>
    </row>
    <row r="53" spans="1:13" x14ac:dyDescent="0.2">
      <c r="A53">
        <v>52</v>
      </c>
      <c r="B53" t="s">
        <v>14</v>
      </c>
      <c r="C53" t="s">
        <v>42</v>
      </c>
      <c r="D53">
        <f t="shared" si="0"/>
        <v>519</v>
      </c>
      <c r="E53">
        <f t="shared" si="1"/>
        <v>542.34090909090912</v>
      </c>
      <c r="F53">
        <f t="shared" si="2"/>
        <v>477.38618649539023</v>
      </c>
      <c r="G53">
        <f t="shared" si="3"/>
        <v>607.29563168642801</v>
      </c>
      <c r="H53" s="4">
        <f t="shared" si="4"/>
        <v>32.477361297759451</v>
      </c>
      <c r="M53" s="2"/>
    </row>
    <row r="54" spans="1:13" x14ac:dyDescent="0.2">
      <c r="A54">
        <v>53</v>
      </c>
      <c r="B54" t="s">
        <v>14</v>
      </c>
      <c r="C54" t="s">
        <v>41</v>
      </c>
      <c r="D54">
        <f t="shared" si="0"/>
        <v>527</v>
      </c>
      <c r="E54">
        <f t="shared" si="1"/>
        <v>542.34090909090912</v>
      </c>
      <c r="F54">
        <f t="shared" si="2"/>
        <v>477.38618649539023</v>
      </c>
      <c r="G54">
        <f t="shared" si="3"/>
        <v>607.29563168642801</v>
      </c>
      <c r="H54" s="4">
        <f t="shared" si="4"/>
        <v>32.477361297759451</v>
      </c>
      <c r="M54" s="2"/>
    </row>
    <row r="55" spans="1:13" x14ac:dyDescent="0.2">
      <c r="A55">
        <v>54</v>
      </c>
      <c r="B55" t="s">
        <v>14</v>
      </c>
      <c r="C55" t="s">
        <v>33</v>
      </c>
      <c r="D55">
        <f t="shared" si="0"/>
        <v>530</v>
      </c>
      <c r="E55">
        <f t="shared" si="1"/>
        <v>542.34090909090912</v>
      </c>
      <c r="F55">
        <f t="shared" si="2"/>
        <v>477.38618649539023</v>
      </c>
      <c r="G55">
        <f t="shared" si="3"/>
        <v>607.29563168642801</v>
      </c>
      <c r="H55" s="4">
        <f t="shared" si="4"/>
        <v>32.477361297759451</v>
      </c>
      <c r="M55" s="2"/>
    </row>
    <row r="56" spans="1:13" x14ac:dyDescent="0.2">
      <c r="A56">
        <v>55</v>
      </c>
      <c r="B56" t="s">
        <v>14</v>
      </c>
      <c r="C56" t="s">
        <v>51</v>
      </c>
      <c r="D56">
        <f t="shared" si="0"/>
        <v>512</v>
      </c>
      <c r="E56">
        <f t="shared" si="1"/>
        <v>542.34090909090912</v>
      </c>
      <c r="F56">
        <f t="shared" si="2"/>
        <v>477.38618649539023</v>
      </c>
      <c r="G56">
        <f t="shared" si="3"/>
        <v>607.29563168642801</v>
      </c>
      <c r="H56" s="4">
        <f t="shared" si="4"/>
        <v>32.477361297759451</v>
      </c>
      <c r="M56" s="2"/>
    </row>
    <row r="57" spans="1:13" x14ac:dyDescent="0.2">
      <c r="A57">
        <v>56</v>
      </c>
      <c r="B57" t="s">
        <v>14</v>
      </c>
      <c r="C57" t="s">
        <v>21</v>
      </c>
      <c r="D57">
        <f t="shared" si="0"/>
        <v>553</v>
      </c>
      <c r="E57">
        <f t="shared" si="1"/>
        <v>542.34090909090912</v>
      </c>
      <c r="F57">
        <f t="shared" si="2"/>
        <v>477.38618649539023</v>
      </c>
      <c r="G57">
        <f t="shared" si="3"/>
        <v>607.29563168642801</v>
      </c>
      <c r="H57" s="4">
        <f t="shared" si="4"/>
        <v>32.477361297759451</v>
      </c>
      <c r="M57" s="2"/>
    </row>
    <row r="58" spans="1:13" x14ac:dyDescent="0.2">
      <c r="A58">
        <v>57</v>
      </c>
      <c r="B58" t="s">
        <v>14</v>
      </c>
      <c r="C58" t="s">
        <v>52</v>
      </c>
      <c r="D58">
        <f t="shared" si="0"/>
        <v>538</v>
      </c>
      <c r="E58">
        <f t="shared" si="1"/>
        <v>542.34090909090912</v>
      </c>
      <c r="F58">
        <f t="shared" si="2"/>
        <v>477.38618649539023</v>
      </c>
      <c r="G58">
        <f t="shared" si="3"/>
        <v>607.29563168642801</v>
      </c>
      <c r="H58" s="4">
        <f t="shared" si="4"/>
        <v>32.477361297759451</v>
      </c>
      <c r="M58" s="2"/>
    </row>
    <row r="59" spans="1:13" x14ac:dyDescent="0.2">
      <c r="A59">
        <v>58</v>
      </c>
      <c r="B59" t="s">
        <v>14</v>
      </c>
      <c r="C59" t="s">
        <v>53</v>
      </c>
      <c r="D59">
        <f t="shared" si="0"/>
        <v>608</v>
      </c>
      <c r="E59">
        <f t="shared" si="1"/>
        <v>542.34090909090912</v>
      </c>
      <c r="F59">
        <f t="shared" si="2"/>
        <v>477.38618649539023</v>
      </c>
      <c r="G59">
        <f t="shared" si="3"/>
        <v>607.29563168642801</v>
      </c>
      <c r="H59" s="4">
        <f t="shared" si="4"/>
        <v>32.477361297759451</v>
      </c>
      <c r="M59" s="2"/>
    </row>
    <row r="60" spans="1:13" x14ac:dyDescent="0.2">
      <c r="A60">
        <v>59</v>
      </c>
      <c r="B60" t="s">
        <v>14</v>
      </c>
      <c r="C60" t="s">
        <v>54</v>
      </c>
      <c r="D60">
        <f t="shared" si="0"/>
        <v>525</v>
      </c>
      <c r="E60">
        <f t="shared" si="1"/>
        <v>542.34090909090912</v>
      </c>
      <c r="F60">
        <f t="shared" si="2"/>
        <v>477.38618649539023</v>
      </c>
      <c r="G60">
        <f t="shared" si="3"/>
        <v>607.29563168642801</v>
      </c>
      <c r="H60" s="4">
        <f t="shared" si="4"/>
        <v>32.477361297759451</v>
      </c>
      <c r="M60" s="2"/>
    </row>
    <row r="61" spans="1:13" x14ac:dyDescent="0.2">
      <c r="A61">
        <v>60</v>
      </c>
      <c r="B61" t="s">
        <v>14</v>
      </c>
      <c r="C61" t="s">
        <v>34</v>
      </c>
      <c r="D61">
        <f t="shared" si="0"/>
        <v>524</v>
      </c>
      <c r="E61">
        <f t="shared" si="1"/>
        <v>542.34090909090912</v>
      </c>
      <c r="F61">
        <f t="shared" ref="F61:F92" si="5">E61-2*H61</f>
        <v>477.38618649539023</v>
      </c>
      <c r="G61">
        <f t="shared" ref="G61:G92" si="6">H61*2+E61</f>
        <v>607.29563168642801</v>
      </c>
      <c r="H61" s="4">
        <f t="shared" si="4"/>
        <v>32.477361297759451</v>
      </c>
      <c r="M61" s="2"/>
    </row>
    <row r="62" spans="1:13" x14ac:dyDescent="0.2">
      <c r="A62">
        <v>61</v>
      </c>
      <c r="B62" t="s">
        <v>14</v>
      </c>
      <c r="C62" t="s">
        <v>33</v>
      </c>
      <c r="D62">
        <f t="shared" si="0"/>
        <v>530</v>
      </c>
      <c r="E62">
        <f t="shared" si="1"/>
        <v>542.34090909090912</v>
      </c>
      <c r="F62">
        <f t="shared" si="5"/>
        <v>477.38618649539023</v>
      </c>
      <c r="G62">
        <f t="shared" si="6"/>
        <v>607.29563168642801</v>
      </c>
      <c r="H62" s="4">
        <f t="shared" si="4"/>
        <v>32.477361297759451</v>
      </c>
      <c r="M62" s="2"/>
    </row>
    <row r="63" spans="1:13" x14ac:dyDescent="0.2">
      <c r="A63">
        <v>62</v>
      </c>
      <c r="B63" t="s">
        <v>14</v>
      </c>
      <c r="C63" t="s">
        <v>55</v>
      </c>
      <c r="D63">
        <f t="shared" si="0"/>
        <v>533</v>
      </c>
      <c r="E63">
        <f t="shared" si="1"/>
        <v>542.34090909090912</v>
      </c>
      <c r="F63">
        <f t="shared" si="5"/>
        <v>477.38618649539023</v>
      </c>
      <c r="G63">
        <f t="shared" si="6"/>
        <v>607.29563168642801</v>
      </c>
      <c r="H63" s="4">
        <f t="shared" si="4"/>
        <v>32.477361297759451</v>
      </c>
      <c r="M63" s="2"/>
    </row>
    <row r="64" spans="1:13" x14ac:dyDescent="0.2">
      <c r="A64">
        <v>63</v>
      </c>
      <c r="B64" t="s">
        <v>14</v>
      </c>
      <c r="C64" t="s">
        <v>56</v>
      </c>
      <c r="D64">
        <f t="shared" si="0"/>
        <v>508</v>
      </c>
      <c r="E64">
        <f t="shared" si="1"/>
        <v>542.34090909090912</v>
      </c>
      <c r="F64">
        <f t="shared" si="5"/>
        <v>477.38618649539023</v>
      </c>
      <c r="G64">
        <f t="shared" si="6"/>
        <v>607.29563168642801</v>
      </c>
      <c r="H64" s="4">
        <f t="shared" si="4"/>
        <v>32.477361297759451</v>
      </c>
      <c r="M64" s="2"/>
    </row>
    <row r="65" spans="1:13" x14ac:dyDescent="0.2">
      <c r="A65">
        <v>64</v>
      </c>
      <c r="B65" t="s">
        <v>14</v>
      </c>
      <c r="C65" t="s">
        <v>57</v>
      </c>
      <c r="D65">
        <f t="shared" si="0"/>
        <v>503</v>
      </c>
      <c r="E65">
        <f t="shared" si="1"/>
        <v>542.34090909090912</v>
      </c>
      <c r="F65">
        <f t="shared" si="5"/>
        <v>477.38618649539023</v>
      </c>
      <c r="G65">
        <f t="shared" si="6"/>
        <v>607.29563168642801</v>
      </c>
      <c r="H65" s="4">
        <f t="shared" si="4"/>
        <v>32.477361297759451</v>
      </c>
      <c r="M65" s="2"/>
    </row>
    <row r="66" spans="1:13" x14ac:dyDescent="0.2">
      <c r="A66">
        <v>65</v>
      </c>
      <c r="B66" t="s">
        <v>14</v>
      </c>
      <c r="C66" t="s">
        <v>32</v>
      </c>
      <c r="D66">
        <f t="shared" si="0"/>
        <v>513</v>
      </c>
      <c r="E66">
        <f t="shared" si="1"/>
        <v>542.34090909090912</v>
      </c>
      <c r="F66">
        <f t="shared" si="5"/>
        <v>477.38618649539023</v>
      </c>
      <c r="G66">
        <f t="shared" si="6"/>
        <v>607.29563168642801</v>
      </c>
      <c r="H66" s="4">
        <f t="shared" si="4"/>
        <v>32.477361297759451</v>
      </c>
      <c r="M66" s="2"/>
    </row>
    <row r="67" spans="1:13" x14ac:dyDescent="0.2">
      <c r="A67">
        <v>66</v>
      </c>
      <c r="B67" t="s">
        <v>14</v>
      </c>
      <c r="C67" t="s">
        <v>58</v>
      </c>
      <c r="D67">
        <f t="shared" ref="D67:D92" si="7">IF(RIGHT(C67, 2)="ms", VALUE(SUBSTITUTE(C67, " ms", "")), VALUE(SUBSTITUTE(C67," s", ""))*1000)</f>
        <v>627</v>
      </c>
      <c r="E67">
        <f t="shared" ref="E67:E92" si="8">AVERAGE($D$2:$D$89)</f>
        <v>542.34090909090912</v>
      </c>
      <c r="F67">
        <f t="shared" si="5"/>
        <v>477.38618649539023</v>
      </c>
      <c r="G67">
        <f t="shared" si="6"/>
        <v>607.29563168642801</v>
      </c>
      <c r="H67" s="4">
        <f t="shared" ref="H67:H92" si="9">_xlfn.STDEV.S($D$2:$D$89)</f>
        <v>32.477361297759451</v>
      </c>
      <c r="M67" s="2"/>
    </row>
    <row r="68" spans="1:13" x14ac:dyDescent="0.2">
      <c r="A68">
        <v>67</v>
      </c>
      <c r="B68" t="s">
        <v>14</v>
      </c>
      <c r="C68" t="s">
        <v>33</v>
      </c>
      <c r="D68">
        <f t="shared" si="7"/>
        <v>530</v>
      </c>
      <c r="E68">
        <f t="shared" si="8"/>
        <v>542.34090909090912</v>
      </c>
      <c r="F68">
        <f t="shared" si="5"/>
        <v>477.38618649539023</v>
      </c>
      <c r="G68">
        <f t="shared" si="6"/>
        <v>607.29563168642801</v>
      </c>
      <c r="H68" s="4">
        <f t="shared" si="9"/>
        <v>32.477361297759451</v>
      </c>
      <c r="M68" s="2"/>
    </row>
    <row r="69" spans="1:13" x14ac:dyDescent="0.2">
      <c r="A69">
        <v>68</v>
      </c>
      <c r="B69" t="s">
        <v>14</v>
      </c>
      <c r="C69" t="s">
        <v>59</v>
      </c>
      <c r="D69">
        <f t="shared" si="7"/>
        <v>543</v>
      </c>
      <c r="E69">
        <f t="shared" si="8"/>
        <v>542.34090909090912</v>
      </c>
      <c r="F69">
        <f t="shared" si="5"/>
        <v>477.38618649539023</v>
      </c>
      <c r="G69">
        <f t="shared" si="6"/>
        <v>607.29563168642801</v>
      </c>
      <c r="H69" s="4">
        <f t="shared" si="9"/>
        <v>32.477361297759451</v>
      </c>
      <c r="M69" s="2"/>
    </row>
    <row r="70" spans="1:13" x14ac:dyDescent="0.2">
      <c r="A70">
        <v>69</v>
      </c>
      <c r="B70" t="s">
        <v>14</v>
      </c>
      <c r="C70" t="s">
        <v>24</v>
      </c>
      <c r="D70">
        <f t="shared" si="7"/>
        <v>523</v>
      </c>
      <c r="E70">
        <f t="shared" si="8"/>
        <v>542.34090909090912</v>
      </c>
      <c r="F70">
        <f t="shared" si="5"/>
        <v>477.38618649539023</v>
      </c>
      <c r="G70">
        <f t="shared" si="6"/>
        <v>607.29563168642801</v>
      </c>
      <c r="H70" s="4">
        <f t="shared" si="9"/>
        <v>32.477361297759451</v>
      </c>
      <c r="M70" s="2"/>
    </row>
    <row r="71" spans="1:13" x14ac:dyDescent="0.2">
      <c r="A71">
        <v>70</v>
      </c>
      <c r="B71" t="s">
        <v>14</v>
      </c>
      <c r="C71" t="s">
        <v>60</v>
      </c>
      <c r="D71">
        <f t="shared" si="7"/>
        <v>520</v>
      </c>
      <c r="E71">
        <f t="shared" si="8"/>
        <v>542.34090909090912</v>
      </c>
      <c r="F71">
        <f t="shared" si="5"/>
        <v>477.38618649539023</v>
      </c>
      <c r="G71">
        <f t="shared" si="6"/>
        <v>607.29563168642801</v>
      </c>
      <c r="H71" s="4">
        <f t="shared" si="9"/>
        <v>32.477361297759451</v>
      </c>
      <c r="M71" s="2"/>
    </row>
    <row r="72" spans="1:13" x14ac:dyDescent="0.2">
      <c r="A72">
        <v>71</v>
      </c>
      <c r="B72" t="s">
        <v>14</v>
      </c>
      <c r="C72" t="s">
        <v>60</v>
      </c>
      <c r="D72">
        <f t="shared" si="7"/>
        <v>520</v>
      </c>
      <c r="E72">
        <f t="shared" si="8"/>
        <v>542.34090909090912</v>
      </c>
      <c r="F72">
        <f t="shared" si="5"/>
        <v>477.38618649539023</v>
      </c>
      <c r="G72">
        <f t="shared" si="6"/>
        <v>607.29563168642801</v>
      </c>
      <c r="H72" s="4">
        <f t="shared" si="9"/>
        <v>32.477361297759451</v>
      </c>
      <c r="M72" s="2"/>
    </row>
    <row r="73" spans="1:13" x14ac:dyDescent="0.2">
      <c r="A73">
        <v>72</v>
      </c>
      <c r="B73" t="s">
        <v>14</v>
      </c>
      <c r="C73" t="s">
        <v>61</v>
      </c>
      <c r="D73">
        <f t="shared" si="7"/>
        <v>515</v>
      </c>
      <c r="E73">
        <f t="shared" si="8"/>
        <v>542.34090909090912</v>
      </c>
      <c r="F73">
        <f t="shared" si="5"/>
        <v>477.38618649539023</v>
      </c>
      <c r="G73">
        <f t="shared" si="6"/>
        <v>607.29563168642801</v>
      </c>
      <c r="H73" s="4">
        <f t="shared" si="9"/>
        <v>32.477361297759451</v>
      </c>
      <c r="M73" s="2"/>
    </row>
    <row r="74" spans="1:13" x14ac:dyDescent="0.2">
      <c r="A74">
        <v>73</v>
      </c>
      <c r="B74" t="s">
        <v>14</v>
      </c>
      <c r="C74" t="s">
        <v>31</v>
      </c>
      <c r="D74">
        <f t="shared" si="7"/>
        <v>540</v>
      </c>
      <c r="E74">
        <f t="shared" si="8"/>
        <v>542.34090909090912</v>
      </c>
      <c r="F74">
        <f t="shared" si="5"/>
        <v>477.38618649539023</v>
      </c>
      <c r="G74">
        <f t="shared" si="6"/>
        <v>607.29563168642801</v>
      </c>
      <c r="H74" s="4">
        <f t="shared" si="9"/>
        <v>32.477361297759451</v>
      </c>
      <c r="M74" s="2"/>
    </row>
    <row r="75" spans="1:13" x14ac:dyDescent="0.2">
      <c r="A75">
        <v>74</v>
      </c>
      <c r="B75" t="s">
        <v>14</v>
      </c>
      <c r="C75" t="s">
        <v>32</v>
      </c>
      <c r="D75">
        <f t="shared" si="7"/>
        <v>513</v>
      </c>
      <c r="E75">
        <f t="shared" si="8"/>
        <v>542.34090909090912</v>
      </c>
      <c r="F75">
        <f t="shared" si="5"/>
        <v>477.38618649539023</v>
      </c>
      <c r="G75">
        <f t="shared" si="6"/>
        <v>607.29563168642801</v>
      </c>
      <c r="H75" s="4">
        <f t="shared" si="9"/>
        <v>32.477361297759451</v>
      </c>
      <c r="M75" s="2"/>
    </row>
    <row r="76" spans="1:13" x14ac:dyDescent="0.2">
      <c r="A76">
        <v>75</v>
      </c>
      <c r="B76" t="s">
        <v>14</v>
      </c>
      <c r="C76" t="s">
        <v>18</v>
      </c>
      <c r="D76">
        <f t="shared" si="7"/>
        <v>534</v>
      </c>
      <c r="E76">
        <f t="shared" si="8"/>
        <v>542.34090909090912</v>
      </c>
      <c r="F76">
        <f t="shared" si="5"/>
        <v>477.38618649539023</v>
      </c>
      <c r="G76">
        <f t="shared" si="6"/>
        <v>607.29563168642801</v>
      </c>
      <c r="H76" s="4">
        <f t="shared" si="9"/>
        <v>32.477361297759451</v>
      </c>
      <c r="M76" s="2"/>
    </row>
    <row r="77" spans="1:13" x14ac:dyDescent="0.2">
      <c r="A77">
        <v>76</v>
      </c>
      <c r="B77" t="s">
        <v>14</v>
      </c>
      <c r="C77" t="s">
        <v>62</v>
      </c>
      <c r="D77">
        <f t="shared" si="7"/>
        <v>552</v>
      </c>
      <c r="E77">
        <f t="shared" si="8"/>
        <v>542.34090909090912</v>
      </c>
      <c r="F77">
        <f t="shared" si="5"/>
        <v>477.38618649539023</v>
      </c>
      <c r="G77">
        <f t="shared" si="6"/>
        <v>607.29563168642801</v>
      </c>
      <c r="H77" s="4">
        <f t="shared" si="9"/>
        <v>32.477361297759451</v>
      </c>
      <c r="M77" s="2"/>
    </row>
    <row r="78" spans="1:13" x14ac:dyDescent="0.2">
      <c r="A78">
        <v>77</v>
      </c>
      <c r="B78" t="s">
        <v>14</v>
      </c>
      <c r="C78" t="s">
        <v>36</v>
      </c>
      <c r="D78">
        <f t="shared" si="7"/>
        <v>531</v>
      </c>
      <c r="E78">
        <f t="shared" si="8"/>
        <v>542.34090909090912</v>
      </c>
      <c r="F78">
        <f t="shared" si="5"/>
        <v>477.38618649539023</v>
      </c>
      <c r="G78">
        <f t="shared" si="6"/>
        <v>607.29563168642801</v>
      </c>
      <c r="H78" s="4">
        <f t="shared" si="9"/>
        <v>32.477361297759451</v>
      </c>
      <c r="M78" s="2"/>
    </row>
    <row r="79" spans="1:13" x14ac:dyDescent="0.2">
      <c r="A79">
        <v>78</v>
      </c>
      <c r="B79" t="s">
        <v>14</v>
      </c>
      <c r="C79" t="s">
        <v>63</v>
      </c>
      <c r="D79">
        <f t="shared" si="7"/>
        <v>545</v>
      </c>
      <c r="E79">
        <f t="shared" si="8"/>
        <v>542.34090909090912</v>
      </c>
      <c r="F79">
        <f t="shared" si="5"/>
        <v>477.38618649539023</v>
      </c>
      <c r="G79">
        <f t="shared" si="6"/>
        <v>607.29563168642801</v>
      </c>
      <c r="H79" s="4">
        <f t="shared" si="9"/>
        <v>32.477361297759451</v>
      </c>
      <c r="M79" s="2"/>
    </row>
    <row r="80" spans="1:13" x14ac:dyDescent="0.2">
      <c r="A80">
        <v>79</v>
      </c>
      <c r="B80" t="s">
        <v>14</v>
      </c>
      <c r="C80" t="s">
        <v>64</v>
      </c>
      <c r="D80">
        <f t="shared" si="7"/>
        <v>569</v>
      </c>
      <c r="E80">
        <f t="shared" si="8"/>
        <v>542.34090909090912</v>
      </c>
      <c r="F80">
        <f t="shared" si="5"/>
        <v>477.38618649539023</v>
      </c>
      <c r="G80">
        <f t="shared" si="6"/>
        <v>607.29563168642801</v>
      </c>
      <c r="H80" s="4">
        <f t="shared" si="9"/>
        <v>32.477361297759451</v>
      </c>
      <c r="M80" s="2"/>
    </row>
    <row r="81" spans="1:14" x14ac:dyDescent="0.2">
      <c r="A81">
        <v>80</v>
      </c>
      <c r="B81" t="s">
        <v>14</v>
      </c>
      <c r="C81" t="s">
        <v>65</v>
      </c>
      <c r="D81">
        <f t="shared" si="7"/>
        <v>521</v>
      </c>
      <c r="E81">
        <f t="shared" si="8"/>
        <v>542.34090909090912</v>
      </c>
      <c r="F81">
        <f t="shared" si="5"/>
        <v>477.38618649539023</v>
      </c>
      <c r="G81">
        <f t="shared" si="6"/>
        <v>607.29563168642801</v>
      </c>
      <c r="H81" s="4">
        <f t="shared" si="9"/>
        <v>32.477361297759451</v>
      </c>
      <c r="M81" s="2"/>
    </row>
    <row r="82" spans="1:14" x14ac:dyDescent="0.2">
      <c r="A82">
        <v>81</v>
      </c>
      <c r="B82" t="s">
        <v>14</v>
      </c>
      <c r="C82" t="s">
        <v>35</v>
      </c>
      <c r="D82">
        <f t="shared" si="7"/>
        <v>522</v>
      </c>
      <c r="E82">
        <f t="shared" si="8"/>
        <v>542.34090909090912</v>
      </c>
      <c r="F82">
        <f t="shared" si="5"/>
        <v>477.38618649539023</v>
      </c>
      <c r="G82">
        <f t="shared" si="6"/>
        <v>607.29563168642801</v>
      </c>
      <c r="H82" s="4">
        <f t="shared" si="9"/>
        <v>32.477361297759451</v>
      </c>
      <c r="M82" s="2"/>
    </row>
    <row r="83" spans="1:14" x14ac:dyDescent="0.2">
      <c r="A83">
        <v>82</v>
      </c>
      <c r="B83" t="s">
        <v>14</v>
      </c>
      <c r="C83" t="s">
        <v>42</v>
      </c>
      <c r="D83">
        <f t="shared" si="7"/>
        <v>519</v>
      </c>
      <c r="E83">
        <f t="shared" si="8"/>
        <v>542.34090909090912</v>
      </c>
      <c r="F83">
        <f t="shared" si="5"/>
        <v>477.38618649539023</v>
      </c>
      <c r="G83">
        <f t="shared" si="6"/>
        <v>607.29563168642801</v>
      </c>
      <c r="H83" s="4">
        <f t="shared" si="9"/>
        <v>32.477361297759451</v>
      </c>
      <c r="M83" s="2"/>
    </row>
    <row r="84" spans="1:14" x14ac:dyDescent="0.2">
      <c r="A84">
        <v>83</v>
      </c>
      <c r="B84" t="s">
        <v>14</v>
      </c>
      <c r="C84" t="s">
        <v>29</v>
      </c>
      <c r="D84">
        <f t="shared" si="7"/>
        <v>532</v>
      </c>
      <c r="E84">
        <f t="shared" si="8"/>
        <v>542.34090909090912</v>
      </c>
      <c r="F84">
        <f t="shared" si="5"/>
        <v>477.38618649539023</v>
      </c>
      <c r="G84">
        <f t="shared" si="6"/>
        <v>607.29563168642801</v>
      </c>
      <c r="H84" s="4">
        <f t="shared" si="9"/>
        <v>32.477361297759451</v>
      </c>
      <c r="M84" s="2"/>
    </row>
    <row r="85" spans="1:14" x14ac:dyDescent="0.2">
      <c r="A85">
        <v>84</v>
      </c>
      <c r="B85" t="s">
        <v>14</v>
      </c>
      <c r="C85" t="s">
        <v>66</v>
      </c>
      <c r="D85">
        <f t="shared" si="7"/>
        <v>517</v>
      </c>
      <c r="E85">
        <f t="shared" si="8"/>
        <v>542.34090909090912</v>
      </c>
      <c r="F85">
        <f t="shared" si="5"/>
        <v>477.38618649539023</v>
      </c>
      <c r="G85">
        <f t="shared" si="6"/>
        <v>607.29563168642801</v>
      </c>
      <c r="H85" s="4">
        <f t="shared" si="9"/>
        <v>32.477361297759451</v>
      </c>
      <c r="M85" s="2"/>
    </row>
    <row r="86" spans="1:14" x14ac:dyDescent="0.2">
      <c r="A86">
        <v>85</v>
      </c>
      <c r="B86" t="s">
        <v>14</v>
      </c>
      <c r="C86" t="s">
        <v>67</v>
      </c>
      <c r="D86">
        <f t="shared" si="7"/>
        <v>599</v>
      </c>
      <c r="E86">
        <f t="shared" si="8"/>
        <v>542.34090909090912</v>
      </c>
      <c r="F86">
        <f t="shared" si="5"/>
        <v>477.38618649539023</v>
      </c>
      <c r="G86">
        <f t="shared" si="6"/>
        <v>607.29563168642801</v>
      </c>
      <c r="H86" s="4">
        <f t="shared" si="9"/>
        <v>32.477361297759451</v>
      </c>
      <c r="M86" s="2"/>
    </row>
    <row r="87" spans="1:14" x14ac:dyDescent="0.2">
      <c r="A87">
        <v>86</v>
      </c>
      <c r="B87" t="s">
        <v>14</v>
      </c>
      <c r="C87" t="s">
        <v>68</v>
      </c>
      <c r="D87">
        <f t="shared" si="7"/>
        <v>546</v>
      </c>
      <c r="E87">
        <f t="shared" si="8"/>
        <v>542.34090909090912</v>
      </c>
      <c r="F87">
        <f t="shared" si="5"/>
        <v>477.38618649539023</v>
      </c>
      <c r="G87">
        <f t="shared" si="6"/>
        <v>607.29563168642801</v>
      </c>
      <c r="H87" s="4">
        <f t="shared" si="9"/>
        <v>32.477361297759451</v>
      </c>
      <c r="M87" s="2"/>
    </row>
    <row r="88" spans="1:14" x14ac:dyDescent="0.2">
      <c r="A88">
        <v>87</v>
      </c>
      <c r="B88" t="s">
        <v>14</v>
      </c>
      <c r="C88" t="s">
        <v>69</v>
      </c>
      <c r="D88">
        <f t="shared" si="7"/>
        <v>561</v>
      </c>
      <c r="E88">
        <f t="shared" si="8"/>
        <v>542.34090909090912</v>
      </c>
      <c r="F88">
        <f t="shared" si="5"/>
        <v>477.38618649539023</v>
      </c>
      <c r="G88">
        <f t="shared" si="6"/>
        <v>607.29563168642801</v>
      </c>
      <c r="H88" s="4">
        <f t="shared" si="9"/>
        <v>32.477361297759451</v>
      </c>
      <c r="M88" s="2"/>
    </row>
    <row r="89" spans="1:14" x14ac:dyDescent="0.2">
      <c r="A89">
        <v>88</v>
      </c>
      <c r="B89" t="s">
        <v>14</v>
      </c>
      <c r="C89" t="s">
        <v>70</v>
      </c>
      <c r="D89">
        <f t="shared" si="7"/>
        <v>638</v>
      </c>
      <c r="E89">
        <f t="shared" si="8"/>
        <v>542.34090909090912</v>
      </c>
      <c r="F89">
        <f t="shared" si="5"/>
        <v>477.38618649539023</v>
      </c>
      <c r="G89">
        <f t="shared" si="6"/>
        <v>607.29563168642801</v>
      </c>
      <c r="H89" s="4">
        <f t="shared" si="9"/>
        <v>32.477361297759451</v>
      </c>
      <c r="M89" s="2"/>
    </row>
    <row r="90" spans="1:14" x14ac:dyDescent="0.2">
      <c r="A90">
        <v>89</v>
      </c>
      <c r="B90" t="s">
        <v>14</v>
      </c>
      <c r="C90" t="s">
        <v>55</v>
      </c>
      <c r="D90">
        <f t="shared" si="7"/>
        <v>533</v>
      </c>
      <c r="E90">
        <f t="shared" si="8"/>
        <v>542.34090909090912</v>
      </c>
      <c r="F90">
        <f t="shared" si="5"/>
        <v>477.38618649539023</v>
      </c>
      <c r="G90">
        <f t="shared" si="6"/>
        <v>607.29563168642801</v>
      </c>
      <c r="H90" s="4">
        <f t="shared" si="9"/>
        <v>32.477361297759451</v>
      </c>
      <c r="M90" s="2"/>
    </row>
    <row r="91" spans="1:14" x14ac:dyDescent="0.2">
      <c r="A91">
        <v>90</v>
      </c>
      <c r="B91" t="s">
        <v>14</v>
      </c>
      <c r="C91" t="s">
        <v>61</v>
      </c>
      <c r="D91">
        <f t="shared" si="7"/>
        <v>515</v>
      </c>
      <c r="E91">
        <f t="shared" si="8"/>
        <v>542.34090909090912</v>
      </c>
      <c r="F91">
        <f t="shared" si="5"/>
        <v>477.38618649539023</v>
      </c>
      <c r="G91">
        <f t="shared" si="6"/>
        <v>607.29563168642801</v>
      </c>
      <c r="H91" s="4">
        <f t="shared" si="9"/>
        <v>32.477361297759451</v>
      </c>
      <c r="N91"/>
    </row>
    <row r="92" spans="1:14" x14ac:dyDescent="0.2">
      <c r="A92">
        <v>91</v>
      </c>
      <c r="B92" t="s">
        <v>14</v>
      </c>
      <c r="C92" t="s">
        <v>49</v>
      </c>
      <c r="D92">
        <f t="shared" si="7"/>
        <v>516</v>
      </c>
      <c r="E92">
        <f t="shared" si="8"/>
        <v>542.34090909090912</v>
      </c>
      <c r="F92">
        <f t="shared" si="5"/>
        <v>477.38618649539023</v>
      </c>
      <c r="G92">
        <f t="shared" si="6"/>
        <v>607.29563168642801</v>
      </c>
      <c r="H92" s="4">
        <f t="shared" si="9"/>
        <v>32.477361297759451</v>
      </c>
      <c r="N92"/>
    </row>
    <row r="93" spans="1:14" x14ac:dyDescent="0.2">
      <c r="N93"/>
    </row>
    <row r="94" spans="1:14" x14ac:dyDescent="0.2">
      <c r="N94"/>
    </row>
    <row r="95" spans="1:14" x14ac:dyDescent="0.2">
      <c r="N95"/>
    </row>
    <row r="96" spans="1:14" x14ac:dyDescent="0.2">
      <c r="N96"/>
    </row>
    <row r="97" spans="14:14" x14ac:dyDescent="0.2">
      <c r="N97"/>
    </row>
    <row r="98" spans="14:14" x14ac:dyDescent="0.2">
      <c r="N98"/>
    </row>
    <row r="99" spans="14:14" x14ac:dyDescent="0.2">
      <c r="N99"/>
    </row>
    <row r="100" spans="14:14" x14ac:dyDescent="0.2">
      <c r="N100"/>
    </row>
    <row r="101" spans="14:14" x14ac:dyDescent="0.2">
      <c r="N101"/>
    </row>
    <row r="102" spans="14:14" x14ac:dyDescent="0.2">
      <c r="N102"/>
    </row>
    <row r="103" spans="14:14" x14ac:dyDescent="0.2">
      <c r="N103"/>
    </row>
    <row r="104" spans="14:14" x14ac:dyDescent="0.2">
      <c r="N104"/>
    </row>
    <row r="105" spans="14:14" x14ac:dyDescent="0.2">
      <c r="N105"/>
    </row>
    <row r="106" spans="14:14" x14ac:dyDescent="0.2">
      <c r="N106"/>
    </row>
    <row r="107" spans="14:14" x14ac:dyDescent="0.2">
      <c r="N107"/>
    </row>
    <row r="108" spans="14:14" x14ac:dyDescent="0.2">
      <c r="N108"/>
    </row>
    <row r="109" spans="14:14" x14ac:dyDescent="0.2">
      <c r="N109"/>
    </row>
    <row r="110" spans="14:14" x14ac:dyDescent="0.2">
      <c r="N110"/>
    </row>
    <row r="111" spans="14:14" x14ac:dyDescent="0.2">
      <c r="N111"/>
    </row>
    <row r="112" spans="14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F644-70C7-4123-8D74-1A8B5E55FA31}">
  <sheetPr>
    <tabColor rgb="FF00B050"/>
  </sheetPr>
  <dimension ref="A1:N1090"/>
  <sheetViews>
    <sheetView topLeftCell="B1" zoomScaleNormal="100" workbookViewId="0">
      <selection activeCell="B2" sqref="B2"/>
    </sheetView>
  </sheetViews>
  <sheetFormatPr baseColWidth="10" defaultColWidth="8.83203125" defaultRowHeight="15" x14ac:dyDescent="0.2"/>
  <cols>
    <col min="2" max="2" width="116.33203125" bestFit="1" customWidth="1"/>
    <col min="3" max="3" width="8.1640625" bestFit="1" customWidth="1"/>
    <col min="4" max="4" width="15.5" bestFit="1" customWidth="1"/>
    <col min="6" max="6" width="9.664062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618</v>
      </c>
      <c r="C2" t="s">
        <v>546</v>
      </c>
      <c r="D2">
        <f>IF(RIGHT(C2, 2)="ms", VALUE(SUBSTITUTE(C2, " ms", "")), VALUE(SUBSTITUTE(C2," s", ""))*1000)</f>
        <v>167</v>
      </c>
      <c r="E2">
        <f>AVERAGE($D$2:$D$297)</f>
        <v>331.21499999999997</v>
      </c>
      <c r="F2">
        <v>0</v>
      </c>
      <c r="G2">
        <f>H2*3+E2</f>
        <v>1093.4159316947741</v>
      </c>
      <c r="H2" s="4">
        <f>_xlfn.STDEV.S($D$2:$D$201)</f>
        <v>254.06697723159141</v>
      </c>
      <c r="M2" s="2"/>
    </row>
    <row r="3" spans="1:14" x14ac:dyDescent="0.2">
      <c r="A3">
        <v>2</v>
      </c>
      <c r="B3" t="s">
        <v>618</v>
      </c>
      <c r="C3" t="s">
        <v>503</v>
      </c>
      <c r="D3">
        <f t="shared" ref="D3:D66" si="0">IF(RIGHT(C3, 2)="ms", VALUE(SUBSTITUTE(C3, " ms", "")), VALUE(SUBSTITUTE(C3," s", ""))*1000)</f>
        <v>170</v>
      </c>
      <c r="E3">
        <f t="shared" ref="E3:E66" si="1">AVERAGE($D$2:$D$297)</f>
        <v>331.21499999999997</v>
      </c>
      <c r="F3">
        <v>0</v>
      </c>
      <c r="G3">
        <f t="shared" ref="G3:G66" si="2">H3*3+E3</f>
        <v>1093.4159316947741</v>
      </c>
      <c r="H3" s="4">
        <f t="shared" ref="H3:H66" si="3">_xlfn.STDEV.S($D$2:$D$201)</f>
        <v>254.06697723159141</v>
      </c>
      <c r="M3" s="2"/>
    </row>
    <row r="4" spans="1:14" x14ac:dyDescent="0.2">
      <c r="A4">
        <v>2</v>
      </c>
      <c r="B4" t="s">
        <v>618</v>
      </c>
      <c r="C4" t="s">
        <v>545</v>
      </c>
      <c r="D4">
        <f t="shared" si="0"/>
        <v>179</v>
      </c>
      <c r="E4">
        <f t="shared" si="1"/>
        <v>331.21499999999997</v>
      </c>
      <c r="F4">
        <v>0</v>
      </c>
      <c r="G4">
        <f t="shared" si="2"/>
        <v>1093.4159316947741</v>
      </c>
      <c r="H4" s="4">
        <f t="shared" si="3"/>
        <v>254.06697723159141</v>
      </c>
      <c r="M4" s="2"/>
    </row>
    <row r="5" spans="1:14" x14ac:dyDescent="0.2">
      <c r="A5">
        <v>3</v>
      </c>
      <c r="B5" t="s">
        <v>618</v>
      </c>
      <c r="C5" t="s">
        <v>503</v>
      </c>
      <c r="D5">
        <f t="shared" si="0"/>
        <v>170</v>
      </c>
      <c r="E5">
        <f t="shared" si="1"/>
        <v>331.21499999999997</v>
      </c>
      <c r="F5">
        <v>0</v>
      </c>
      <c r="G5">
        <f t="shared" si="2"/>
        <v>1093.4159316947741</v>
      </c>
      <c r="H5" s="4">
        <f t="shared" si="3"/>
        <v>254.06697723159141</v>
      </c>
      <c r="M5" s="2"/>
    </row>
    <row r="6" spans="1:14" x14ac:dyDescent="0.2">
      <c r="A6">
        <v>4</v>
      </c>
      <c r="B6" t="s">
        <v>618</v>
      </c>
      <c r="C6" t="s">
        <v>503</v>
      </c>
      <c r="D6">
        <f t="shared" si="0"/>
        <v>170</v>
      </c>
      <c r="E6">
        <f t="shared" si="1"/>
        <v>331.21499999999997</v>
      </c>
      <c r="F6">
        <v>0</v>
      </c>
      <c r="G6">
        <f t="shared" si="2"/>
        <v>1093.4159316947741</v>
      </c>
      <c r="H6" s="4">
        <f t="shared" si="3"/>
        <v>254.06697723159141</v>
      </c>
      <c r="M6" s="2"/>
    </row>
    <row r="7" spans="1:14" x14ac:dyDescent="0.2">
      <c r="A7">
        <v>5</v>
      </c>
      <c r="B7" t="s">
        <v>618</v>
      </c>
      <c r="C7" t="s">
        <v>497</v>
      </c>
      <c r="D7">
        <f t="shared" si="0"/>
        <v>168</v>
      </c>
      <c r="E7">
        <f t="shared" si="1"/>
        <v>331.21499999999997</v>
      </c>
      <c r="F7">
        <v>0</v>
      </c>
      <c r="G7">
        <f t="shared" si="2"/>
        <v>1093.4159316947741</v>
      </c>
      <c r="H7" s="4">
        <f t="shared" si="3"/>
        <v>254.06697723159141</v>
      </c>
      <c r="M7" s="2"/>
    </row>
    <row r="8" spans="1:14" x14ac:dyDescent="0.2">
      <c r="A8">
        <v>6</v>
      </c>
      <c r="B8" t="s">
        <v>618</v>
      </c>
      <c r="C8" t="s">
        <v>497</v>
      </c>
      <c r="D8">
        <f t="shared" si="0"/>
        <v>168</v>
      </c>
      <c r="E8">
        <f t="shared" si="1"/>
        <v>331.21499999999997</v>
      </c>
      <c r="F8">
        <v>0</v>
      </c>
      <c r="G8">
        <f t="shared" si="2"/>
        <v>1093.4159316947741</v>
      </c>
      <c r="H8" s="4">
        <f t="shared" si="3"/>
        <v>254.06697723159141</v>
      </c>
      <c r="M8" s="2"/>
    </row>
    <row r="9" spans="1:14" x14ac:dyDescent="0.2">
      <c r="A9">
        <v>7</v>
      </c>
      <c r="B9" t="s">
        <v>618</v>
      </c>
      <c r="C9" t="s">
        <v>517</v>
      </c>
      <c r="D9">
        <f t="shared" si="0"/>
        <v>175</v>
      </c>
      <c r="E9">
        <f t="shared" si="1"/>
        <v>331.21499999999997</v>
      </c>
      <c r="F9">
        <v>0</v>
      </c>
      <c r="G9">
        <f t="shared" si="2"/>
        <v>1093.4159316947741</v>
      </c>
      <c r="H9" s="4">
        <f t="shared" si="3"/>
        <v>254.06697723159141</v>
      </c>
      <c r="M9" s="2"/>
    </row>
    <row r="10" spans="1:14" x14ac:dyDescent="0.2">
      <c r="A10">
        <v>8</v>
      </c>
      <c r="B10" t="s">
        <v>618</v>
      </c>
      <c r="C10" t="s">
        <v>501</v>
      </c>
      <c r="D10">
        <f t="shared" si="0"/>
        <v>171</v>
      </c>
      <c r="E10">
        <f t="shared" si="1"/>
        <v>331.21499999999997</v>
      </c>
      <c r="F10">
        <v>0</v>
      </c>
      <c r="G10">
        <f t="shared" si="2"/>
        <v>1093.4159316947741</v>
      </c>
      <c r="H10" s="4">
        <f t="shared" si="3"/>
        <v>254.06697723159141</v>
      </c>
      <c r="M10" s="2"/>
    </row>
    <row r="11" spans="1:14" ht="19" x14ac:dyDescent="0.3">
      <c r="A11">
        <v>9</v>
      </c>
      <c r="B11" t="s">
        <v>618</v>
      </c>
      <c r="C11" t="s">
        <v>501</v>
      </c>
      <c r="D11">
        <f t="shared" si="0"/>
        <v>171</v>
      </c>
      <c r="E11">
        <f t="shared" si="1"/>
        <v>331.21499999999997</v>
      </c>
      <c r="F11">
        <v>0</v>
      </c>
      <c r="G11">
        <f t="shared" si="2"/>
        <v>1093.4159316947741</v>
      </c>
      <c r="H11" s="4">
        <f t="shared" si="3"/>
        <v>254.06697723159141</v>
      </c>
      <c r="J11" s="5"/>
      <c r="M11" s="2"/>
    </row>
    <row r="12" spans="1:14" x14ac:dyDescent="0.2">
      <c r="A12">
        <v>10</v>
      </c>
      <c r="B12" t="s">
        <v>618</v>
      </c>
      <c r="C12" t="s">
        <v>520</v>
      </c>
      <c r="D12">
        <f t="shared" si="0"/>
        <v>174</v>
      </c>
      <c r="E12">
        <f t="shared" si="1"/>
        <v>331.21499999999997</v>
      </c>
      <c r="F12">
        <v>0</v>
      </c>
      <c r="G12">
        <f t="shared" si="2"/>
        <v>1093.4159316947741</v>
      </c>
      <c r="H12" s="4">
        <f t="shared" si="3"/>
        <v>254.06697723159141</v>
      </c>
      <c r="M12" s="2"/>
    </row>
    <row r="13" spans="1:14" x14ac:dyDescent="0.2">
      <c r="A13">
        <v>11</v>
      </c>
      <c r="B13" t="s">
        <v>618</v>
      </c>
      <c r="C13" t="s">
        <v>475</v>
      </c>
      <c r="D13">
        <f t="shared" si="0"/>
        <v>556</v>
      </c>
      <c r="E13">
        <f t="shared" si="1"/>
        <v>331.21499999999997</v>
      </c>
      <c r="F13">
        <v>0</v>
      </c>
      <c r="G13">
        <f t="shared" si="2"/>
        <v>1093.4159316947741</v>
      </c>
      <c r="H13" s="4">
        <f t="shared" si="3"/>
        <v>254.06697723159141</v>
      </c>
      <c r="M13" s="2"/>
    </row>
    <row r="14" spans="1:14" x14ac:dyDescent="0.2">
      <c r="A14">
        <v>12</v>
      </c>
      <c r="B14" t="s">
        <v>618</v>
      </c>
      <c r="C14" t="s">
        <v>497</v>
      </c>
      <c r="D14">
        <f t="shared" si="0"/>
        <v>168</v>
      </c>
      <c r="E14">
        <f t="shared" si="1"/>
        <v>331.21499999999997</v>
      </c>
      <c r="F14">
        <v>0</v>
      </c>
      <c r="G14">
        <f t="shared" si="2"/>
        <v>1093.4159316947741</v>
      </c>
      <c r="H14" s="4">
        <f t="shared" si="3"/>
        <v>254.06697723159141</v>
      </c>
      <c r="M14" s="2"/>
    </row>
    <row r="15" spans="1:14" x14ac:dyDescent="0.2">
      <c r="A15">
        <v>13</v>
      </c>
      <c r="B15" t="s">
        <v>618</v>
      </c>
      <c r="C15" t="s">
        <v>40</v>
      </c>
      <c r="D15">
        <f t="shared" si="0"/>
        <v>565</v>
      </c>
      <c r="E15">
        <f t="shared" si="1"/>
        <v>331.21499999999997</v>
      </c>
      <c r="F15">
        <v>0</v>
      </c>
      <c r="G15">
        <f t="shared" si="2"/>
        <v>1093.4159316947741</v>
      </c>
      <c r="H15" s="4">
        <f t="shared" si="3"/>
        <v>254.06697723159141</v>
      </c>
      <c r="M15" s="2"/>
    </row>
    <row r="16" spans="1:14" x14ac:dyDescent="0.2">
      <c r="A16">
        <v>14</v>
      </c>
      <c r="B16" t="s">
        <v>618</v>
      </c>
      <c r="C16" t="s">
        <v>131</v>
      </c>
      <c r="D16">
        <f t="shared" si="0"/>
        <v>1700</v>
      </c>
      <c r="E16">
        <f t="shared" si="1"/>
        <v>331.21499999999997</v>
      </c>
      <c r="F16">
        <v>0</v>
      </c>
      <c r="G16">
        <f t="shared" si="2"/>
        <v>1093.4159316947741</v>
      </c>
      <c r="H16" s="4">
        <f t="shared" si="3"/>
        <v>254.06697723159141</v>
      </c>
      <c r="M16" s="2"/>
    </row>
    <row r="17" spans="1:13" x14ac:dyDescent="0.2">
      <c r="A17">
        <v>15</v>
      </c>
      <c r="B17" t="s">
        <v>618</v>
      </c>
      <c r="C17" t="s">
        <v>516</v>
      </c>
      <c r="D17">
        <f t="shared" si="0"/>
        <v>173</v>
      </c>
      <c r="E17">
        <f t="shared" si="1"/>
        <v>331.21499999999997</v>
      </c>
      <c r="F17">
        <v>0</v>
      </c>
      <c r="G17">
        <f t="shared" si="2"/>
        <v>1093.4159316947741</v>
      </c>
      <c r="H17" s="4">
        <f t="shared" si="3"/>
        <v>254.06697723159141</v>
      </c>
      <c r="M17" s="2"/>
    </row>
    <row r="18" spans="1:13" x14ac:dyDescent="0.2">
      <c r="A18">
        <v>16</v>
      </c>
      <c r="B18" t="s">
        <v>618</v>
      </c>
      <c r="C18" t="s">
        <v>73</v>
      </c>
      <c r="D18">
        <f t="shared" si="0"/>
        <v>1600</v>
      </c>
      <c r="E18">
        <f t="shared" si="1"/>
        <v>331.21499999999997</v>
      </c>
      <c r="F18">
        <v>0</v>
      </c>
      <c r="G18">
        <f t="shared" si="2"/>
        <v>1093.4159316947741</v>
      </c>
      <c r="H18" s="4">
        <f t="shared" si="3"/>
        <v>254.06697723159141</v>
      </c>
      <c r="M18" s="2"/>
    </row>
    <row r="19" spans="1:13" x14ac:dyDescent="0.2">
      <c r="A19">
        <v>17</v>
      </c>
      <c r="B19" t="s">
        <v>618</v>
      </c>
      <c r="C19" t="s">
        <v>516</v>
      </c>
      <c r="D19">
        <f t="shared" si="0"/>
        <v>173</v>
      </c>
      <c r="E19">
        <f t="shared" si="1"/>
        <v>331.21499999999997</v>
      </c>
      <c r="F19">
        <v>0</v>
      </c>
      <c r="G19">
        <f t="shared" si="2"/>
        <v>1093.4159316947741</v>
      </c>
      <c r="H19" s="4">
        <f t="shared" si="3"/>
        <v>254.06697723159141</v>
      </c>
      <c r="M19" s="2"/>
    </row>
    <row r="20" spans="1:13" x14ac:dyDescent="0.2">
      <c r="A20">
        <v>18</v>
      </c>
      <c r="B20" t="s">
        <v>618</v>
      </c>
      <c r="C20" t="s">
        <v>30</v>
      </c>
      <c r="D20">
        <f t="shared" si="0"/>
        <v>537</v>
      </c>
      <c r="E20">
        <f t="shared" si="1"/>
        <v>331.21499999999997</v>
      </c>
      <c r="F20">
        <v>0</v>
      </c>
      <c r="G20">
        <f t="shared" si="2"/>
        <v>1093.4159316947741</v>
      </c>
      <c r="H20" s="4">
        <f t="shared" si="3"/>
        <v>254.06697723159141</v>
      </c>
      <c r="M20" s="2"/>
    </row>
    <row r="21" spans="1:13" x14ac:dyDescent="0.2">
      <c r="A21">
        <v>19</v>
      </c>
      <c r="B21" t="s">
        <v>618</v>
      </c>
      <c r="C21" t="s">
        <v>115</v>
      </c>
      <c r="D21">
        <f t="shared" si="0"/>
        <v>288</v>
      </c>
      <c r="E21">
        <f t="shared" si="1"/>
        <v>331.21499999999997</v>
      </c>
      <c r="F21">
        <v>0</v>
      </c>
      <c r="G21">
        <f t="shared" si="2"/>
        <v>1093.4159316947741</v>
      </c>
      <c r="H21" s="4">
        <f t="shared" si="3"/>
        <v>254.06697723159141</v>
      </c>
      <c r="M21" s="2"/>
    </row>
    <row r="22" spans="1:13" x14ac:dyDescent="0.2">
      <c r="A22">
        <v>20</v>
      </c>
      <c r="B22" t="s">
        <v>618</v>
      </c>
      <c r="C22" t="s">
        <v>83</v>
      </c>
      <c r="D22">
        <f t="shared" si="0"/>
        <v>280</v>
      </c>
      <c r="E22">
        <f t="shared" si="1"/>
        <v>331.21499999999997</v>
      </c>
      <c r="F22">
        <v>0</v>
      </c>
      <c r="G22">
        <f t="shared" si="2"/>
        <v>1093.4159316947741</v>
      </c>
      <c r="H22" s="4">
        <f t="shared" si="3"/>
        <v>254.06697723159141</v>
      </c>
      <c r="M22" s="2"/>
    </row>
    <row r="23" spans="1:13" x14ac:dyDescent="0.2">
      <c r="A23">
        <v>21</v>
      </c>
      <c r="B23" t="s">
        <v>618</v>
      </c>
      <c r="C23" t="s">
        <v>511</v>
      </c>
      <c r="D23">
        <f t="shared" si="0"/>
        <v>306</v>
      </c>
      <c r="E23">
        <f t="shared" si="1"/>
        <v>331.21499999999997</v>
      </c>
      <c r="F23">
        <v>0</v>
      </c>
      <c r="G23">
        <f t="shared" si="2"/>
        <v>1093.4159316947741</v>
      </c>
      <c r="H23" s="4">
        <f t="shared" si="3"/>
        <v>254.06697723159141</v>
      </c>
      <c r="M23" s="2"/>
    </row>
    <row r="24" spans="1:13" x14ac:dyDescent="0.2">
      <c r="A24">
        <v>22</v>
      </c>
      <c r="B24" t="s">
        <v>618</v>
      </c>
      <c r="C24" t="s">
        <v>76</v>
      </c>
      <c r="D24">
        <f t="shared" si="0"/>
        <v>283</v>
      </c>
      <c r="E24">
        <f t="shared" si="1"/>
        <v>331.21499999999997</v>
      </c>
      <c r="F24">
        <v>0</v>
      </c>
      <c r="G24">
        <f t="shared" si="2"/>
        <v>1093.4159316947741</v>
      </c>
      <c r="H24" s="4">
        <f t="shared" si="3"/>
        <v>254.06697723159141</v>
      </c>
      <c r="M24" s="2"/>
    </row>
    <row r="25" spans="1:13" x14ac:dyDescent="0.2">
      <c r="A25">
        <v>23</v>
      </c>
      <c r="B25" t="s">
        <v>618</v>
      </c>
      <c r="C25" t="s">
        <v>100</v>
      </c>
      <c r="D25">
        <f t="shared" si="0"/>
        <v>271</v>
      </c>
      <c r="E25">
        <f t="shared" si="1"/>
        <v>331.21499999999997</v>
      </c>
      <c r="F25">
        <v>0</v>
      </c>
      <c r="G25">
        <f t="shared" si="2"/>
        <v>1093.4159316947741</v>
      </c>
      <c r="H25" s="4">
        <f t="shared" si="3"/>
        <v>254.06697723159141</v>
      </c>
      <c r="M25" s="2"/>
    </row>
    <row r="26" spans="1:13" x14ac:dyDescent="0.2">
      <c r="A26">
        <v>24</v>
      </c>
      <c r="B26" t="s">
        <v>618</v>
      </c>
      <c r="C26" t="s">
        <v>87</v>
      </c>
      <c r="D26">
        <f t="shared" si="0"/>
        <v>274</v>
      </c>
      <c r="E26">
        <f t="shared" si="1"/>
        <v>331.21499999999997</v>
      </c>
      <c r="F26">
        <v>0</v>
      </c>
      <c r="G26">
        <f t="shared" si="2"/>
        <v>1093.4159316947741</v>
      </c>
      <c r="H26" s="4">
        <f t="shared" si="3"/>
        <v>254.06697723159141</v>
      </c>
      <c r="M26" s="2"/>
    </row>
    <row r="27" spans="1:13" x14ac:dyDescent="0.2">
      <c r="A27">
        <v>25</v>
      </c>
      <c r="B27" t="s">
        <v>618</v>
      </c>
      <c r="C27" t="s">
        <v>90</v>
      </c>
      <c r="D27">
        <f t="shared" si="0"/>
        <v>273</v>
      </c>
      <c r="E27">
        <f t="shared" si="1"/>
        <v>331.21499999999997</v>
      </c>
      <c r="F27">
        <v>0</v>
      </c>
      <c r="G27">
        <f t="shared" si="2"/>
        <v>1093.4159316947741</v>
      </c>
      <c r="H27" s="4">
        <f t="shared" si="3"/>
        <v>254.06697723159141</v>
      </c>
      <c r="M27" s="2"/>
    </row>
    <row r="28" spans="1:13" x14ac:dyDescent="0.2">
      <c r="A28">
        <v>26</v>
      </c>
      <c r="B28" t="s">
        <v>618</v>
      </c>
      <c r="C28" t="s">
        <v>107</v>
      </c>
      <c r="D28">
        <f t="shared" si="0"/>
        <v>275</v>
      </c>
      <c r="E28">
        <f t="shared" si="1"/>
        <v>331.21499999999997</v>
      </c>
      <c r="F28">
        <v>0</v>
      </c>
      <c r="G28">
        <f t="shared" si="2"/>
        <v>1093.4159316947741</v>
      </c>
      <c r="H28" s="4">
        <f t="shared" si="3"/>
        <v>254.06697723159141</v>
      </c>
      <c r="M28" s="2"/>
    </row>
    <row r="29" spans="1:13" x14ac:dyDescent="0.2">
      <c r="A29">
        <v>27</v>
      </c>
      <c r="B29" t="s">
        <v>618</v>
      </c>
      <c r="C29" t="s">
        <v>86</v>
      </c>
      <c r="D29">
        <f t="shared" si="0"/>
        <v>276</v>
      </c>
      <c r="E29">
        <f t="shared" si="1"/>
        <v>331.21499999999997</v>
      </c>
      <c r="F29">
        <v>0</v>
      </c>
      <c r="G29">
        <f t="shared" si="2"/>
        <v>1093.4159316947741</v>
      </c>
      <c r="H29" s="4">
        <f t="shared" si="3"/>
        <v>254.06697723159141</v>
      </c>
      <c r="M29" s="2"/>
    </row>
    <row r="30" spans="1:13" x14ac:dyDescent="0.2">
      <c r="A30">
        <v>28</v>
      </c>
      <c r="B30" t="s">
        <v>618</v>
      </c>
      <c r="C30" t="s">
        <v>510</v>
      </c>
      <c r="D30">
        <f t="shared" si="0"/>
        <v>294</v>
      </c>
      <c r="E30">
        <f t="shared" si="1"/>
        <v>331.21499999999997</v>
      </c>
      <c r="F30">
        <v>0</v>
      </c>
      <c r="G30">
        <f t="shared" si="2"/>
        <v>1093.4159316947741</v>
      </c>
      <c r="H30" s="4">
        <f t="shared" si="3"/>
        <v>254.06697723159141</v>
      </c>
      <c r="M30" s="2"/>
    </row>
    <row r="31" spans="1:13" x14ac:dyDescent="0.2">
      <c r="A31">
        <v>29</v>
      </c>
      <c r="B31" t="s">
        <v>618</v>
      </c>
      <c r="C31" t="s">
        <v>85</v>
      </c>
      <c r="D31">
        <f t="shared" si="0"/>
        <v>272</v>
      </c>
      <c r="E31">
        <f t="shared" si="1"/>
        <v>331.21499999999997</v>
      </c>
      <c r="F31">
        <v>0</v>
      </c>
      <c r="G31">
        <f t="shared" si="2"/>
        <v>1093.4159316947741</v>
      </c>
      <c r="H31" s="4">
        <f t="shared" si="3"/>
        <v>254.06697723159141</v>
      </c>
      <c r="M31" s="2"/>
    </row>
    <row r="32" spans="1:13" x14ac:dyDescent="0.2">
      <c r="A32">
        <v>30</v>
      </c>
      <c r="B32" t="s">
        <v>618</v>
      </c>
      <c r="C32" t="s">
        <v>112</v>
      </c>
      <c r="D32">
        <f t="shared" si="0"/>
        <v>304</v>
      </c>
      <c r="E32">
        <f t="shared" si="1"/>
        <v>331.21499999999997</v>
      </c>
      <c r="F32">
        <v>0</v>
      </c>
      <c r="G32">
        <f t="shared" si="2"/>
        <v>1093.4159316947741</v>
      </c>
      <c r="H32" s="4">
        <f t="shared" si="3"/>
        <v>254.06697723159141</v>
      </c>
      <c r="M32" s="2"/>
    </row>
    <row r="33" spans="1:13" x14ac:dyDescent="0.2">
      <c r="A33">
        <v>31</v>
      </c>
      <c r="B33" t="s">
        <v>618</v>
      </c>
      <c r="C33" t="s">
        <v>110</v>
      </c>
      <c r="D33">
        <f t="shared" si="0"/>
        <v>279</v>
      </c>
      <c r="E33">
        <f t="shared" si="1"/>
        <v>331.21499999999997</v>
      </c>
      <c r="F33">
        <v>0</v>
      </c>
      <c r="G33">
        <f t="shared" si="2"/>
        <v>1093.4159316947741</v>
      </c>
      <c r="H33" s="4">
        <f t="shared" si="3"/>
        <v>254.06697723159141</v>
      </c>
      <c r="M33" s="2"/>
    </row>
    <row r="34" spans="1:13" x14ac:dyDescent="0.2">
      <c r="A34">
        <v>32</v>
      </c>
      <c r="B34" t="s">
        <v>618</v>
      </c>
      <c r="C34" t="s">
        <v>115</v>
      </c>
      <c r="D34">
        <f t="shared" si="0"/>
        <v>288</v>
      </c>
      <c r="E34">
        <f t="shared" si="1"/>
        <v>331.21499999999997</v>
      </c>
      <c r="F34">
        <v>0</v>
      </c>
      <c r="G34">
        <f t="shared" si="2"/>
        <v>1093.4159316947741</v>
      </c>
      <c r="H34" s="4">
        <f t="shared" si="3"/>
        <v>254.06697723159141</v>
      </c>
      <c r="M34" s="2"/>
    </row>
    <row r="35" spans="1:13" x14ac:dyDescent="0.2">
      <c r="A35">
        <v>33</v>
      </c>
      <c r="B35" t="s">
        <v>618</v>
      </c>
      <c r="C35" t="s">
        <v>619</v>
      </c>
      <c r="D35">
        <f t="shared" si="0"/>
        <v>345</v>
      </c>
      <c r="E35">
        <f t="shared" si="1"/>
        <v>331.21499999999997</v>
      </c>
      <c r="F35">
        <v>0</v>
      </c>
      <c r="G35">
        <f t="shared" si="2"/>
        <v>1093.4159316947741</v>
      </c>
      <c r="H35" s="4">
        <f t="shared" si="3"/>
        <v>254.06697723159141</v>
      </c>
      <c r="M35" s="2"/>
    </row>
    <row r="36" spans="1:13" x14ac:dyDescent="0.2">
      <c r="A36">
        <v>34</v>
      </c>
      <c r="B36" t="s">
        <v>618</v>
      </c>
      <c r="C36" t="s">
        <v>100</v>
      </c>
      <c r="D36">
        <f t="shared" si="0"/>
        <v>271</v>
      </c>
      <c r="E36">
        <f t="shared" si="1"/>
        <v>331.21499999999997</v>
      </c>
      <c r="F36">
        <v>0</v>
      </c>
      <c r="G36">
        <f t="shared" si="2"/>
        <v>1093.4159316947741</v>
      </c>
      <c r="H36" s="4">
        <f t="shared" si="3"/>
        <v>254.06697723159141</v>
      </c>
      <c r="M36" s="2"/>
    </row>
    <row r="37" spans="1:13" x14ac:dyDescent="0.2">
      <c r="A37">
        <v>35</v>
      </c>
      <c r="B37" t="s">
        <v>618</v>
      </c>
      <c r="C37" t="s">
        <v>97</v>
      </c>
      <c r="D37">
        <f t="shared" si="0"/>
        <v>277</v>
      </c>
      <c r="E37">
        <f t="shared" si="1"/>
        <v>331.21499999999997</v>
      </c>
      <c r="F37">
        <v>0</v>
      </c>
      <c r="G37">
        <f t="shared" si="2"/>
        <v>1093.4159316947741</v>
      </c>
      <c r="H37" s="4">
        <f t="shared" si="3"/>
        <v>254.06697723159141</v>
      </c>
      <c r="M37" s="2"/>
    </row>
    <row r="38" spans="1:13" x14ac:dyDescent="0.2">
      <c r="A38">
        <v>36</v>
      </c>
      <c r="B38" t="s">
        <v>618</v>
      </c>
      <c r="C38" t="s">
        <v>76</v>
      </c>
      <c r="D38">
        <f t="shared" si="0"/>
        <v>283</v>
      </c>
      <c r="E38">
        <f t="shared" si="1"/>
        <v>331.21499999999997</v>
      </c>
      <c r="F38">
        <v>0</v>
      </c>
      <c r="G38">
        <f t="shared" si="2"/>
        <v>1093.4159316947741</v>
      </c>
      <c r="H38" s="4">
        <f t="shared" si="3"/>
        <v>254.06697723159141</v>
      </c>
      <c r="M38" s="2"/>
    </row>
    <row r="39" spans="1:13" x14ac:dyDescent="0.2">
      <c r="A39">
        <v>37</v>
      </c>
      <c r="B39" t="s">
        <v>618</v>
      </c>
      <c r="C39" t="s">
        <v>105</v>
      </c>
      <c r="D39">
        <f t="shared" si="0"/>
        <v>278</v>
      </c>
      <c r="E39">
        <f t="shared" si="1"/>
        <v>331.21499999999997</v>
      </c>
      <c r="F39">
        <v>0</v>
      </c>
      <c r="G39">
        <f t="shared" si="2"/>
        <v>1093.4159316947741</v>
      </c>
      <c r="H39" s="4">
        <f t="shared" si="3"/>
        <v>254.06697723159141</v>
      </c>
      <c r="M39" s="2"/>
    </row>
    <row r="40" spans="1:13" x14ac:dyDescent="0.2">
      <c r="A40">
        <v>38</v>
      </c>
      <c r="B40" t="s">
        <v>618</v>
      </c>
      <c r="C40" t="s">
        <v>110</v>
      </c>
      <c r="D40">
        <f t="shared" si="0"/>
        <v>279</v>
      </c>
      <c r="E40">
        <f t="shared" si="1"/>
        <v>331.21499999999997</v>
      </c>
      <c r="F40">
        <v>0</v>
      </c>
      <c r="G40">
        <f t="shared" si="2"/>
        <v>1093.4159316947741</v>
      </c>
      <c r="H40" s="4">
        <f t="shared" si="3"/>
        <v>254.06697723159141</v>
      </c>
      <c r="M40" s="2"/>
    </row>
    <row r="41" spans="1:13" x14ac:dyDescent="0.2">
      <c r="A41">
        <v>39</v>
      </c>
      <c r="B41" t="s">
        <v>618</v>
      </c>
      <c r="C41" t="s">
        <v>86</v>
      </c>
      <c r="D41">
        <f t="shared" si="0"/>
        <v>276</v>
      </c>
      <c r="E41">
        <f t="shared" si="1"/>
        <v>331.21499999999997</v>
      </c>
      <c r="F41">
        <v>0</v>
      </c>
      <c r="G41">
        <f t="shared" si="2"/>
        <v>1093.4159316947741</v>
      </c>
      <c r="H41" s="4">
        <f t="shared" si="3"/>
        <v>254.06697723159141</v>
      </c>
      <c r="M41" s="2"/>
    </row>
    <row r="42" spans="1:13" x14ac:dyDescent="0.2">
      <c r="A42">
        <v>40</v>
      </c>
      <c r="B42" t="s">
        <v>618</v>
      </c>
      <c r="C42" t="s">
        <v>105</v>
      </c>
      <c r="D42">
        <f t="shared" si="0"/>
        <v>278</v>
      </c>
      <c r="E42">
        <f t="shared" si="1"/>
        <v>331.21499999999997</v>
      </c>
      <c r="F42">
        <v>0</v>
      </c>
      <c r="G42">
        <f t="shared" si="2"/>
        <v>1093.4159316947741</v>
      </c>
      <c r="H42" s="4">
        <f t="shared" si="3"/>
        <v>254.06697723159141</v>
      </c>
      <c r="M42" s="2"/>
    </row>
    <row r="43" spans="1:13" x14ac:dyDescent="0.2">
      <c r="A43">
        <v>41</v>
      </c>
      <c r="B43" t="s">
        <v>618</v>
      </c>
      <c r="C43" t="s">
        <v>620</v>
      </c>
      <c r="D43">
        <f t="shared" si="0"/>
        <v>264</v>
      </c>
      <c r="E43">
        <f t="shared" si="1"/>
        <v>331.21499999999997</v>
      </c>
      <c r="F43">
        <v>0</v>
      </c>
      <c r="G43">
        <f t="shared" si="2"/>
        <v>1093.4159316947741</v>
      </c>
      <c r="H43" s="4">
        <f t="shared" si="3"/>
        <v>254.06697723159141</v>
      </c>
      <c r="M43" s="2"/>
    </row>
    <row r="44" spans="1:13" x14ac:dyDescent="0.2">
      <c r="A44">
        <v>42</v>
      </c>
      <c r="B44" t="s">
        <v>618</v>
      </c>
      <c r="C44" t="s">
        <v>79</v>
      </c>
      <c r="D44">
        <f t="shared" si="0"/>
        <v>268</v>
      </c>
      <c r="E44">
        <f t="shared" si="1"/>
        <v>331.21499999999997</v>
      </c>
      <c r="F44">
        <v>0</v>
      </c>
      <c r="G44">
        <f t="shared" si="2"/>
        <v>1093.4159316947741</v>
      </c>
      <c r="H44" s="4">
        <f t="shared" si="3"/>
        <v>254.06697723159141</v>
      </c>
      <c r="M44" s="2"/>
    </row>
    <row r="45" spans="1:13" x14ac:dyDescent="0.2">
      <c r="A45">
        <v>43</v>
      </c>
      <c r="B45" t="s">
        <v>618</v>
      </c>
      <c r="C45" t="s">
        <v>102</v>
      </c>
      <c r="D45">
        <f t="shared" si="0"/>
        <v>302</v>
      </c>
      <c r="E45">
        <f t="shared" si="1"/>
        <v>331.21499999999997</v>
      </c>
      <c r="F45">
        <v>0</v>
      </c>
      <c r="G45">
        <f t="shared" si="2"/>
        <v>1093.4159316947741</v>
      </c>
      <c r="H45" s="4">
        <f t="shared" si="3"/>
        <v>254.06697723159141</v>
      </c>
      <c r="M45" s="2"/>
    </row>
    <row r="46" spans="1:13" x14ac:dyDescent="0.2">
      <c r="A46">
        <v>44</v>
      </c>
      <c r="B46" t="s">
        <v>618</v>
      </c>
      <c r="C46" t="s">
        <v>87</v>
      </c>
      <c r="D46">
        <f t="shared" si="0"/>
        <v>274</v>
      </c>
      <c r="E46">
        <f t="shared" si="1"/>
        <v>331.21499999999997</v>
      </c>
      <c r="F46">
        <v>0</v>
      </c>
      <c r="G46">
        <f t="shared" si="2"/>
        <v>1093.4159316947741</v>
      </c>
      <c r="H46" s="4">
        <f t="shared" si="3"/>
        <v>254.06697723159141</v>
      </c>
      <c r="M46" s="2"/>
    </row>
    <row r="47" spans="1:13" x14ac:dyDescent="0.2">
      <c r="A47">
        <v>45</v>
      </c>
      <c r="B47" t="s">
        <v>618</v>
      </c>
      <c r="C47" t="s">
        <v>86</v>
      </c>
      <c r="D47">
        <f t="shared" si="0"/>
        <v>276</v>
      </c>
      <c r="E47">
        <f t="shared" si="1"/>
        <v>331.21499999999997</v>
      </c>
      <c r="F47">
        <v>0</v>
      </c>
      <c r="G47">
        <f t="shared" si="2"/>
        <v>1093.4159316947741</v>
      </c>
      <c r="H47" s="4">
        <f t="shared" si="3"/>
        <v>254.06697723159141</v>
      </c>
      <c r="M47" s="2"/>
    </row>
    <row r="48" spans="1:13" x14ac:dyDescent="0.2">
      <c r="A48">
        <v>46</v>
      </c>
      <c r="B48" t="s">
        <v>618</v>
      </c>
      <c r="C48" t="s">
        <v>81</v>
      </c>
      <c r="D48">
        <f t="shared" si="0"/>
        <v>282</v>
      </c>
      <c r="E48">
        <f t="shared" si="1"/>
        <v>331.21499999999997</v>
      </c>
      <c r="F48">
        <v>0</v>
      </c>
      <c r="G48">
        <f t="shared" si="2"/>
        <v>1093.4159316947741</v>
      </c>
      <c r="H48" s="4">
        <f t="shared" si="3"/>
        <v>254.06697723159141</v>
      </c>
      <c r="M48" s="2"/>
    </row>
    <row r="49" spans="1:13" x14ac:dyDescent="0.2">
      <c r="A49">
        <v>47</v>
      </c>
      <c r="B49" t="s">
        <v>618</v>
      </c>
      <c r="C49" t="s">
        <v>100</v>
      </c>
      <c r="D49">
        <f t="shared" si="0"/>
        <v>271</v>
      </c>
      <c r="E49">
        <f t="shared" si="1"/>
        <v>331.21499999999997</v>
      </c>
      <c r="F49">
        <v>0</v>
      </c>
      <c r="G49">
        <f t="shared" si="2"/>
        <v>1093.4159316947741</v>
      </c>
      <c r="H49" s="4">
        <f t="shared" si="3"/>
        <v>254.06697723159141</v>
      </c>
      <c r="M49" s="2"/>
    </row>
    <row r="50" spans="1:13" x14ac:dyDescent="0.2">
      <c r="A50">
        <v>48</v>
      </c>
      <c r="B50" t="s">
        <v>618</v>
      </c>
      <c r="C50" t="s">
        <v>82</v>
      </c>
      <c r="D50">
        <f t="shared" si="0"/>
        <v>270</v>
      </c>
      <c r="E50">
        <f t="shared" si="1"/>
        <v>331.21499999999997</v>
      </c>
      <c r="F50">
        <v>0</v>
      </c>
      <c r="G50">
        <f t="shared" si="2"/>
        <v>1093.4159316947741</v>
      </c>
      <c r="H50" s="4">
        <f t="shared" si="3"/>
        <v>254.06697723159141</v>
      </c>
      <c r="M50" s="2"/>
    </row>
    <row r="51" spans="1:13" x14ac:dyDescent="0.2">
      <c r="A51">
        <v>49</v>
      </c>
      <c r="B51" t="s">
        <v>618</v>
      </c>
      <c r="C51" t="s">
        <v>75</v>
      </c>
      <c r="D51">
        <f t="shared" si="0"/>
        <v>269</v>
      </c>
      <c r="E51">
        <f t="shared" si="1"/>
        <v>331.21499999999997</v>
      </c>
      <c r="F51">
        <v>0</v>
      </c>
      <c r="G51">
        <f t="shared" si="2"/>
        <v>1093.4159316947741</v>
      </c>
      <c r="H51" s="4">
        <f t="shared" si="3"/>
        <v>254.06697723159141</v>
      </c>
      <c r="M51" s="2"/>
    </row>
    <row r="52" spans="1:13" x14ac:dyDescent="0.2">
      <c r="A52">
        <v>50</v>
      </c>
      <c r="B52" t="s">
        <v>618</v>
      </c>
      <c r="C52" t="s">
        <v>497</v>
      </c>
      <c r="D52">
        <f t="shared" si="0"/>
        <v>168</v>
      </c>
      <c r="E52">
        <f t="shared" si="1"/>
        <v>331.21499999999997</v>
      </c>
      <c r="F52">
        <v>0</v>
      </c>
      <c r="G52">
        <f t="shared" si="2"/>
        <v>1093.4159316947741</v>
      </c>
      <c r="H52" s="4">
        <f t="shared" si="3"/>
        <v>254.06697723159141</v>
      </c>
      <c r="M52" s="2"/>
    </row>
    <row r="53" spans="1:13" x14ac:dyDescent="0.2">
      <c r="A53">
        <v>51</v>
      </c>
      <c r="B53" t="s">
        <v>618</v>
      </c>
      <c r="C53" t="s">
        <v>498</v>
      </c>
      <c r="D53">
        <f t="shared" si="0"/>
        <v>185</v>
      </c>
      <c r="E53">
        <f t="shared" si="1"/>
        <v>331.21499999999997</v>
      </c>
      <c r="F53">
        <v>0</v>
      </c>
      <c r="G53">
        <f t="shared" si="2"/>
        <v>1093.4159316947741</v>
      </c>
      <c r="H53" s="4">
        <f t="shared" si="3"/>
        <v>254.06697723159141</v>
      </c>
      <c r="M53" s="2"/>
    </row>
    <row r="54" spans="1:13" x14ac:dyDescent="0.2">
      <c r="A54">
        <v>52</v>
      </c>
      <c r="B54" t="s">
        <v>618</v>
      </c>
      <c r="C54" t="s">
        <v>517</v>
      </c>
      <c r="D54">
        <f t="shared" si="0"/>
        <v>175</v>
      </c>
      <c r="E54">
        <f t="shared" si="1"/>
        <v>331.21499999999997</v>
      </c>
      <c r="F54">
        <v>0</v>
      </c>
      <c r="G54">
        <f t="shared" si="2"/>
        <v>1093.4159316947741</v>
      </c>
      <c r="H54" s="4">
        <f t="shared" si="3"/>
        <v>254.06697723159141</v>
      </c>
      <c r="M54" s="2"/>
    </row>
    <row r="55" spans="1:13" x14ac:dyDescent="0.2">
      <c r="A55">
        <v>53</v>
      </c>
      <c r="B55" t="s">
        <v>618</v>
      </c>
      <c r="C55" t="s">
        <v>506</v>
      </c>
      <c r="D55">
        <f t="shared" si="0"/>
        <v>172</v>
      </c>
      <c r="E55">
        <f t="shared" si="1"/>
        <v>331.21499999999997</v>
      </c>
      <c r="F55">
        <v>0</v>
      </c>
      <c r="G55">
        <f t="shared" si="2"/>
        <v>1093.4159316947741</v>
      </c>
      <c r="H55" s="4">
        <f t="shared" si="3"/>
        <v>254.06697723159141</v>
      </c>
      <c r="M55" s="2"/>
    </row>
    <row r="56" spans="1:13" x14ac:dyDescent="0.2">
      <c r="A56">
        <v>54</v>
      </c>
      <c r="B56" t="s">
        <v>618</v>
      </c>
      <c r="C56" t="s">
        <v>516</v>
      </c>
      <c r="D56">
        <f t="shared" si="0"/>
        <v>173</v>
      </c>
      <c r="E56">
        <f t="shared" si="1"/>
        <v>331.21499999999997</v>
      </c>
      <c r="F56">
        <v>0</v>
      </c>
      <c r="G56">
        <f t="shared" si="2"/>
        <v>1093.4159316947741</v>
      </c>
      <c r="H56" s="4">
        <f t="shared" si="3"/>
        <v>254.06697723159141</v>
      </c>
      <c r="M56" s="2"/>
    </row>
    <row r="57" spans="1:13" x14ac:dyDescent="0.2">
      <c r="A57">
        <v>55</v>
      </c>
      <c r="B57" t="s">
        <v>618</v>
      </c>
      <c r="C57" t="s">
        <v>520</v>
      </c>
      <c r="D57">
        <f t="shared" si="0"/>
        <v>174</v>
      </c>
      <c r="E57">
        <f t="shared" si="1"/>
        <v>331.21499999999997</v>
      </c>
      <c r="F57">
        <v>0</v>
      </c>
      <c r="G57">
        <f t="shared" si="2"/>
        <v>1093.4159316947741</v>
      </c>
      <c r="H57" s="4">
        <f t="shared" si="3"/>
        <v>254.06697723159141</v>
      </c>
      <c r="M57" s="2"/>
    </row>
    <row r="58" spans="1:13" x14ac:dyDescent="0.2">
      <c r="A58">
        <v>56</v>
      </c>
      <c r="B58" t="s">
        <v>618</v>
      </c>
      <c r="C58" t="s">
        <v>528</v>
      </c>
      <c r="D58">
        <f t="shared" si="0"/>
        <v>177</v>
      </c>
      <c r="E58">
        <f t="shared" si="1"/>
        <v>331.21499999999997</v>
      </c>
      <c r="F58">
        <v>0</v>
      </c>
      <c r="G58">
        <f t="shared" si="2"/>
        <v>1093.4159316947741</v>
      </c>
      <c r="H58" s="4">
        <f t="shared" si="3"/>
        <v>254.06697723159141</v>
      </c>
      <c r="M58" s="2"/>
    </row>
    <row r="59" spans="1:13" x14ac:dyDescent="0.2">
      <c r="A59">
        <v>57</v>
      </c>
      <c r="B59" t="s">
        <v>618</v>
      </c>
      <c r="C59" t="s">
        <v>506</v>
      </c>
      <c r="D59">
        <f t="shared" si="0"/>
        <v>172</v>
      </c>
      <c r="E59">
        <f t="shared" si="1"/>
        <v>331.21499999999997</v>
      </c>
      <c r="F59">
        <v>0</v>
      </c>
      <c r="G59">
        <f t="shared" si="2"/>
        <v>1093.4159316947741</v>
      </c>
      <c r="H59" s="4">
        <f t="shared" si="3"/>
        <v>254.06697723159141</v>
      </c>
      <c r="M59" s="2"/>
    </row>
    <row r="60" spans="1:13" x14ac:dyDescent="0.2">
      <c r="A60">
        <v>58</v>
      </c>
      <c r="B60" t="s">
        <v>618</v>
      </c>
      <c r="C60" t="s">
        <v>21</v>
      </c>
      <c r="D60">
        <f t="shared" si="0"/>
        <v>553</v>
      </c>
      <c r="E60">
        <f t="shared" si="1"/>
        <v>331.21499999999997</v>
      </c>
      <c r="F60">
        <v>0</v>
      </c>
      <c r="G60">
        <f t="shared" si="2"/>
        <v>1093.4159316947741</v>
      </c>
      <c r="H60" s="4">
        <f t="shared" si="3"/>
        <v>254.06697723159141</v>
      </c>
      <c r="M60" s="2"/>
    </row>
    <row r="61" spans="1:13" x14ac:dyDescent="0.2">
      <c r="A61">
        <v>59</v>
      </c>
      <c r="B61" t="s">
        <v>618</v>
      </c>
      <c r="C61" t="s">
        <v>520</v>
      </c>
      <c r="D61">
        <f t="shared" si="0"/>
        <v>174</v>
      </c>
      <c r="E61">
        <f t="shared" si="1"/>
        <v>331.21499999999997</v>
      </c>
      <c r="F61">
        <v>0</v>
      </c>
      <c r="G61">
        <f t="shared" si="2"/>
        <v>1093.4159316947741</v>
      </c>
      <c r="H61" s="4">
        <f t="shared" si="3"/>
        <v>254.06697723159141</v>
      </c>
      <c r="M61" s="2"/>
    </row>
    <row r="62" spans="1:13" x14ac:dyDescent="0.2">
      <c r="A62">
        <v>60</v>
      </c>
      <c r="B62" t="s">
        <v>618</v>
      </c>
      <c r="C62" t="s">
        <v>516</v>
      </c>
      <c r="D62">
        <f t="shared" si="0"/>
        <v>173</v>
      </c>
      <c r="E62">
        <f t="shared" si="1"/>
        <v>331.21499999999997</v>
      </c>
      <c r="F62">
        <v>0</v>
      </c>
      <c r="G62">
        <f t="shared" si="2"/>
        <v>1093.4159316947741</v>
      </c>
      <c r="H62" s="4">
        <f t="shared" si="3"/>
        <v>254.06697723159141</v>
      </c>
      <c r="M62" s="2"/>
    </row>
    <row r="63" spans="1:13" x14ac:dyDescent="0.2">
      <c r="A63">
        <v>61</v>
      </c>
      <c r="B63" t="s">
        <v>618</v>
      </c>
      <c r="C63" t="s">
        <v>527</v>
      </c>
      <c r="D63">
        <f t="shared" si="0"/>
        <v>192</v>
      </c>
      <c r="E63">
        <f t="shared" si="1"/>
        <v>331.21499999999997</v>
      </c>
      <c r="F63">
        <v>0</v>
      </c>
      <c r="G63">
        <f t="shared" si="2"/>
        <v>1093.4159316947741</v>
      </c>
      <c r="H63" s="4">
        <f t="shared" si="3"/>
        <v>254.06697723159141</v>
      </c>
      <c r="M63" s="2"/>
    </row>
    <row r="64" spans="1:13" x14ac:dyDescent="0.2">
      <c r="A64">
        <v>62</v>
      </c>
      <c r="B64" t="s">
        <v>618</v>
      </c>
      <c r="C64" t="s">
        <v>621</v>
      </c>
      <c r="D64">
        <f t="shared" si="0"/>
        <v>226</v>
      </c>
      <c r="E64">
        <f t="shared" si="1"/>
        <v>331.21499999999997</v>
      </c>
      <c r="F64">
        <v>0</v>
      </c>
      <c r="G64">
        <f t="shared" si="2"/>
        <v>1093.4159316947741</v>
      </c>
      <c r="H64" s="4">
        <f t="shared" si="3"/>
        <v>254.06697723159141</v>
      </c>
      <c r="M64" s="2"/>
    </row>
    <row r="65" spans="1:13" x14ac:dyDescent="0.2">
      <c r="A65">
        <v>63</v>
      </c>
      <c r="B65" t="s">
        <v>618</v>
      </c>
      <c r="C65" t="s">
        <v>502</v>
      </c>
      <c r="D65">
        <f t="shared" si="0"/>
        <v>169</v>
      </c>
      <c r="E65">
        <f t="shared" si="1"/>
        <v>331.21499999999997</v>
      </c>
      <c r="F65">
        <v>0</v>
      </c>
      <c r="G65">
        <f t="shared" si="2"/>
        <v>1093.4159316947741</v>
      </c>
      <c r="H65" s="4">
        <f t="shared" si="3"/>
        <v>254.06697723159141</v>
      </c>
      <c r="M65" s="2"/>
    </row>
    <row r="66" spans="1:13" x14ac:dyDescent="0.2">
      <c r="A66">
        <v>64</v>
      </c>
      <c r="B66" t="s">
        <v>618</v>
      </c>
      <c r="C66" t="s">
        <v>614</v>
      </c>
      <c r="D66">
        <f t="shared" si="0"/>
        <v>178</v>
      </c>
      <c r="E66">
        <f t="shared" si="1"/>
        <v>331.21499999999997</v>
      </c>
      <c r="F66">
        <v>0</v>
      </c>
      <c r="G66">
        <f t="shared" si="2"/>
        <v>1093.4159316947741</v>
      </c>
      <c r="H66" s="4">
        <f t="shared" si="3"/>
        <v>254.06697723159141</v>
      </c>
      <c r="M66" s="2"/>
    </row>
    <row r="67" spans="1:13" x14ac:dyDescent="0.2">
      <c r="A67">
        <v>65</v>
      </c>
      <c r="B67" t="s">
        <v>618</v>
      </c>
      <c r="C67" t="s">
        <v>131</v>
      </c>
      <c r="D67">
        <f t="shared" ref="D67:D130" si="4">IF(RIGHT(C67, 2)="ms", VALUE(SUBSTITUTE(C67, " ms", "")), VALUE(SUBSTITUTE(C67," s", ""))*1000)</f>
        <v>1700</v>
      </c>
      <c r="E67">
        <f t="shared" ref="E67:E130" si="5">AVERAGE($D$2:$D$297)</f>
        <v>331.21499999999997</v>
      </c>
      <c r="F67">
        <v>0</v>
      </c>
      <c r="G67">
        <f t="shared" ref="G67:G130" si="6">H67*3+E67</f>
        <v>1093.4159316947741</v>
      </c>
      <c r="H67" s="4">
        <f t="shared" ref="H67:H130" si="7">_xlfn.STDEV.S($D$2:$D$201)</f>
        <v>254.06697723159141</v>
      </c>
      <c r="M67" s="2"/>
    </row>
    <row r="68" spans="1:13" x14ac:dyDescent="0.2">
      <c r="A68">
        <v>66</v>
      </c>
      <c r="B68" t="s">
        <v>618</v>
      </c>
      <c r="C68" t="s">
        <v>123</v>
      </c>
      <c r="D68">
        <f t="shared" si="4"/>
        <v>550</v>
      </c>
      <c r="E68">
        <f t="shared" si="5"/>
        <v>331.21499999999997</v>
      </c>
      <c r="F68">
        <v>0</v>
      </c>
      <c r="G68">
        <f t="shared" si="6"/>
        <v>1093.4159316947741</v>
      </c>
      <c r="H68" s="4">
        <f t="shared" si="7"/>
        <v>254.06697723159141</v>
      </c>
      <c r="M68" s="2"/>
    </row>
    <row r="69" spans="1:13" x14ac:dyDescent="0.2">
      <c r="A69">
        <v>67</v>
      </c>
      <c r="B69" t="s">
        <v>618</v>
      </c>
      <c r="C69" t="s">
        <v>504</v>
      </c>
      <c r="D69">
        <f t="shared" si="4"/>
        <v>554</v>
      </c>
      <c r="E69">
        <f t="shared" si="5"/>
        <v>331.21499999999997</v>
      </c>
      <c r="F69">
        <v>0</v>
      </c>
      <c r="G69">
        <f t="shared" si="6"/>
        <v>1093.4159316947741</v>
      </c>
      <c r="H69" s="4">
        <f t="shared" si="7"/>
        <v>254.06697723159141</v>
      </c>
      <c r="M69" s="2"/>
    </row>
    <row r="70" spans="1:13" x14ac:dyDescent="0.2">
      <c r="A70">
        <v>68</v>
      </c>
      <c r="B70" t="s">
        <v>618</v>
      </c>
      <c r="C70" t="s">
        <v>21</v>
      </c>
      <c r="D70">
        <f t="shared" si="4"/>
        <v>553</v>
      </c>
      <c r="E70">
        <f t="shared" si="5"/>
        <v>331.21499999999997</v>
      </c>
      <c r="F70">
        <v>0</v>
      </c>
      <c r="G70">
        <f t="shared" si="6"/>
        <v>1093.4159316947741</v>
      </c>
      <c r="H70" s="4">
        <f t="shared" si="7"/>
        <v>254.06697723159141</v>
      </c>
      <c r="M70" s="2"/>
    </row>
    <row r="71" spans="1:13" x14ac:dyDescent="0.2">
      <c r="A71">
        <v>69</v>
      </c>
      <c r="B71" t="s">
        <v>618</v>
      </c>
      <c r="C71" t="s">
        <v>110</v>
      </c>
      <c r="D71">
        <f t="shared" si="4"/>
        <v>279</v>
      </c>
      <c r="E71">
        <f t="shared" si="5"/>
        <v>331.21499999999997</v>
      </c>
      <c r="F71">
        <v>0</v>
      </c>
      <c r="G71">
        <f t="shared" si="6"/>
        <v>1093.4159316947741</v>
      </c>
      <c r="H71" s="4">
        <f t="shared" si="7"/>
        <v>254.06697723159141</v>
      </c>
      <c r="M71" s="2"/>
    </row>
    <row r="72" spans="1:13" x14ac:dyDescent="0.2">
      <c r="A72">
        <v>70</v>
      </c>
      <c r="B72" t="s">
        <v>618</v>
      </c>
      <c r="C72" t="s">
        <v>608</v>
      </c>
      <c r="D72">
        <f t="shared" si="4"/>
        <v>427</v>
      </c>
      <c r="E72">
        <f t="shared" si="5"/>
        <v>331.21499999999997</v>
      </c>
      <c r="F72">
        <v>0</v>
      </c>
      <c r="G72">
        <f t="shared" si="6"/>
        <v>1093.4159316947741</v>
      </c>
      <c r="H72" s="4">
        <f t="shared" si="7"/>
        <v>254.06697723159141</v>
      </c>
      <c r="M72" s="2"/>
    </row>
    <row r="73" spans="1:13" x14ac:dyDescent="0.2">
      <c r="A73">
        <v>71</v>
      </c>
      <c r="B73" t="s">
        <v>618</v>
      </c>
      <c r="C73" t="s">
        <v>86</v>
      </c>
      <c r="D73">
        <f t="shared" si="4"/>
        <v>276</v>
      </c>
      <c r="E73">
        <f t="shared" si="5"/>
        <v>331.21499999999997</v>
      </c>
      <c r="F73">
        <v>0</v>
      </c>
      <c r="G73">
        <f t="shared" si="6"/>
        <v>1093.4159316947741</v>
      </c>
      <c r="H73" s="4">
        <f t="shared" si="7"/>
        <v>254.06697723159141</v>
      </c>
      <c r="M73" s="2"/>
    </row>
    <row r="74" spans="1:13" x14ac:dyDescent="0.2">
      <c r="A74">
        <v>72</v>
      </c>
      <c r="B74" t="s">
        <v>618</v>
      </c>
      <c r="C74" t="s">
        <v>87</v>
      </c>
      <c r="D74">
        <f t="shared" si="4"/>
        <v>274</v>
      </c>
      <c r="E74">
        <f t="shared" si="5"/>
        <v>331.21499999999997</v>
      </c>
      <c r="F74">
        <v>0</v>
      </c>
      <c r="G74">
        <f t="shared" si="6"/>
        <v>1093.4159316947741</v>
      </c>
      <c r="H74" s="4">
        <f t="shared" si="7"/>
        <v>254.06697723159141</v>
      </c>
      <c r="M74" s="2"/>
    </row>
    <row r="75" spans="1:13" x14ac:dyDescent="0.2">
      <c r="A75">
        <v>73</v>
      </c>
      <c r="B75" t="s">
        <v>618</v>
      </c>
      <c r="C75" t="s">
        <v>531</v>
      </c>
      <c r="D75">
        <f t="shared" si="4"/>
        <v>284</v>
      </c>
      <c r="E75">
        <f t="shared" si="5"/>
        <v>331.21499999999997</v>
      </c>
      <c r="F75">
        <v>0</v>
      </c>
      <c r="G75">
        <f t="shared" si="6"/>
        <v>1093.4159316947741</v>
      </c>
      <c r="H75" s="4">
        <f t="shared" si="7"/>
        <v>254.06697723159141</v>
      </c>
      <c r="M75" s="2"/>
    </row>
    <row r="76" spans="1:13" x14ac:dyDescent="0.2">
      <c r="A76">
        <v>74</v>
      </c>
      <c r="B76" t="s">
        <v>618</v>
      </c>
      <c r="C76" t="s">
        <v>84</v>
      </c>
      <c r="D76">
        <f t="shared" si="4"/>
        <v>290</v>
      </c>
      <c r="E76">
        <f t="shared" si="5"/>
        <v>331.21499999999997</v>
      </c>
      <c r="F76">
        <v>0</v>
      </c>
      <c r="G76">
        <f t="shared" si="6"/>
        <v>1093.4159316947741</v>
      </c>
      <c r="H76" s="4">
        <f t="shared" si="7"/>
        <v>254.06697723159141</v>
      </c>
      <c r="M76" s="2"/>
    </row>
    <row r="77" spans="1:13" x14ac:dyDescent="0.2">
      <c r="A77">
        <v>75</v>
      </c>
      <c r="B77" t="s">
        <v>618</v>
      </c>
      <c r="C77" t="s">
        <v>91</v>
      </c>
      <c r="D77">
        <f t="shared" si="4"/>
        <v>297</v>
      </c>
      <c r="E77">
        <f t="shared" si="5"/>
        <v>331.21499999999997</v>
      </c>
      <c r="F77">
        <v>0</v>
      </c>
      <c r="G77">
        <f t="shared" si="6"/>
        <v>1093.4159316947741</v>
      </c>
      <c r="H77" s="4">
        <f t="shared" si="7"/>
        <v>254.06697723159141</v>
      </c>
      <c r="M77" s="2"/>
    </row>
    <row r="78" spans="1:13" x14ac:dyDescent="0.2">
      <c r="A78">
        <v>76</v>
      </c>
      <c r="B78" t="s">
        <v>618</v>
      </c>
      <c r="C78" t="s">
        <v>104</v>
      </c>
      <c r="D78">
        <f t="shared" si="4"/>
        <v>289</v>
      </c>
      <c r="E78">
        <f t="shared" si="5"/>
        <v>331.21499999999997</v>
      </c>
      <c r="F78">
        <v>0</v>
      </c>
      <c r="G78">
        <f t="shared" si="6"/>
        <v>1093.4159316947741</v>
      </c>
      <c r="H78" s="4">
        <f t="shared" si="7"/>
        <v>254.06697723159141</v>
      </c>
      <c r="M78" s="2"/>
    </row>
    <row r="79" spans="1:13" x14ac:dyDescent="0.2">
      <c r="A79">
        <v>77</v>
      </c>
      <c r="B79" t="s">
        <v>618</v>
      </c>
      <c r="C79" t="s">
        <v>84</v>
      </c>
      <c r="D79">
        <f t="shared" si="4"/>
        <v>290</v>
      </c>
      <c r="E79">
        <f t="shared" si="5"/>
        <v>331.21499999999997</v>
      </c>
      <c r="F79">
        <v>0</v>
      </c>
      <c r="G79">
        <f t="shared" si="6"/>
        <v>1093.4159316947741</v>
      </c>
      <c r="H79" s="4">
        <f t="shared" si="7"/>
        <v>254.06697723159141</v>
      </c>
      <c r="M79" s="2"/>
    </row>
    <row r="80" spans="1:13" x14ac:dyDescent="0.2">
      <c r="A80">
        <v>78</v>
      </c>
      <c r="B80" t="s">
        <v>618</v>
      </c>
      <c r="C80" t="s">
        <v>117</v>
      </c>
      <c r="D80">
        <f t="shared" si="4"/>
        <v>309</v>
      </c>
      <c r="E80">
        <f t="shared" si="5"/>
        <v>331.21499999999997</v>
      </c>
      <c r="F80">
        <v>0</v>
      </c>
      <c r="G80">
        <f t="shared" si="6"/>
        <v>1093.4159316947741</v>
      </c>
      <c r="H80" s="4">
        <f t="shared" si="7"/>
        <v>254.06697723159141</v>
      </c>
      <c r="M80" s="2"/>
    </row>
    <row r="81" spans="1:14" x14ac:dyDescent="0.2">
      <c r="A81">
        <v>79</v>
      </c>
      <c r="B81" t="s">
        <v>618</v>
      </c>
      <c r="C81" t="s">
        <v>104</v>
      </c>
      <c r="D81">
        <f t="shared" si="4"/>
        <v>289</v>
      </c>
      <c r="E81">
        <f t="shared" si="5"/>
        <v>331.21499999999997</v>
      </c>
      <c r="F81">
        <v>0</v>
      </c>
      <c r="G81">
        <f t="shared" si="6"/>
        <v>1093.4159316947741</v>
      </c>
      <c r="H81" s="4">
        <f t="shared" si="7"/>
        <v>254.06697723159141</v>
      </c>
      <c r="M81" s="2"/>
    </row>
    <row r="82" spans="1:14" x14ac:dyDescent="0.2">
      <c r="A82">
        <v>80</v>
      </c>
      <c r="B82" t="s">
        <v>618</v>
      </c>
      <c r="C82" t="s">
        <v>110</v>
      </c>
      <c r="D82">
        <f t="shared" si="4"/>
        <v>279</v>
      </c>
      <c r="E82">
        <f t="shared" si="5"/>
        <v>331.21499999999997</v>
      </c>
      <c r="F82">
        <v>0</v>
      </c>
      <c r="G82">
        <f t="shared" si="6"/>
        <v>1093.4159316947741</v>
      </c>
      <c r="H82" s="4">
        <f t="shared" si="7"/>
        <v>254.06697723159141</v>
      </c>
      <c r="M82" s="2"/>
    </row>
    <row r="83" spans="1:14" x14ac:dyDescent="0.2">
      <c r="A83">
        <v>81</v>
      </c>
      <c r="B83" t="s">
        <v>618</v>
      </c>
      <c r="C83" t="s">
        <v>83</v>
      </c>
      <c r="D83">
        <f t="shared" si="4"/>
        <v>280</v>
      </c>
      <c r="E83">
        <f t="shared" si="5"/>
        <v>331.21499999999997</v>
      </c>
      <c r="F83">
        <v>0</v>
      </c>
      <c r="G83">
        <f t="shared" si="6"/>
        <v>1093.4159316947741</v>
      </c>
      <c r="H83" s="4">
        <f t="shared" si="7"/>
        <v>254.06697723159141</v>
      </c>
      <c r="M83" s="2"/>
    </row>
    <row r="84" spans="1:14" x14ac:dyDescent="0.2">
      <c r="A84">
        <v>82</v>
      </c>
      <c r="B84" t="s">
        <v>618</v>
      </c>
      <c r="C84" t="s">
        <v>121</v>
      </c>
      <c r="D84">
        <f t="shared" si="4"/>
        <v>299</v>
      </c>
      <c r="E84">
        <f t="shared" si="5"/>
        <v>331.21499999999997</v>
      </c>
      <c r="F84">
        <v>0</v>
      </c>
      <c r="G84">
        <f t="shared" si="6"/>
        <v>1093.4159316947741</v>
      </c>
      <c r="H84" s="4">
        <f t="shared" si="7"/>
        <v>254.06697723159141</v>
      </c>
      <c r="M84" s="2"/>
    </row>
    <row r="85" spans="1:14" x14ac:dyDescent="0.2">
      <c r="A85">
        <v>83</v>
      </c>
      <c r="B85" t="s">
        <v>618</v>
      </c>
      <c r="C85" t="s">
        <v>91</v>
      </c>
      <c r="D85">
        <f t="shared" si="4"/>
        <v>297</v>
      </c>
      <c r="E85">
        <f t="shared" si="5"/>
        <v>331.21499999999997</v>
      </c>
      <c r="F85">
        <v>0</v>
      </c>
      <c r="G85">
        <f t="shared" si="6"/>
        <v>1093.4159316947741</v>
      </c>
      <c r="H85" s="4">
        <f t="shared" si="7"/>
        <v>254.06697723159141</v>
      </c>
      <c r="M85" s="2"/>
    </row>
    <row r="86" spans="1:14" x14ac:dyDescent="0.2">
      <c r="A86">
        <v>84</v>
      </c>
      <c r="B86" t="s">
        <v>618</v>
      </c>
      <c r="C86" t="s">
        <v>594</v>
      </c>
      <c r="D86">
        <f t="shared" si="4"/>
        <v>300</v>
      </c>
      <c r="E86">
        <f t="shared" si="5"/>
        <v>331.21499999999997</v>
      </c>
      <c r="F86">
        <v>0</v>
      </c>
      <c r="G86">
        <f t="shared" si="6"/>
        <v>1093.4159316947741</v>
      </c>
      <c r="H86" s="4">
        <f t="shared" si="7"/>
        <v>254.06697723159141</v>
      </c>
      <c r="M86" s="2"/>
    </row>
    <row r="87" spans="1:14" x14ac:dyDescent="0.2">
      <c r="A87">
        <v>85</v>
      </c>
      <c r="B87" t="s">
        <v>618</v>
      </c>
      <c r="C87" t="s">
        <v>97</v>
      </c>
      <c r="D87">
        <f t="shared" si="4"/>
        <v>277</v>
      </c>
      <c r="E87">
        <f t="shared" si="5"/>
        <v>331.21499999999997</v>
      </c>
      <c r="F87">
        <v>0</v>
      </c>
      <c r="G87">
        <f t="shared" si="6"/>
        <v>1093.4159316947741</v>
      </c>
      <c r="H87" s="4">
        <f t="shared" si="7"/>
        <v>254.06697723159141</v>
      </c>
      <c r="M87" s="2"/>
    </row>
    <row r="88" spans="1:14" x14ac:dyDescent="0.2">
      <c r="A88">
        <v>86</v>
      </c>
      <c r="B88" t="s">
        <v>618</v>
      </c>
      <c r="C88" t="s">
        <v>622</v>
      </c>
      <c r="D88">
        <f t="shared" si="4"/>
        <v>347</v>
      </c>
      <c r="E88">
        <f t="shared" si="5"/>
        <v>331.21499999999997</v>
      </c>
      <c r="F88">
        <v>0</v>
      </c>
      <c r="G88">
        <f t="shared" si="6"/>
        <v>1093.4159316947741</v>
      </c>
      <c r="H88" s="4">
        <f t="shared" si="7"/>
        <v>254.06697723159141</v>
      </c>
      <c r="M88" s="2"/>
    </row>
    <row r="89" spans="1:14" x14ac:dyDescent="0.2">
      <c r="A89">
        <v>87</v>
      </c>
      <c r="B89" t="s">
        <v>618</v>
      </c>
      <c r="C89" t="s">
        <v>105</v>
      </c>
      <c r="D89">
        <f t="shared" si="4"/>
        <v>278</v>
      </c>
      <c r="E89">
        <f t="shared" si="5"/>
        <v>331.21499999999997</v>
      </c>
      <c r="F89">
        <v>0</v>
      </c>
      <c r="G89">
        <f t="shared" si="6"/>
        <v>1093.4159316947741</v>
      </c>
      <c r="H89" s="4">
        <f t="shared" si="7"/>
        <v>254.06697723159141</v>
      </c>
      <c r="M89" s="2"/>
    </row>
    <row r="90" spans="1:14" x14ac:dyDescent="0.2">
      <c r="A90">
        <v>88</v>
      </c>
      <c r="B90" t="s">
        <v>618</v>
      </c>
      <c r="C90" t="s">
        <v>108</v>
      </c>
      <c r="D90">
        <f t="shared" si="4"/>
        <v>281</v>
      </c>
      <c r="E90">
        <f t="shared" si="5"/>
        <v>331.21499999999997</v>
      </c>
      <c r="F90">
        <v>0</v>
      </c>
      <c r="G90">
        <f t="shared" si="6"/>
        <v>1093.4159316947741</v>
      </c>
      <c r="H90" s="4">
        <f t="shared" si="7"/>
        <v>254.06697723159141</v>
      </c>
      <c r="M90" s="2"/>
    </row>
    <row r="91" spans="1:14" x14ac:dyDescent="0.2">
      <c r="A91">
        <v>89</v>
      </c>
      <c r="B91" t="s">
        <v>618</v>
      </c>
      <c r="C91" t="s">
        <v>86</v>
      </c>
      <c r="D91">
        <f t="shared" si="4"/>
        <v>276</v>
      </c>
      <c r="E91">
        <f t="shared" si="5"/>
        <v>331.21499999999997</v>
      </c>
      <c r="F91">
        <v>0</v>
      </c>
      <c r="G91">
        <f t="shared" si="6"/>
        <v>1093.4159316947741</v>
      </c>
      <c r="H91" s="4">
        <f t="shared" si="7"/>
        <v>254.06697723159141</v>
      </c>
      <c r="N91"/>
    </row>
    <row r="92" spans="1:14" x14ac:dyDescent="0.2">
      <c r="A92">
        <v>90</v>
      </c>
      <c r="B92" t="s">
        <v>618</v>
      </c>
      <c r="C92" t="s">
        <v>90</v>
      </c>
      <c r="D92">
        <f t="shared" si="4"/>
        <v>273</v>
      </c>
      <c r="E92">
        <f t="shared" si="5"/>
        <v>331.21499999999997</v>
      </c>
      <c r="F92">
        <v>0</v>
      </c>
      <c r="G92">
        <f t="shared" si="6"/>
        <v>1093.4159316947741</v>
      </c>
      <c r="H92" s="4">
        <f t="shared" si="7"/>
        <v>254.06697723159141</v>
      </c>
      <c r="N92"/>
    </row>
    <row r="93" spans="1:14" x14ac:dyDescent="0.2">
      <c r="A93">
        <v>91</v>
      </c>
      <c r="B93" t="s">
        <v>618</v>
      </c>
      <c r="C93" t="s">
        <v>512</v>
      </c>
      <c r="D93">
        <f t="shared" si="4"/>
        <v>286</v>
      </c>
      <c r="E93">
        <f t="shared" si="5"/>
        <v>331.21499999999997</v>
      </c>
      <c r="F93">
        <v>0</v>
      </c>
      <c r="G93">
        <f t="shared" si="6"/>
        <v>1093.4159316947741</v>
      </c>
      <c r="H93" s="4">
        <f t="shared" si="7"/>
        <v>254.06697723159141</v>
      </c>
      <c r="N93"/>
    </row>
    <row r="94" spans="1:14" x14ac:dyDescent="0.2">
      <c r="A94">
        <v>92</v>
      </c>
      <c r="B94" t="s">
        <v>618</v>
      </c>
      <c r="C94" t="s">
        <v>13</v>
      </c>
      <c r="D94">
        <f t="shared" si="4"/>
        <v>1400</v>
      </c>
      <c r="E94">
        <f t="shared" si="5"/>
        <v>331.21499999999997</v>
      </c>
      <c r="F94">
        <v>0</v>
      </c>
      <c r="G94">
        <f t="shared" si="6"/>
        <v>1093.4159316947741</v>
      </c>
      <c r="H94" s="4">
        <f t="shared" si="7"/>
        <v>254.06697723159141</v>
      </c>
      <c r="N94"/>
    </row>
    <row r="95" spans="1:14" x14ac:dyDescent="0.2">
      <c r="A95">
        <v>93</v>
      </c>
      <c r="B95" t="s">
        <v>618</v>
      </c>
      <c r="C95" t="s">
        <v>97</v>
      </c>
      <c r="D95">
        <f t="shared" si="4"/>
        <v>277</v>
      </c>
      <c r="E95">
        <f t="shared" si="5"/>
        <v>331.21499999999997</v>
      </c>
      <c r="F95">
        <v>0</v>
      </c>
      <c r="G95">
        <f t="shared" si="6"/>
        <v>1093.4159316947741</v>
      </c>
      <c r="H95" s="4">
        <f t="shared" si="7"/>
        <v>254.06697723159141</v>
      </c>
      <c r="N95"/>
    </row>
    <row r="96" spans="1:14" x14ac:dyDescent="0.2">
      <c r="A96">
        <v>94</v>
      </c>
      <c r="B96" t="s">
        <v>618</v>
      </c>
      <c r="C96" t="s">
        <v>81</v>
      </c>
      <c r="D96">
        <f t="shared" si="4"/>
        <v>282</v>
      </c>
      <c r="E96">
        <f t="shared" si="5"/>
        <v>331.21499999999997</v>
      </c>
      <c r="F96">
        <v>0</v>
      </c>
      <c r="G96">
        <f t="shared" si="6"/>
        <v>1093.4159316947741</v>
      </c>
      <c r="H96" s="4">
        <f t="shared" si="7"/>
        <v>254.06697723159141</v>
      </c>
      <c r="N96"/>
    </row>
    <row r="97" spans="1:14" x14ac:dyDescent="0.2">
      <c r="A97">
        <v>95</v>
      </c>
      <c r="B97" t="s">
        <v>618</v>
      </c>
      <c r="C97" t="s">
        <v>107</v>
      </c>
      <c r="D97">
        <f t="shared" si="4"/>
        <v>275</v>
      </c>
      <c r="E97">
        <f t="shared" si="5"/>
        <v>331.21499999999997</v>
      </c>
      <c r="F97">
        <v>0</v>
      </c>
      <c r="G97">
        <f t="shared" si="6"/>
        <v>1093.4159316947741</v>
      </c>
      <c r="H97" s="4">
        <f t="shared" si="7"/>
        <v>254.06697723159141</v>
      </c>
      <c r="N97"/>
    </row>
    <row r="98" spans="1:14" x14ac:dyDescent="0.2">
      <c r="A98">
        <v>96</v>
      </c>
      <c r="B98" t="s">
        <v>618</v>
      </c>
      <c r="C98" t="s">
        <v>151</v>
      </c>
      <c r="D98">
        <f t="shared" si="4"/>
        <v>567</v>
      </c>
      <c r="E98">
        <f t="shared" si="5"/>
        <v>331.21499999999997</v>
      </c>
      <c r="F98">
        <v>0</v>
      </c>
      <c r="G98">
        <f t="shared" si="6"/>
        <v>1093.4159316947741</v>
      </c>
      <c r="H98" s="4">
        <f t="shared" si="7"/>
        <v>254.06697723159141</v>
      </c>
      <c r="N98"/>
    </row>
    <row r="99" spans="1:14" x14ac:dyDescent="0.2">
      <c r="A99">
        <v>97</v>
      </c>
      <c r="B99" t="s">
        <v>618</v>
      </c>
      <c r="C99" t="s">
        <v>26</v>
      </c>
      <c r="D99">
        <f t="shared" si="4"/>
        <v>557</v>
      </c>
      <c r="E99">
        <f t="shared" si="5"/>
        <v>331.21499999999997</v>
      </c>
      <c r="F99">
        <v>0</v>
      </c>
      <c r="G99">
        <f t="shared" si="6"/>
        <v>1093.4159316947741</v>
      </c>
      <c r="H99" s="4">
        <f t="shared" si="7"/>
        <v>254.06697723159141</v>
      </c>
      <c r="N99"/>
    </row>
    <row r="100" spans="1:14" x14ac:dyDescent="0.2">
      <c r="A100">
        <v>98</v>
      </c>
      <c r="B100" t="s">
        <v>618</v>
      </c>
      <c r="C100" t="s">
        <v>82</v>
      </c>
      <c r="D100">
        <f t="shared" si="4"/>
        <v>270</v>
      </c>
      <c r="E100">
        <f t="shared" si="5"/>
        <v>331.21499999999997</v>
      </c>
      <c r="F100">
        <v>0</v>
      </c>
      <c r="G100">
        <f t="shared" si="6"/>
        <v>1093.4159316947741</v>
      </c>
      <c r="H100" s="4">
        <f t="shared" si="7"/>
        <v>254.06697723159141</v>
      </c>
      <c r="N100"/>
    </row>
    <row r="101" spans="1:14" x14ac:dyDescent="0.2">
      <c r="A101">
        <v>99</v>
      </c>
      <c r="B101" t="s">
        <v>618</v>
      </c>
      <c r="C101" t="s">
        <v>83</v>
      </c>
      <c r="D101">
        <f t="shared" si="4"/>
        <v>280</v>
      </c>
      <c r="E101">
        <f t="shared" si="5"/>
        <v>331.21499999999997</v>
      </c>
      <c r="F101">
        <v>0</v>
      </c>
      <c r="G101">
        <f t="shared" si="6"/>
        <v>1093.4159316947741</v>
      </c>
      <c r="H101" s="4">
        <f t="shared" si="7"/>
        <v>254.06697723159141</v>
      </c>
      <c r="N101"/>
    </row>
    <row r="102" spans="1:14" x14ac:dyDescent="0.2">
      <c r="A102">
        <v>100</v>
      </c>
      <c r="B102" t="s">
        <v>618</v>
      </c>
      <c r="C102" t="s">
        <v>502</v>
      </c>
      <c r="D102">
        <f t="shared" si="4"/>
        <v>169</v>
      </c>
      <c r="E102">
        <f t="shared" si="5"/>
        <v>331.21499999999997</v>
      </c>
      <c r="F102">
        <v>0</v>
      </c>
      <c r="G102">
        <f t="shared" si="6"/>
        <v>1093.4159316947741</v>
      </c>
      <c r="H102" s="4">
        <f t="shared" si="7"/>
        <v>254.06697723159141</v>
      </c>
      <c r="N102"/>
    </row>
    <row r="103" spans="1:14" x14ac:dyDescent="0.2">
      <c r="A103">
        <v>101</v>
      </c>
      <c r="B103" t="s">
        <v>618</v>
      </c>
      <c r="C103" t="s">
        <v>517</v>
      </c>
      <c r="D103">
        <f t="shared" si="4"/>
        <v>175</v>
      </c>
      <c r="E103">
        <f t="shared" si="5"/>
        <v>331.21499999999997</v>
      </c>
      <c r="F103">
        <v>0</v>
      </c>
      <c r="G103">
        <f t="shared" si="6"/>
        <v>1093.4159316947741</v>
      </c>
      <c r="H103" s="4">
        <f t="shared" si="7"/>
        <v>254.06697723159141</v>
      </c>
      <c r="N103"/>
    </row>
    <row r="104" spans="1:14" x14ac:dyDescent="0.2">
      <c r="A104">
        <v>102</v>
      </c>
      <c r="B104" t="s">
        <v>618</v>
      </c>
      <c r="C104" t="s">
        <v>506</v>
      </c>
      <c r="D104">
        <f t="shared" si="4"/>
        <v>172</v>
      </c>
      <c r="E104">
        <f t="shared" si="5"/>
        <v>331.21499999999997</v>
      </c>
      <c r="F104">
        <v>0</v>
      </c>
      <c r="G104">
        <f t="shared" si="6"/>
        <v>1093.4159316947741</v>
      </c>
      <c r="H104" s="4">
        <f t="shared" si="7"/>
        <v>254.06697723159141</v>
      </c>
      <c r="N104"/>
    </row>
    <row r="105" spans="1:14" x14ac:dyDescent="0.2">
      <c r="A105">
        <v>103</v>
      </c>
      <c r="B105" t="s">
        <v>618</v>
      </c>
      <c r="C105" t="s">
        <v>614</v>
      </c>
      <c r="D105">
        <f t="shared" si="4"/>
        <v>178</v>
      </c>
      <c r="E105">
        <f t="shared" si="5"/>
        <v>331.21499999999997</v>
      </c>
      <c r="F105">
        <v>0</v>
      </c>
      <c r="G105">
        <f t="shared" si="6"/>
        <v>1093.4159316947741</v>
      </c>
      <c r="H105" s="4">
        <f t="shared" si="7"/>
        <v>254.06697723159141</v>
      </c>
      <c r="N105"/>
    </row>
    <row r="106" spans="1:14" x14ac:dyDescent="0.2">
      <c r="A106">
        <v>104</v>
      </c>
      <c r="B106" t="s">
        <v>618</v>
      </c>
      <c r="C106" t="s">
        <v>520</v>
      </c>
      <c r="D106">
        <f t="shared" si="4"/>
        <v>174</v>
      </c>
      <c r="E106">
        <f t="shared" si="5"/>
        <v>331.21499999999997</v>
      </c>
      <c r="F106">
        <v>0</v>
      </c>
      <c r="G106">
        <f t="shared" si="6"/>
        <v>1093.4159316947741</v>
      </c>
      <c r="H106" s="4">
        <f t="shared" si="7"/>
        <v>254.06697723159141</v>
      </c>
      <c r="N106"/>
    </row>
    <row r="107" spans="1:14" x14ac:dyDescent="0.2">
      <c r="A107">
        <v>105</v>
      </c>
      <c r="B107" t="s">
        <v>618</v>
      </c>
      <c r="C107" t="s">
        <v>528</v>
      </c>
      <c r="D107">
        <f t="shared" si="4"/>
        <v>177</v>
      </c>
      <c r="E107">
        <f t="shared" si="5"/>
        <v>331.21499999999997</v>
      </c>
      <c r="F107">
        <v>0</v>
      </c>
      <c r="G107">
        <f t="shared" si="6"/>
        <v>1093.4159316947741</v>
      </c>
      <c r="H107" s="4">
        <f t="shared" si="7"/>
        <v>254.06697723159141</v>
      </c>
      <c r="N107"/>
    </row>
    <row r="108" spans="1:14" x14ac:dyDescent="0.2">
      <c r="A108">
        <v>106</v>
      </c>
      <c r="B108" t="s">
        <v>618</v>
      </c>
      <c r="C108" t="s">
        <v>506</v>
      </c>
      <c r="D108">
        <f t="shared" si="4"/>
        <v>172</v>
      </c>
      <c r="E108">
        <f t="shared" si="5"/>
        <v>331.21499999999997</v>
      </c>
      <c r="F108">
        <v>0</v>
      </c>
      <c r="G108">
        <f t="shared" si="6"/>
        <v>1093.4159316947741</v>
      </c>
      <c r="H108" s="4">
        <f t="shared" si="7"/>
        <v>254.06697723159141</v>
      </c>
      <c r="N108"/>
    </row>
    <row r="109" spans="1:14" x14ac:dyDescent="0.2">
      <c r="A109">
        <v>107</v>
      </c>
      <c r="B109" t="s">
        <v>618</v>
      </c>
      <c r="C109" t="s">
        <v>611</v>
      </c>
      <c r="D109">
        <f t="shared" si="4"/>
        <v>180</v>
      </c>
      <c r="E109">
        <f t="shared" si="5"/>
        <v>331.21499999999997</v>
      </c>
      <c r="F109">
        <v>0</v>
      </c>
      <c r="G109">
        <f t="shared" si="6"/>
        <v>1093.4159316947741</v>
      </c>
      <c r="H109" s="4">
        <f t="shared" si="7"/>
        <v>254.06697723159141</v>
      </c>
      <c r="N109"/>
    </row>
    <row r="110" spans="1:14" x14ac:dyDescent="0.2">
      <c r="A110">
        <v>108</v>
      </c>
      <c r="B110" t="s">
        <v>618</v>
      </c>
      <c r="C110" t="s">
        <v>614</v>
      </c>
      <c r="D110">
        <f t="shared" si="4"/>
        <v>178</v>
      </c>
      <c r="E110">
        <f t="shared" si="5"/>
        <v>331.21499999999997</v>
      </c>
      <c r="F110">
        <v>0</v>
      </c>
      <c r="G110">
        <f t="shared" si="6"/>
        <v>1093.4159316947741</v>
      </c>
      <c r="H110" s="4">
        <f t="shared" si="7"/>
        <v>254.06697723159141</v>
      </c>
      <c r="N110"/>
    </row>
    <row r="111" spans="1:14" x14ac:dyDescent="0.2">
      <c r="A111">
        <v>109</v>
      </c>
      <c r="B111" t="s">
        <v>618</v>
      </c>
      <c r="C111" t="s">
        <v>470</v>
      </c>
      <c r="D111">
        <f t="shared" si="4"/>
        <v>568</v>
      </c>
      <c r="E111">
        <f t="shared" si="5"/>
        <v>331.21499999999997</v>
      </c>
      <c r="F111">
        <v>0</v>
      </c>
      <c r="G111">
        <f t="shared" si="6"/>
        <v>1093.4159316947741</v>
      </c>
      <c r="H111" s="4">
        <f t="shared" si="7"/>
        <v>254.06697723159141</v>
      </c>
      <c r="N111"/>
    </row>
    <row r="112" spans="1:14" x14ac:dyDescent="0.2">
      <c r="A112">
        <v>110</v>
      </c>
      <c r="B112" t="s">
        <v>618</v>
      </c>
      <c r="C112" t="s">
        <v>545</v>
      </c>
      <c r="D112">
        <f t="shared" si="4"/>
        <v>179</v>
      </c>
      <c r="E112">
        <f t="shared" si="5"/>
        <v>331.21499999999997</v>
      </c>
      <c r="F112">
        <v>0</v>
      </c>
      <c r="G112">
        <f t="shared" si="6"/>
        <v>1093.4159316947741</v>
      </c>
      <c r="H112" s="4">
        <f t="shared" si="7"/>
        <v>254.06697723159141</v>
      </c>
      <c r="N112"/>
    </row>
    <row r="113" spans="1:14" x14ac:dyDescent="0.2">
      <c r="A113">
        <v>111</v>
      </c>
      <c r="B113" t="s">
        <v>618</v>
      </c>
      <c r="C113" t="s">
        <v>528</v>
      </c>
      <c r="D113">
        <f t="shared" si="4"/>
        <v>177</v>
      </c>
      <c r="E113">
        <f t="shared" si="5"/>
        <v>331.21499999999997</v>
      </c>
      <c r="F113">
        <v>0</v>
      </c>
      <c r="G113">
        <f t="shared" si="6"/>
        <v>1093.4159316947741</v>
      </c>
      <c r="H113" s="4">
        <f t="shared" si="7"/>
        <v>254.06697723159141</v>
      </c>
      <c r="N113"/>
    </row>
    <row r="114" spans="1:14" x14ac:dyDescent="0.2">
      <c r="A114">
        <v>112</v>
      </c>
      <c r="B114" t="s">
        <v>618</v>
      </c>
      <c r="C114" t="s">
        <v>614</v>
      </c>
      <c r="D114">
        <f t="shared" si="4"/>
        <v>178</v>
      </c>
      <c r="E114">
        <f t="shared" si="5"/>
        <v>331.21499999999997</v>
      </c>
      <c r="F114">
        <v>0</v>
      </c>
      <c r="G114">
        <f t="shared" si="6"/>
        <v>1093.4159316947741</v>
      </c>
      <c r="H114" s="4">
        <f t="shared" si="7"/>
        <v>254.06697723159141</v>
      </c>
      <c r="N114"/>
    </row>
    <row r="115" spans="1:14" x14ac:dyDescent="0.2">
      <c r="A115">
        <v>113</v>
      </c>
      <c r="B115" t="s">
        <v>618</v>
      </c>
      <c r="C115" t="s">
        <v>68</v>
      </c>
      <c r="D115">
        <f t="shared" si="4"/>
        <v>546</v>
      </c>
      <c r="E115">
        <f t="shared" si="5"/>
        <v>331.21499999999997</v>
      </c>
      <c r="F115">
        <v>0</v>
      </c>
      <c r="G115">
        <f t="shared" si="6"/>
        <v>1093.4159316947741</v>
      </c>
      <c r="H115" s="4">
        <f t="shared" si="7"/>
        <v>254.06697723159141</v>
      </c>
      <c r="N115"/>
    </row>
    <row r="116" spans="1:14" x14ac:dyDescent="0.2">
      <c r="A116">
        <v>114</v>
      </c>
      <c r="B116" t="s">
        <v>618</v>
      </c>
      <c r="C116" t="s">
        <v>151</v>
      </c>
      <c r="D116">
        <f t="shared" si="4"/>
        <v>567</v>
      </c>
      <c r="E116">
        <f t="shared" si="5"/>
        <v>331.21499999999997</v>
      </c>
      <c r="F116">
        <v>0</v>
      </c>
      <c r="G116">
        <f t="shared" si="6"/>
        <v>1093.4159316947741</v>
      </c>
      <c r="H116" s="4">
        <f t="shared" si="7"/>
        <v>254.06697723159141</v>
      </c>
      <c r="N116"/>
    </row>
    <row r="117" spans="1:14" x14ac:dyDescent="0.2">
      <c r="A117">
        <v>115</v>
      </c>
      <c r="B117" t="s">
        <v>618</v>
      </c>
      <c r="C117" t="s">
        <v>18</v>
      </c>
      <c r="D117">
        <f t="shared" si="4"/>
        <v>534</v>
      </c>
      <c r="E117">
        <f t="shared" si="5"/>
        <v>331.21499999999997</v>
      </c>
      <c r="F117">
        <v>0</v>
      </c>
      <c r="G117">
        <f t="shared" si="6"/>
        <v>1093.4159316947741</v>
      </c>
      <c r="H117" s="4">
        <f t="shared" si="7"/>
        <v>254.06697723159141</v>
      </c>
      <c r="N117"/>
    </row>
    <row r="118" spans="1:14" x14ac:dyDescent="0.2">
      <c r="A118">
        <v>116</v>
      </c>
      <c r="B118" t="s">
        <v>618</v>
      </c>
      <c r="C118" t="s">
        <v>611</v>
      </c>
      <c r="D118">
        <f t="shared" si="4"/>
        <v>180</v>
      </c>
      <c r="E118">
        <f t="shared" si="5"/>
        <v>331.21499999999997</v>
      </c>
      <c r="F118">
        <v>0</v>
      </c>
      <c r="G118">
        <f t="shared" si="6"/>
        <v>1093.4159316947741</v>
      </c>
      <c r="H118" s="4">
        <f t="shared" si="7"/>
        <v>254.06697723159141</v>
      </c>
      <c r="N118"/>
    </row>
    <row r="119" spans="1:14" x14ac:dyDescent="0.2">
      <c r="A119">
        <v>117</v>
      </c>
      <c r="B119" t="s">
        <v>618</v>
      </c>
      <c r="C119" t="s">
        <v>73</v>
      </c>
      <c r="D119">
        <f t="shared" si="4"/>
        <v>1600</v>
      </c>
      <c r="E119">
        <f t="shared" si="5"/>
        <v>331.21499999999997</v>
      </c>
      <c r="F119">
        <v>0</v>
      </c>
      <c r="G119">
        <f t="shared" si="6"/>
        <v>1093.4159316947741</v>
      </c>
      <c r="H119" s="4">
        <f t="shared" si="7"/>
        <v>254.06697723159141</v>
      </c>
      <c r="N119"/>
    </row>
    <row r="120" spans="1:14" x14ac:dyDescent="0.2">
      <c r="A120">
        <v>118</v>
      </c>
      <c r="B120" t="s">
        <v>618</v>
      </c>
      <c r="C120" t="s">
        <v>68</v>
      </c>
      <c r="D120">
        <f t="shared" si="4"/>
        <v>546</v>
      </c>
      <c r="E120">
        <f t="shared" si="5"/>
        <v>331.21499999999997</v>
      </c>
      <c r="F120">
        <v>0</v>
      </c>
      <c r="G120">
        <f t="shared" si="6"/>
        <v>1093.4159316947741</v>
      </c>
      <c r="H120" s="4">
        <f t="shared" si="7"/>
        <v>254.06697723159141</v>
      </c>
      <c r="N120"/>
    </row>
    <row r="121" spans="1:14" x14ac:dyDescent="0.2">
      <c r="A121">
        <v>119</v>
      </c>
      <c r="B121" t="s">
        <v>618</v>
      </c>
      <c r="C121" t="s">
        <v>81</v>
      </c>
      <c r="D121">
        <f t="shared" si="4"/>
        <v>282</v>
      </c>
      <c r="E121">
        <f t="shared" si="5"/>
        <v>331.21499999999997</v>
      </c>
      <c r="F121">
        <v>0</v>
      </c>
      <c r="G121">
        <f t="shared" si="6"/>
        <v>1093.4159316947741</v>
      </c>
      <c r="H121" s="4">
        <f t="shared" si="7"/>
        <v>254.06697723159141</v>
      </c>
      <c r="N121"/>
    </row>
    <row r="122" spans="1:14" x14ac:dyDescent="0.2">
      <c r="A122">
        <v>120</v>
      </c>
      <c r="B122" t="s">
        <v>618</v>
      </c>
      <c r="C122" t="s">
        <v>102</v>
      </c>
      <c r="D122">
        <f t="shared" si="4"/>
        <v>302</v>
      </c>
      <c r="E122">
        <f t="shared" si="5"/>
        <v>331.21499999999997</v>
      </c>
      <c r="F122">
        <v>0</v>
      </c>
      <c r="G122">
        <f t="shared" si="6"/>
        <v>1093.4159316947741</v>
      </c>
      <c r="H122" s="4">
        <f t="shared" si="7"/>
        <v>254.06697723159141</v>
      </c>
      <c r="N122"/>
    </row>
    <row r="123" spans="1:14" x14ac:dyDescent="0.2">
      <c r="A123">
        <v>121</v>
      </c>
      <c r="B123" t="s">
        <v>618</v>
      </c>
      <c r="C123" t="s">
        <v>623</v>
      </c>
      <c r="D123">
        <f t="shared" si="4"/>
        <v>337</v>
      </c>
      <c r="E123">
        <f t="shared" si="5"/>
        <v>331.21499999999997</v>
      </c>
      <c r="F123">
        <v>0</v>
      </c>
      <c r="G123">
        <f t="shared" si="6"/>
        <v>1093.4159316947741</v>
      </c>
      <c r="H123" s="4">
        <f t="shared" si="7"/>
        <v>254.06697723159141</v>
      </c>
      <c r="N123"/>
    </row>
    <row r="124" spans="1:14" x14ac:dyDescent="0.2">
      <c r="A124">
        <v>122</v>
      </c>
      <c r="B124" t="s">
        <v>618</v>
      </c>
      <c r="C124" t="s">
        <v>81</v>
      </c>
      <c r="D124">
        <f t="shared" si="4"/>
        <v>282</v>
      </c>
      <c r="E124">
        <f t="shared" si="5"/>
        <v>331.21499999999997</v>
      </c>
      <c r="F124">
        <v>0</v>
      </c>
      <c r="G124">
        <f t="shared" si="6"/>
        <v>1093.4159316947741</v>
      </c>
      <c r="H124" s="4">
        <f t="shared" si="7"/>
        <v>254.06697723159141</v>
      </c>
      <c r="N124"/>
    </row>
    <row r="125" spans="1:14" x14ac:dyDescent="0.2">
      <c r="A125">
        <v>123</v>
      </c>
      <c r="B125" t="s">
        <v>618</v>
      </c>
      <c r="C125" t="s">
        <v>81</v>
      </c>
      <c r="D125">
        <f t="shared" si="4"/>
        <v>282</v>
      </c>
      <c r="E125">
        <f t="shared" si="5"/>
        <v>331.21499999999997</v>
      </c>
      <c r="F125">
        <v>0</v>
      </c>
      <c r="G125">
        <f t="shared" si="6"/>
        <v>1093.4159316947741</v>
      </c>
      <c r="H125" s="4">
        <f t="shared" si="7"/>
        <v>254.06697723159141</v>
      </c>
      <c r="N125"/>
    </row>
    <row r="126" spans="1:14" x14ac:dyDescent="0.2">
      <c r="A126">
        <v>124</v>
      </c>
      <c r="B126" t="s">
        <v>618</v>
      </c>
      <c r="C126" t="s">
        <v>512</v>
      </c>
      <c r="D126">
        <f t="shared" si="4"/>
        <v>286</v>
      </c>
      <c r="E126">
        <f t="shared" si="5"/>
        <v>331.21499999999997</v>
      </c>
      <c r="F126">
        <v>0</v>
      </c>
      <c r="G126">
        <f t="shared" si="6"/>
        <v>1093.4159316947741</v>
      </c>
      <c r="H126" s="4">
        <f t="shared" si="7"/>
        <v>254.06697723159141</v>
      </c>
      <c r="N126"/>
    </row>
    <row r="127" spans="1:14" x14ac:dyDescent="0.2">
      <c r="A127">
        <v>125</v>
      </c>
      <c r="B127" t="s">
        <v>618</v>
      </c>
      <c r="C127" t="s">
        <v>81</v>
      </c>
      <c r="D127">
        <f t="shared" si="4"/>
        <v>282</v>
      </c>
      <c r="E127">
        <f t="shared" si="5"/>
        <v>331.21499999999997</v>
      </c>
      <c r="F127">
        <v>0</v>
      </c>
      <c r="G127">
        <f t="shared" si="6"/>
        <v>1093.4159316947741</v>
      </c>
      <c r="H127" s="4">
        <f t="shared" si="7"/>
        <v>254.06697723159141</v>
      </c>
      <c r="N127"/>
    </row>
    <row r="128" spans="1:14" x14ac:dyDescent="0.2">
      <c r="A128">
        <v>126</v>
      </c>
      <c r="B128" t="s">
        <v>618</v>
      </c>
      <c r="C128" t="s">
        <v>110</v>
      </c>
      <c r="D128">
        <f t="shared" si="4"/>
        <v>279</v>
      </c>
      <c r="E128">
        <f t="shared" si="5"/>
        <v>331.21499999999997</v>
      </c>
      <c r="F128">
        <v>0</v>
      </c>
      <c r="G128">
        <f t="shared" si="6"/>
        <v>1093.4159316947741</v>
      </c>
      <c r="H128" s="4">
        <f t="shared" si="7"/>
        <v>254.06697723159141</v>
      </c>
      <c r="N128"/>
    </row>
    <row r="129" spans="1:14" x14ac:dyDescent="0.2">
      <c r="A129">
        <v>127</v>
      </c>
      <c r="B129" t="s">
        <v>618</v>
      </c>
      <c r="C129" t="s">
        <v>97</v>
      </c>
      <c r="D129">
        <f t="shared" si="4"/>
        <v>277</v>
      </c>
      <c r="E129">
        <f t="shared" si="5"/>
        <v>331.21499999999997</v>
      </c>
      <c r="F129">
        <v>0</v>
      </c>
      <c r="G129">
        <f t="shared" si="6"/>
        <v>1093.4159316947741</v>
      </c>
      <c r="H129" s="4">
        <f t="shared" si="7"/>
        <v>254.06697723159141</v>
      </c>
      <c r="N129"/>
    </row>
    <row r="130" spans="1:14" x14ac:dyDescent="0.2">
      <c r="A130">
        <v>128</v>
      </c>
      <c r="B130" t="s">
        <v>618</v>
      </c>
      <c r="C130" t="s">
        <v>94</v>
      </c>
      <c r="D130">
        <f t="shared" si="4"/>
        <v>301</v>
      </c>
      <c r="E130">
        <f t="shared" si="5"/>
        <v>331.21499999999997</v>
      </c>
      <c r="F130">
        <v>0</v>
      </c>
      <c r="G130">
        <f t="shared" si="6"/>
        <v>1093.4159316947741</v>
      </c>
      <c r="H130" s="4">
        <f t="shared" si="7"/>
        <v>254.06697723159141</v>
      </c>
      <c r="N130"/>
    </row>
    <row r="131" spans="1:14" x14ac:dyDescent="0.2">
      <c r="A131">
        <v>129</v>
      </c>
      <c r="B131" t="s">
        <v>618</v>
      </c>
      <c r="C131" t="s">
        <v>108</v>
      </c>
      <c r="D131">
        <f t="shared" ref="D131:D151" si="8">IF(RIGHT(C131, 2)="ms", VALUE(SUBSTITUTE(C131, " ms", "")), VALUE(SUBSTITUTE(C131," s", ""))*1000)</f>
        <v>281</v>
      </c>
      <c r="E131">
        <f t="shared" ref="E131:E194" si="9">AVERAGE($D$2:$D$297)</f>
        <v>331.21499999999997</v>
      </c>
      <c r="F131">
        <v>0</v>
      </c>
      <c r="G131">
        <f t="shared" ref="G131:G151" si="10">H131*3+E131</f>
        <v>1093.4159316947741</v>
      </c>
      <c r="H131" s="4">
        <f t="shared" ref="H131:H194" si="11">_xlfn.STDEV.S($D$2:$D$201)</f>
        <v>254.06697723159141</v>
      </c>
      <c r="N131"/>
    </row>
    <row r="132" spans="1:14" x14ac:dyDescent="0.2">
      <c r="A132">
        <v>130</v>
      </c>
      <c r="B132" t="s">
        <v>618</v>
      </c>
      <c r="C132" t="s">
        <v>460</v>
      </c>
      <c r="D132">
        <f t="shared" si="8"/>
        <v>374</v>
      </c>
      <c r="E132">
        <f t="shared" si="9"/>
        <v>331.21499999999997</v>
      </c>
      <c r="F132">
        <v>0</v>
      </c>
      <c r="G132">
        <f t="shared" si="10"/>
        <v>1093.4159316947741</v>
      </c>
      <c r="H132" s="4">
        <f t="shared" si="11"/>
        <v>254.06697723159141</v>
      </c>
      <c r="N132"/>
    </row>
    <row r="133" spans="1:14" x14ac:dyDescent="0.2">
      <c r="A133">
        <v>131</v>
      </c>
      <c r="B133" t="s">
        <v>618</v>
      </c>
      <c r="C133" t="s">
        <v>521</v>
      </c>
      <c r="D133">
        <f t="shared" si="8"/>
        <v>298</v>
      </c>
      <c r="E133">
        <f t="shared" si="9"/>
        <v>331.21499999999997</v>
      </c>
      <c r="F133">
        <v>0</v>
      </c>
      <c r="G133">
        <f t="shared" si="10"/>
        <v>1093.4159316947741</v>
      </c>
      <c r="H133" s="4">
        <f t="shared" si="11"/>
        <v>254.06697723159141</v>
      </c>
      <c r="N133"/>
    </row>
    <row r="134" spans="1:14" x14ac:dyDescent="0.2">
      <c r="A134">
        <v>132</v>
      </c>
      <c r="B134" t="s">
        <v>618</v>
      </c>
      <c r="C134" t="s">
        <v>93</v>
      </c>
      <c r="D134">
        <f t="shared" si="8"/>
        <v>295</v>
      </c>
      <c r="E134">
        <f t="shared" si="9"/>
        <v>331.21499999999997</v>
      </c>
      <c r="F134">
        <v>0</v>
      </c>
      <c r="G134">
        <f t="shared" si="10"/>
        <v>1093.4159316947741</v>
      </c>
      <c r="H134" s="4">
        <f t="shared" si="11"/>
        <v>254.06697723159141</v>
      </c>
      <c r="N134"/>
    </row>
    <row r="135" spans="1:14" x14ac:dyDescent="0.2">
      <c r="A135">
        <v>133</v>
      </c>
      <c r="B135" t="s">
        <v>618</v>
      </c>
      <c r="C135" t="s">
        <v>594</v>
      </c>
      <c r="D135">
        <f t="shared" si="8"/>
        <v>300</v>
      </c>
      <c r="E135">
        <f t="shared" si="9"/>
        <v>331.21499999999997</v>
      </c>
      <c r="F135">
        <v>0</v>
      </c>
      <c r="G135">
        <f t="shared" si="10"/>
        <v>1093.4159316947741</v>
      </c>
      <c r="H135" s="4">
        <f t="shared" si="11"/>
        <v>254.06697723159141</v>
      </c>
      <c r="N135"/>
    </row>
    <row r="136" spans="1:14" x14ac:dyDescent="0.2">
      <c r="A136">
        <v>134</v>
      </c>
      <c r="B136" t="s">
        <v>618</v>
      </c>
      <c r="C136" t="s">
        <v>106</v>
      </c>
      <c r="D136">
        <f t="shared" si="8"/>
        <v>318</v>
      </c>
      <c r="E136">
        <f t="shared" si="9"/>
        <v>331.21499999999997</v>
      </c>
      <c r="F136">
        <v>0</v>
      </c>
      <c r="G136">
        <f t="shared" si="10"/>
        <v>1093.4159316947741</v>
      </c>
      <c r="H136" s="4">
        <f t="shared" si="11"/>
        <v>254.06697723159141</v>
      </c>
      <c r="N136"/>
    </row>
    <row r="137" spans="1:14" x14ac:dyDescent="0.2">
      <c r="A137">
        <v>135</v>
      </c>
      <c r="B137" t="s">
        <v>618</v>
      </c>
      <c r="C137" t="s">
        <v>105</v>
      </c>
      <c r="D137">
        <f t="shared" si="8"/>
        <v>278</v>
      </c>
      <c r="E137">
        <f t="shared" si="9"/>
        <v>331.21499999999997</v>
      </c>
      <c r="F137">
        <v>0</v>
      </c>
      <c r="G137">
        <f t="shared" si="10"/>
        <v>1093.4159316947741</v>
      </c>
      <c r="H137" s="4">
        <f t="shared" si="11"/>
        <v>254.06697723159141</v>
      </c>
      <c r="N137"/>
    </row>
    <row r="138" spans="1:14" x14ac:dyDescent="0.2">
      <c r="A138">
        <v>136</v>
      </c>
      <c r="B138" t="s">
        <v>618</v>
      </c>
      <c r="C138" t="s">
        <v>624</v>
      </c>
      <c r="D138">
        <f t="shared" si="8"/>
        <v>330</v>
      </c>
      <c r="E138">
        <f t="shared" si="9"/>
        <v>331.21499999999997</v>
      </c>
      <c r="F138">
        <v>0</v>
      </c>
      <c r="G138">
        <f t="shared" si="10"/>
        <v>1093.4159316947741</v>
      </c>
      <c r="H138" s="4">
        <f t="shared" si="11"/>
        <v>254.06697723159141</v>
      </c>
      <c r="N138"/>
    </row>
    <row r="139" spans="1:14" x14ac:dyDescent="0.2">
      <c r="A139">
        <v>137</v>
      </c>
      <c r="B139" t="s">
        <v>618</v>
      </c>
      <c r="C139" t="s">
        <v>85</v>
      </c>
      <c r="D139">
        <f t="shared" si="8"/>
        <v>272</v>
      </c>
      <c r="E139">
        <f t="shared" si="9"/>
        <v>331.21499999999997</v>
      </c>
      <c r="F139">
        <v>0</v>
      </c>
      <c r="G139">
        <f t="shared" si="10"/>
        <v>1093.4159316947741</v>
      </c>
      <c r="H139" s="4">
        <f t="shared" si="11"/>
        <v>254.06697723159141</v>
      </c>
      <c r="N139"/>
    </row>
    <row r="140" spans="1:14" x14ac:dyDescent="0.2">
      <c r="A140">
        <v>138</v>
      </c>
      <c r="B140" t="s">
        <v>618</v>
      </c>
      <c r="C140" t="s">
        <v>120</v>
      </c>
      <c r="D140">
        <f t="shared" si="8"/>
        <v>285</v>
      </c>
      <c r="E140">
        <f t="shared" si="9"/>
        <v>331.21499999999997</v>
      </c>
      <c r="F140">
        <v>0</v>
      </c>
      <c r="G140">
        <f t="shared" si="10"/>
        <v>1093.4159316947741</v>
      </c>
      <c r="H140" s="4">
        <f t="shared" si="11"/>
        <v>254.06697723159141</v>
      </c>
      <c r="N140"/>
    </row>
    <row r="141" spans="1:14" x14ac:dyDescent="0.2">
      <c r="A141">
        <v>139</v>
      </c>
      <c r="B141" t="s">
        <v>618</v>
      </c>
      <c r="C141" t="s">
        <v>76</v>
      </c>
      <c r="D141">
        <f t="shared" si="8"/>
        <v>283</v>
      </c>
      <c r="E141">
        <f t="shared" si="9"/>
        <v>331.21499999999997</v>
      </c>
      <c r="F141">
        <v>0</v>
      </c>
      <c r="G141">
        <f t="shared" si="10"/>
        <v>1093.4159316947741</v>
      </c>
      <c r="H141" s="4">
        <f t="shared" si="11"/>
        <v>254.06697723159141</v>
      </c>
      <c r="N141"/>
    </row>
    <row r="142" spans="1:14" x14ac:dyDescent="0.2">
      <c r="A142">
        <v>140</v>
      </c>
      <c r="B142" t="s">
        <v>618</v>
      </c>
      <c r="C142" t="s">
        <v>81</v>
      </c>
      <c r="D142">
        <f t="shared" si="8"/>
        <v>282</v>
      </c>
      <c r="E142">
        <f t="shared" si="9"/>
        <v>331.21499999999997</v>
      </c>
      <c r="F142">
        <v>0</v>
      </c>
      <c r="G142">
        <f t="shared" si="10"/>
        <v>1093.4159316947741</v>
      </c>
      <c r="H142" s="4">
        <f t="shared" si="11"/>
        <v>254.06697723159141</v>
      </c>
      <c r="N142"/>
    </row>
    <row r="143" spans="1:14" x14ac:dyDescent="0.2">
      <c r="A143">
        <v>141</v>
      </c>
      <c r="B143" t="s">
        <v>618</v>
      </c>
      <c r="C143" t="s">
        <v>91</v>
      </c>
      <c r="D143">
        <f t="shared" si="8"/>
        <v>297</v>
      </c>
      <c r="E143">
        <f t="shared" si="9"/>
        <v>331.21499999999997</v>
      </c>
      <c r="F143">
        <v>0</v>
      </c>
      <c r="G143">
        <f t="shared" si="10"/>
        <v>1093.4159316947741</v>
      </c>
      <c r="H143" s="4">
        <f t="shared" si="11"/>
        <v>254.06697723159141</v>
      </c>
      <c r="N143"/>
    </row>
    <row r="144" spans="1:14" x14ac:dyDescent="0.2">
      <c r="A144">
        <v>142</v>
      </c>
      <c r="B144" t="s">
        <v>618</v>
      </c>
      <c r="C144" t="s">
        <v>531</v>
      </c>
      <c r="D144">
        <f t="shared" si="8"/>
        <v>284</v>
      </c>
      <c r="E144">
        <f t="shared" si="9"/>
        <v>331.21499999999997</v>
      </c>
      <c r="F144">
        <v>0</v>
      </c>
      <c r="G144">
        <f t="shared" si="10"/>
        <v>1093.4159316947741</v>
      </c>
      <c r="H144" s="4">
        <f t="shared" si="11"/>
        <v>254.06697723159141</v>
      </c>
      <c r="N144"/>
    </row>
    <row r="145" spans="1:14" x14ac:dyDescent="0.2">
      <c r="A145">
        <v>143</v>
      </c>
      <c r="B145" t="s">
        <v>618</v>
      </c>
      <c r="C145" t="s">
        <v>625</v>
      </c>
      <c r="D145">
        <f t="shared" si="8"/>
        <v>575</v>
      </c>
      <c r="E145">
        <f t="shared" si="9"/>
        <v>331.21499999999997</v>
      </c>
      <c r="F145">
        <v>0</v>
      </c>
      <c r="G145">
        <f t="shared" si="10"/>
        <v>1093.4159316947741</v>
      </c>
      <c r="H145" s="4">
        <f t="shared" si="11"/>
        <v>254.06697723159141</v>
      </c>
      <c r="N145"/>
    </row>
    <row r="146" spans="1:14" x14ac:dyDescent="0.2">
      <c r="A146">
        <v>144</v>
      </c>
      <c r="B146" t="s">
        <v>618</v>
      </c>
      <c r="C146" t="s">
        <v>93</v>
      </c>
      <c r="D146">
        <f t="shared" si="8"/>
        <v>295</v>
      </c>
      <c r="E146">
        <f t="shared" si="9"/>
        <v>331.21499999999997</v>
      </c>
      <c r="F146">
        <v>0</v>
      </c>
      <c r="G146">
        <f t="shared" si="10"/>
        <v>1093.4159316947741</v>
      </c>
      <c r="H146" s="4">
        <f t="shared" si="11"/>
        <v>254.06697723159141</v>
      </c>
      <c r="N146"/>
    </row>
    <row r="147" spans="1:14" x14ac:dyDescent="0.2">
      <c r="A147">
        <v>145</v>
      </c>
      <c r="B147" t="s">
        <v>618</v>
      </c>
      <c r="C147" t="s">
        <v>510</v>
      </c>
      <c r="D147">
        <f t="shared" si="8"/>
        <v>294</v>
      </c>
      <c r="E147">
        <f t="shared" si="9"/>
        <v>331.21499999999997</v>
      </c>
      <c r="F147">
        <v>0</v>
      </c>
      <c r="G147">
        <f t="shared" si="10"/>
        <v>1093.4159316947741</v>
      </c>
      <c r="H147" s="4">
        <f t="shared" si="11"/>
        <v>254.06697723159141</v>
      </c>
      <c r="N147"/>
    </row>
    <row r="148" spans="1:14" x14ac:dyDescent="0.2">
      <c r="A148">
        <v>146</v>
      </c>
      <c r="B148" t="s">
        <v>618</v>
      </c>
      <c r="C148" t="s">
        <v>504</v>
      </c>
      <c r="D148">
        <f t="shared" si="8"/>
        <v>554</v>
      </c>
      <c r="E148">
        <f t="shared" si="9"/>
        <v>331.21499999999997</v>
      </c>
      <c r="F148">
        <v>0</v>
      </c>
      <c r="G148">
        <f t="shared" si="10"/>
        <v>1093.4159316947741</v>
      </c>
      <c r="H148" s="4">
        <f t="shared" si="11"/>
        <v>254.06697723159141</v>
      </c>
      <c r="N148"/>
    </row>
    <row r="149" spans="1:14" x14ac:dyDescent="0.2">
      <c r="A149">
        <v>147</v>
      </c>
      <c r="B149" t="s">
        <v>618</v>
      </c>
      <c r="C149" t="s">
        <v>86</v>
      </c>
      <c r="D149">
        <f t="shared" si="8"/>
        <v>276</v>
      </c>
      <c r="E149">
        <f t="shared" si="9"/>
        <v>331.21499999999997</v>
      </c>
      <c r="F149">
        <v>0</v>
      </c>
      <c r="G149">
        <f t="shared" si="10"/>
        <v>1093.4159316947741</v>
      </c>
      <c r="H149" s="4">
        <f t="shared" si="11"/>
        <v>254.06697723159141</v>
      </c>
      <c r="N149"/>
    </row>
    <row r="150" spans="1:14" x14ac:dyDescent="0.2">
      <c r="A150">
        <v>148</v>
      </c>
      <c r="B150" t="s">
        <v>618</v>
      </c>
      <c r="C150" t="s">
        <v>626</v>
      </c>
      <c r="D150">
        <f t="shared" si="8"/>
        <v>576</v>
      </c>
      <c r="E150">
        <f t="shared" si="9"/>
        <v>331.21499999999997</v>
      </c>
      <c r="F150">
        <v>0</v>
      </c>
      <c r="G150">
        <f t="shared" si="10"/>
        <v>1093.4159316947741</v>
      </c>
      <c r="H150" s="4">
        <f t="shared" si="11"/>
        <v>254.06697723159141</v>
      </c>
      <c r="N150"/>
    </row>
    <row r="151" spans="1:14" x14ac:dyDescent="0.2">
      <c r="A151">
        <v>149</v>
      </c>
      <c r="B151" t="s">
        <v>618</v>
      </c>
      <c r="C151" t="s">
        <v>81</v>
      </c>
      <c r="D151">
        <f t="shared" si="8"/>
        <v>282</v>
      </c>
      <c r="E151">
        <f t="shared" si="9"/>
        <v>331.21499999999997</v>
      </c>
      <c r="F151">
        <v>0</v>
      </c>
      <c r="G151">
        <f t="shared" si="10"/>
        <v>1093.4159316947741</v>
      </c>
      <c r="H151" s="4">
        <f t="shared" si="11"/>
        <v>254.06697723159141</v>
      </c>
      <c r="N151"/>
    </row>
    <row r="152" spans="1:14" x14ac:dyDescent="0.2">
      <c r="A152">
        <v>150</v>
      </c>
      <c r="B152" t="s">
        <v>618</v>
      </c>
      <c r="C152" t="s">
        <v>502</v>
      </c>
      <c r="D152">
        <f t="shared" ref="D152:D201" si="12">IF(RIGHT(C152, 2)="ms", VALUE(SUBSTITUTE(C152, " ms", "")), VALUE(SUBSTITUTE(C152," s", ""))*1000)</f>
        <v>169</v>
      </c>
      <c r="E152">
        <f t="shared" si="9"/>
        <v>331.21499999999997</v>
      </c>
      <c r="F152">
        <v>0</v>
      </c>
      <c r="G152">
        <f t="shared" ref="G152:G201" si="13">H152*3+E152</f>
        <v>1093.4159316947741</v>
      </c>
      <c r="H152" s="4">
        <f t="shared" si="11"/>
        <v>254.06697723159141</v>
      </c>
      <c r="N152"/>
    </row>
    <row r="153" spans="1:14" x14ac:dyDescent="0.2">
      <c r="A153">
        <v>151</v>
      </c>
      <c r="B153" t="s">
        <v>618</v>
      </c>
      <c r="C153" t="s">
        <v>503</v>
      </c>
      <c r="D153">
        <f t="shared" si="12"/>
        <v>170</v>
      </c>
      <c r="E153">
        <f t="shared" si="9"/>
        <v>331.21499999999997</v>
      </c>
      <c r="F153">
        <v>0</v>
      </c>
      <c r="G153">
        <f t="shared" si="13"/>
        <v>1093.4159316947741</v>
      </c>
      <c r="H153" s="4">
        <f t="shared" si="11"/>
        <v>254.06697723159141</v>
      </c>
      <c r="N153"/>
    </row>
    <row r="154" spans="1:14" x14ac:dyDescent="0.2">
      <c r="A154">
        <v>152</v>
      </c>
      <c r="B154" t="s">
        <v>618</v>
      </c>
      <c r="C154" t="s">
        <v>516</v>
      </c>
      <c r="D154">
        <f t="shared" si="12"/>
        <v>173</v>
      </c>
      <c r="E154">
        <f t="shared" si="9"/>
        <v>331.21499999999997</v>
      </c>
      <c r="F154">
        <v>0</v>
      </c>
      <c r="G154">
        <f t="shared" si="13"/>
        <v>1093.4159316947741</v>
      </c>
      <c r="H154" s="4">
        <f t="shared" si="11"/>
        <v>254.06697723159141</v>
      </c>
      <c r="N154"/>
    </row>
    <row r="155" spans="1:14" x14ac:dyDescent="0.2">
      <c r="A155">
        <v>153</v>
      </c>
      <c r="B155" t="s">
        <v>618</v>
      </c>
      <c r="C155" t="s">
        <v>502</v>
      </c>
      <c r="D155">
        <f t="shared" si="12"/>
        <v>169</v>
      </c>
      <c r="E155">
        <f t="shared" si="9"/>
        <v>331.21499999999997</v>
      </c>
      <c r="F155">
        <v>0</v>
      </c>
      <c r="G155">
        <f t="shared" si="13"/>
        <v>1093.4159316947741</v>
      </c>
      <c r="H155" s="4">
        <f t="shared" si="11"/>
        <v>254.06697723159141</v>
      </c>
      <c r="N155"/>
    </row>
    <row r="156" spans="1:14" x14ac:dyDescent="0.2">
      <c r="A156">
        <v>154</v>
      </c>
      <c r="B156" t="s">
        <v>618</v>
      </c>
      <c r="C156" t="s">
        <v>497</v>
      </c>
      <c r="D156">
        <f t="shared" si="12"/>
        <v>168</v>
      </c>
      <c r="E156">
        <f t="shared" si="9"/>
        <v>331.21499999999997</v>
      </c>
      <c r="F156">
        <v>0</v>
      </c>
      <c r="G156">
        <f t="shared" si="13"/>
        <v>1093.4159316947741</v>
      </c>
      <c r="H156" s="4">
        <f t="shared" si="11"/>
        <v>254.06697723159141</v>
      </c>
      <c r="N156"/>
    </row>
    <row r="157" spans="1:14" x14ac:dyDescent="0.2">
      <c r="A157">
        <v>155</v>
      </c>
      <c r="B157" t="s">
        <v>618</v>
      </c>
      <c r="C157" t="s">
        <v>627</v>
      </c>
      <c r="D157">
        <f t="shared" si="12"/>
        <v>181</v>
      </c>
      <c r="E157">
        <f t="shared" si="9"/>
        <v>331.21499999999997</v>
      </c>
      <c r="F157">
        <v>0</v>
      </c>
      <c r="G157">
        <f t="shared" si="13"/>
        <v>1093.4159316947741</v>
      </c>
      <c r="H157" s="4">
        <f t="shared" si="11"/>
        <v>254.06697723159141</v>
      </c>
      <c r="N157"/>
    </row>
    <row r="158" spans="1:14" x14ac:dyDescent="0.2">
      <c r="A158">
        <v>156</v>
      </c>
      <c r="B158" t="s">
        <v>618</v>
      </c>
      <c r="C158" t="s">
        <v>628</v>
      </c>
      <c r="D158">
        <f t="shared" si="12"/>
        <v>164</v>
      </c>
      <c r="E158">
        <f t="shared" si="9"/>
        <v>331.21499999999997</v>
      </c>
      <c r="F158">
        <v>0</v>
      </c>
      <c r="G158">
        <f t="shared" si="13"/>
        <v>1093.4159316947741</v>
      </c>
      <c r="H158" s="4">
        <f t="shared" si="11"/>
        <v>254.06697723159141</v>
      </c>
      <c r="N158"/>
    </row>
    <row r="159" spans="1:14" x14ac:dyDescent="0.2">
      <c r="A159">
        <v>157</v>
      </c>
      <c r="B159" t="s">
        <v>618</v>
      </c>
      <c r="C159" t="s">
        <v>68</v>
      </c>
      <c r="D159">
        <f t="shared" si="12"/>
        <v>546</v>
      </c>
      <c r="E159">
        <f t="shared" si="9"/>
        <v>331.21499999999997</v>
      </c>
      <c r="F159">
        <v>0</v>
      </c>
      <c r="G159">
        <f t="shared" si="13"/>
        <v>1093.4159316947741</v>
      </c>
      <c r="H159" s="4">
        <f t="shared" si="11"/>
        <v>254.06697723159141</v>
      </c>
      <c r="N159"/>
    </row>
    <row r="160" spans="1:14" x14ac:dyDescent="0.2">
      <c r="A160">
        <v>158</v>
      </c>
      <c r="B160" t="s">
        <v>618</v>
      </c>
      <c r="C160" t="s">
        <v>506</v>
      </c>
      <c r="D160">
        <f t="shared" si="12"/>
        <v>172</v>
      </c>
      <c r="E160">
        <f t="shared" si="9"/>
        <v>331.21499999999997</v>
      </c>
      <c r="F160">
        <v>0</v>
      </c>
      <c r="G160">
        <f t="shared" si="13"/>
        <v>1093.4159316947741</v>
      </c>
      <c r="H160" s="4">
        <f t="shared" si="11"/>
        <v>254.06697723159141</v>
      </c>
      <c r="N160"/>
    </row>
    <row r="161" spans="1:14" x14ac:dyDescent="0.2">
      <c r="A161">
        <v>159</v>
      </c>
      <c r="B161" t="s">
        <v>618</v>
      </c>
      <c r="C161" t="s">
        <v>503</v>
      </c>
      <c r="D161">
        <f t="shared" si="12"/>
        <v>170</v>
      </c>
      <c r="E161">
        <f t="shared" si="9"/>
        <v>331.21499999999997</v>
      </c>
      <c r="F161">
        <v>0</v>
      </c>
      <c r="G161">
        <f t="shared" si="13"/>
        <v>1093.4159316947741</v>
      </c>
      <c r="H161" s="4">
        <f t="shared" si="11"/>
        <v>254.06697723159141</v>
      </c>
      <c r="N161"/>
    </row>
    <row r="162" spans="1:14" x14ac:dyDescent="0.2">
      <c r="A162">
        <v>160</v>
      </c>
      <c r="B162" t="s">
        <v>618</v>
      </c>
      <c r="C162" t="s">
        <v>520</v>
      </c>
      <c r="D162">
        <f t="shared" si="12"/>
        <v>174</v>
      </c>
      <c r="E162">
        <f t="shared" si="9"/>
        <v>331.21499999999997</v>
      </c>
      <c r="F162">
        <v>0</v>
      </c>
      <c r="G162">
        <f t="shared" si="13"/>
        <v>1093.4159316947741</v>
      </c>
      <c r="H162" s="4">
        <f t="shared" si="11"/>
        <v>254.06697723159141</v>
      </c>
      <c r="N162"/>
    </row>
    <row r="163" spans="1:14" x14ac:dyDescent="0.2">
      <c r="A163">
        <v>161</v>
      </c>
      <c r="B163" t="s">
        <v>618</v>
      </c>
      <c r="C163" t="s">
        <v>362</v>
      </c>
      <c r="D163">
        <f t="shared" si="12"/>
        <v>247</v>
      </c>
      <c r="E163">
        <f t="shared" si="9"/>
        <v>331.21499999999997</v>
      </c>
      <c r="F163">
        <v>0</v>
      </c>
      <c r="G163">
        <f t="shared" si="13"/>
        <v>1093.4159316947741</v>
      </c>
      <c r="H163" s="4">
        <f t="shared" si="11"/>
        <v>254.06697723159141</v>
      </c>
      <c r="N163"/>
    </row>
    <row r="164" spans="1:14" x14ac:dyDescent="0.2">
      <c r="A164">
        <v>162</v>
      </c>
      <c r="B164" t="s">
        <v>618</v>
      </c>
      <c r="C164" t="s">
        <v>517</v>
      </c>
      <c r="D164">
        <f t="shared" si="12"/>
        <v>175</v>
      </c>
      <c r="E164">
        <f t="shared" si="9"/>
        <v>331.21499999999997</v>
      </c>
      <c r="F164">
        <v>0</v>
      </c>
      <c r="G164">
        <f t="shared" si="13"/>
        <v>1093.4159316947741</v>
      </c>
      <c r="H164" s="4">
        <f t="shared" si="11"/>
        <v>254.06697723159141</v>
      </c>
      <c r="N164"/>
    </row>
    <row r="165" spans="1:14" x14ac:dyDescent="0.2">
      <c r="A165">
        <v>163</v>
      </c>
      <c r="B165" t="s">
        <v>618</v>
      </c>
      <c r="C165" t="s">
        <v>614</v>
      </c>
      <c r="D165">
        <f t="shared" si="12"/>
        <v>178</v>
      </c>
      <c r="E165">
        <f t="shared" si="9"/>
        <v>331.21499999999997</v>
      </c>
      <c r="F165">
        <v>0</v>
      </c>
      <c r="G165">
        <f t="shared" si="13"/>
        <v>1093.4159316947741</v>
      </c>
      <c r="H165" s="4">
        <f t="shared" si="11"/>
        <v>254.06697723159141</v>
      </c>
      <c r="N165"/>
    </row>
    <row r="166" spans="1:14" x14ac:dyDescent="0.2">
      <c r="A166">
        <v>164</v>
      </c>
      <c r="B166" t="s">
        <v>618</v>
      </c>
      <c r="C166" t="s">
        <v>546</v>
      </c>
      <c r="D166">
        <f t="shared" si="12"/>
        <v>167</v>
      </c>
      <c r="E166">
        <f t="shared" si="9"/>
        <v>331.21499999999997</v>
      </c>
      <c r="F166">
        <v>0</v>
      </c>
      <c r="G166">
        <f t="shared" si="13"/>
        <v>1093.4159316947741</v>
      </c>
      <c r="H166" s="4">
        <f t="shared" si="11"/>
        <v>254.06697723159141</v>
      </c>
      <c r="N166"/>
    </row>
    <row r="167" spans="1:14" x14ac:dyDescent="0.2">
      <c r="A167">
        <v>165</v>
      </c>
      <c r="B167" t="s">
        <v>618</v>
      </c>
      <c r="C167" t="s">
        <v>131</v>
      </c>
      <c r="D167">
        <f t="shared" si="12"/>
        <v>1700</v>
      </c>
      <c r="E167">
        <f t="shared" si="9"/>
        <v>331.21499999999997</v>
      </c>
      <c r="F167">
        <v>0</v>
      </c>
      <c r="G167">
        <f t="shared" si="13"/>
        <v>1093.4159316947741</v>
      </c>
      <c r="H167" s="4">
        <f t="shared" si="11"/>
        <v>254.06697723159141</v>
      </c>
      <c r="N167"/>
    </row>
    <row r="168" spans="1:14" x14ac:dyDescent="0.2">
      <c r="A168">
        <v>166</v>
      </c>
      <c r="B168" t="s">
        <v>618</v>
      </c>
      <c r="C168" t="s">
        <v>59</v>
      </c>
      <c r="D168">
        <f t="shared" si="12"/>
        <v>543</v>
      </c>
      <c r="E168">
        <f t="shared" si="9"/>
        <v>331.21499999999997</v>
      </c>
      <c r="F168">
        <v>0</v>
      </c>
      <c r="G168">
        <f t="shared" si="13"/>
        <v>1093.4159316947741</v>
      </c>
      <c r="H168" s="4">
        <f t="shared" si="11"/>
        <v>254.06697723159141</v>
      </c>
      <c r="N168"/>
    </row>
    <row r="169" spans="1:14" x14ac:dyDescent="0.2">
      <c r="A169">
        <v>167</v>
      </c>
      <c r="B169" t="s">
        <v>618</v>
      </c>
      <c r="C169" t="s">
        <v>36</v>
      </c>
      <c r="D169">
        <f t="shared" si="12"/>
        <v>531</v>
      </c>
      <c r="E169">
        <f t="shared" si="9"/>
        <v>331.21499999999997</v>
      </c>
      <c r="F169">
        <v>0</v>
      </c>
      <c r="G169">
        <f t="shared" si="13"/>
        <v>1093.4159316947741</v>
      </c>
      <c r="H169" s="4">
        <f t="shared" si="11"/>
        <v>254.06697723159141</v>
      </c>
      <c r="N169"/>
    </row>
    <row r="170" spans="1:14" x14ac:dyDescent="0.2">
      <c r="A170">
        <v>168</v>
      </c>
      <c r="B170" t="s">
        <v>618</v>
      </c>
      <c r="C170" t="s">
        <v>471</v>
      </c>
      <c r="D170">
        <f t="shared" si="12"/>
        <v>526</v>
      </c>
      <c r="E170">
        <f t="shared" si="9"/>
        <v>331.21499999999997</v>
      </c>
      <c r="F170">
        <v>0</v>
      </c>
      <c r="G170">
        <f t="shared" si="13"/>
        <v>1093.4159316947741</v>
      </c>
      <c r="H170" s="4">
        <f t="shared" si="11"/>
        <v>254.06697723159141</v>
      </c>
      <c r="N170"/>
    </row>
    <row r="171" spans="1:14" x14ac:dyDescent="0.2">
      <c r="A171">
        <v>169</v>
      </c>
      <c r="B171" t="s">
        <v>618</v>
      </c>
      <c r="C171" t="s">
        <v>75</v>
      </c>
      <c r="D171">
        <f t="shared" si="12"/>
        <v>269</v>
      </c>
      <c r="E171">
        <f t="shared" si="9"/>
        <v>331.21499999999997</v>
      </c>
      <c r="F171">
        <v>0</v>
      </c>
      <c r="G171">
        <f t="shared" si="13"/>
        <v>1093.4159316947741</v>
      </c>
      <c r="H171" s="4">
        <f t="shared" si="11"/>
        <v>254.06697723159141</v>
      </c>
      <c r="N171"/>
    </row>
    <row r="172" spans="1:14" x14ac:dyDescent="0.2">
      <c r="A172">
        <v>170</v>
      </c>
      <c r="B172" t="s">
        <v>618</v>
      </c>
      <c r="C172" t="s">
        <v>80</v>
      </c>
      <c r="D172">
        <f t="shared" si="12"/>
        <v>287</v>
      </c>
      <c r="E172">
        <f t="shared" si="9"/>
        <v>331.21499999999997</v>
      </c>
      <c r="F172">
        <v>0</v>
      </c>
      <c r="G172">
        <f t="shared" si="13"/>
        <v>1093.4159316947741</v>
      </c>
      <c r="H172" s="4">
        <f t="shared" si="11"/>
        <v>254.06697723159141</v>
      </c>
      <c r="N172"/>
    </row>
    <row r="173" spans="1:14" x14ac:dyDescent="0.2">
      <c r="A173">
        <v>171</v>
      </c>
      <c r="B173" t="s">
        <v>618</v>
      </c>
      <c r="C173" t="s">
        <v>83</v>
      </c>
      <c r="D173">
        <f t="shared" si="12"/>
        <v>280</v>
      </c>
      <c r="E173">
        <f t="shared" si="9"/>
        <v>331.21499999999997</v>
      </c>
      <c r="F173">
        <v>0</v>
      </c>
      <c r="G173">
        <f t="shared" si="13"/>
        <v>1093.4159316947741</v>
      </c>
      <c r="H173" s="4">
        <f t="shared" si="11"/>
        <v>254.06697723159141</v>
      </c>
      <c r="N173"/>
    </row>
    <row r="174" spans="1:14" x14ac:dyDescent="0.2">
      <c r="A174">
        <v>172</v>
      </c>
      <c r="B174" t="s">
        <v>618</v>
      </c>
      <c r="C174" t="s">
        <v>110</v>
      </c>
      <c r="D174">
        <f t="shared" si="12"/>
        <v>279</v>
      </c>
      <c r="E174">
        <f t="shared" si="9"/>
        <v>331.21499999999997</v>
      </c>
      <c r="F174">
        <v>0</v>
      </c>
      <c r="G174">
        <f t="shared" si="13"/>
        <v>1093.4159316947741</v>
      </c>
      <c r="H174" s="4">
        <f t="shared" si="11"/>
        <v>254.06697723159141</v>
      </c>
      <c r="N174"/>
    </row>
    <row r="175" spans="1:14" x14ac:dyDescent="0.2">
      <c r="A175">
        <v>173</v>
      </c>
      <c r="B175" t="s">
        <v>618</v>
      </c>
      <c r="C175" t="s">
        <v>86</v>
      </c>
      <c r="D175">
        <f t="shared" si="12"/>
        <v>276</v>
      </c>
      <c r="E175">
        <f t="shared" si="9"/>
        <v>331.21499999999997</v>
      </c>
      <c r="F175">
        <v>0</v>
      </c>
      <c r="G175">
        <f t="shared" si="13"/>
        <v>1093.4159316947741</v>
      </c>
      <c r="H175" s="4">
        <f t="shared" si="11"/>
        <v>254.06697723159141</v>
      </c>
      <c r="N175"/>
    </row>
    <row r="176" spans="1:14" x14ac:dyDescent="0.2">
      <c r="A176">
        <v>174</v>
      </c>
      <c r="B176" t="s">
        <v>618</v>
      </c>
      <c r="C176" t="s">
        <v>512</v>
      </c>
      <c r="D176">
        <f t="shared" si="12"/>
        <v>286</v>
      </c>
      <c r="E176">
        <f t="shared" si="9"/>
        <v>331.21499999999997</v>
      </c>
      <c r="F176">
        <v>0</v>
      </c>
      <c r="G176">
        <f t="shared" si="13"/>
        <v>1093.4159316947741</v>
      </c>
      <c r="H176" s="4">
        <f t="shared" si="11"/>
        <v>254.06697723159141</v>
      </c>
      <c r="N176"/>
    </row>
    <row r="177" spans="1:14" x14ac:dyDescent="0.2">
      <c r="A177">
        <v>175</v>
      </c>
      <c r="B177" t="s">
        <v>618</v>
      </c>
      <c r="C177" t="s">
        <v>548</v>
      </c>
      <c r="D177">
        <f t="shared" si="12"/>
        <v>265</v>
      </c>
      <c r="E177">
        <f t="shared" si="9"/>
        <v>331.21499999999997</v>
      </c>
      <c r="F177">
        <v>0</v>
      </c>
      <c r="G177">
        <f t="shared" si="13"/>
        <v>1093.4159316947741</v>
      </c>
      <c r="H177" s="4">
        <f t="shared" si="11"/>
        <v>254.06697723159141</v>
      </c>
      <c r="N177"/>
    </row>
    <row r="178" spans="1:14" x14ac:dyDescent="0.2">
      <c r="A178">
        <v>176</v>
      </c>
      <c r="B178" t="s">
        <v>618</v>
      </c>
      <c r="C178" t="s">
        <v>531</v>
      </c>
      <c r="D178">
        <f t="shared" si="12"/>
        <v>284</v>
      </c>
      <c r="E178">
        <f t="shared" si="9"/>
        <v>331.21499999999997</v>
      </c>
      <c r="F178">
        <v>0</v>
      </c>
      <c r="G178">
        <f t="shared" si="13"/>
        <v>1093.4159316947741</v>
      </c>
      <c r="H178" s="4">
        <f t="shared" si="11"/>
        <v>254.06697723159141</v>
      </c>
      <c r="N178"/>
    </row>
    <row r="179" spans="1:14" x14ac:dyDescent="0.2">
      <c r="A179">
        <v>177</v>
      </c>
      <c r="B179" t="s">
        <v>618</v>
      </c>
      <c r="C179" t="s">
        <v>97</v>
      </c>
      <c r="D179">
        <f t="shared" si="12"/>
        <v>277</v>
      </c>
      <c r="E179">
        <f t="shared" si="9"/>
        <v>331.21499999999997</v>
      </c>
      <c r="F179">
        <v>0</v>
      </c>
      <c r="G179">
        <f t="shared" si="13"/>
        <v>1093.4159316947741</v>
      </c>
      <c r="H179" s="4">
        <f t="shared" si="11"/>
        <v>254.06697723159141</v>
      </c>
      <c r="N179"/>
    </row>
    <row r="180" spans="1:14" x14ac:dyDescent="0.2">
      <c r="A180">
        <v>178</v>
      </c>
      <c r="B180" t="s">
        <v>618</v>
      </c>
      <c r="C180" t="s">
        <v>86</v>
      </c>
      <c r="D180">
        <f t="shared" si="12"/>
        <v>276</v>
      </c>
      <c r="E180">
        <f t="shared" si="9"/>
        <v>331.21499999999997</v>
      </c>
      <c r="F180">
        <v>0</v>
      </c>
      <c r="G180">
        <f t="shared" si="13"/>
        <v>1093.4159316947741</v>
      </c>
      <c r="H180" s="4">
        <f t="shared" si="11"/>
        <v>254.06697723159141</v>
      </c>
      <c r="N180"/>
    </row>
    <row r="181" spans="1:14" x14ac:dyDescent="0.2">
      <c r="A181">
        <v>179</v>
      </c>
      <c r="B181" t="s">
        <v>618</v>
      </c>
      <c r="C181" t="s">
        <v>85</v>
      </c>
      <c r="D181">
        <f t="shared" si="12"/>
        <v>272</v>
      </c>
      <c r="E181">
        <f t="shared" si="9"/>
        <v>331.21499999999997</v>
      </c>
      <c r="F181">
        <v>0</v>
      </c>
      <c r="G181">
        <f t="shared" si="13"/>
        <v>1093.4159316947741</v>
      </c>
      <c r="H181" s="4">
        <f t="shared" si="11"/>
        <v>254.06697723159141</v>
      </c>
      <c r="N181"/>
    </row>
    <row r="182" spans="1:14" x14ac:dyDescent="0.2">
      <c r="A182">
        <v>180</v>
      </c>
      <c r="B182" t="s">
        <v>618</v>
      </c>
      <c r="C182" t="s">
        <v>103</v>
      </c>
      <c r="D182">
        <f t="shared" si="12"/>
        <v>296</v>
      </c>
      <c r="E182">
        <f t="shared" si="9"/>
        <v>331.21499999999997</v>
      </c>
      <c r="F182">
        <v>0</v>
      </c>
      <c r="G182">
        <f t="shared" si="13"/>
        <v>1093.4159316947741</v>
      </c>
      <c r="H182" s="4">
        <f t="shared" si="11"/>
        <v>254.06697723159141</v>
      </c>
      <c r="N182"/>
    </row>
    <row r="183" spans="1:14" x14ac:dyDescent="0.2">
      <c r="A183">
        <v>181</v>
      </c>
      <c r="B183" t="s">
        <v>618</v>
      </c>
      <c r="C183" t="s">
        <v>110</v>
      </c>
      <c r="D183">
        <f t="shared" si="12"/>
        <v>279</v>
      </c>
      <c r="E183">
        <f t="shared" si="9"/>
        <v>331.21499999999997</v>
      </c>
      <c r="F183">
        <v>0</v>
      </c>
      <c r="G183">
        <f t="shared" si="13"/>
        <v>1093.4159316947741</v>
      </c>
      <c r="H183" s="4">
        <f t="shared" si="11"/>
        <v>254.06697723159141</v>
      </c>
      <c r="N183"/>
    </row>
    <row r="184" spans="1:14" x14ac:dyDescent="0.2">
      <c r="A184">
        <v>182</v>
      </c>
      <c r="B184" t="s">
        <v>618</v>
      </c>
      <c r="C184" t="s">
        <v>112</v>
      </c>
      <c r="D184">
        <f t="shared" si="12"/>
        <v>304</v>
      </c>
      <c r="E184">
        <f t="shared" si="9"/>
        <v>331.21499999999997</v>
      </c>
      <c r="F184">
        <v>0</v>
      </c>
      <c r="G184">
        <f t="shared" si="13"/>
        <v>1093.4159316947741</v>
      </c>
      <c r="H184" s="4">
        <f t="shared" si="11"/>
        <v>254.06697723159141</v>
      </c>
      <c r="N184"/>
    </row>
    <row r="185" spans="1:14" x14ac:dyDescent="0.2">
      <c r="A185">
        <v>183</v>
      </c>
      <c r="B185" t="s">
        <v>618</v>
      </c>
      <c r="C185" t="s">
        <v>83</v>
      </c>
      <c r="D185">
        <f t="shared" si="12"/>
        <v>280</v>
      </c>
      <c r="E185">
        <f t="shared" si="9"/>
        <v>331.21499999999997</v>
      </c>
      <c r="F185">
        <v>0</v>
      </c>
      <c r="G185">
        <f t="shared" si="13"/>
        <v>1093.4159316947741</v>
      </c>
      <c r="H185" s="4">
        <f t="shared" si="11"/>
        <v>254.06697723159141</v>
      </c>
      <c r="N185"/>
    </row>
    <row r="186" spans="1:14" x14ac:dyDescent="0.2">
      <c r="A186">
        <v>184</v>
      </c>
      <c r="B186" t="s">
        <v>618</v>
      </c>
      <c r="C186" t="s">
        <v>597</v>
      </c>
      <c r="D186">
        <f t="shared" si="12"/>
        <v>389</v>
      </c>
      <c r="E186">
        <f t="shared" si="9"/>
        <v>331.21499999999997</v>
      </c>
      <c r="F186">
        <v>0</v>
      </c>
      <c r="G186">
        <f t="shared" si="13"/>
        <v>1093.4159316947741</v>
      </c>
      <c r="H186" s="4">
        <f t="shared" si="11"/>
        <v>254.06697723159141</v>
      </c>
      <c r="N186"/>
    </row>
    <row r="187" spans="1:14" x14ac:dyDescent="0.2">
      <c r="A187">
        <v>185</v>
      </c>
      <c r="B187" t="s">
        <v>618</v>
      </c>
      <c r="C187" t="s">
        <v>629</v>
      </c>
      <c r="D187">
        <f t="shared" si="12"/>
        <v>602</v>
      </c>
      <c r="E187">
        <f t="shared" si="9"/>
        <v>331.21499999999997</v>
      </c>
      <c r="F187">
        <v>0</v>
      </c>
      <c r="G187">
        <f t="shared" si="13"/>
        <v>1093.4159316947741</v>
      </c>
      <c r="H187" s="4">
        <f t="shared" si="11"/>
        <v>254.06697723159141</v>
      </c>
      <c r="N187"/>
    </row>
    <row r="188" spans="1:14" x14ac:dyDescent="0.2">
      <c r="A188">
        <v>186</v>
      </c>
      <c r="B188" t="s">
        <v>618</v>
      </c>
      <c r="C188" t="s">
        <v>624</v>
      </c>
      <c r="D188">
        <f t="shared" si="12"/>
        <v>330</v>
      </c>
      <c r="E188">
        <f t="shared" si="9"/>
        <v>331.21499999999997</v>
      </c>
      <c r="F188">
        <v>0</v>
      </c>
      <c r="G188">
        <f t="shared" si="13"/>
        <v>1093.4159316947741</v>
      </c>
      <c r="H188" s="4">
        <f t="shared" si="11"/>
        <v>254.06697723159141</v>
      </c>
      <c r="N188"/>
    </row>
    <row r="189" spans="1:14" x14ac:dyDescent="0.2">
      <c r="A189">
        <v>187</v>
      </c>
      <c r="B189" t="s">
        <v>618</v>
      </c>
      <c r="C189" t="s">
        <v>110</v>
      </c>
      <c r="D189">
        <f t="shared" si="12"/>
        <v>279</v>
      </c>
      <c r="E189">
        <f t="shared" si="9"/>
        <v>331.21499999999997</v>
      </c>
      <c r="F189">
        <v>0</v>
      </c>
      <c r="G189">
        <f t="shared" si="13"/>
        <v>1093.4159316947741</v>
      </c>
      <c r="H189" s="4">
        <f t="shared" si="11"/>
        <v>254.06697723159141</v>
      </c>
      <c r="N189"/>
    </row>
    <row r="190" spans="1:14" x14ac:dyDescent="0.2">
      <c r="A190">
        <v>188</v>
      </c>
      <c r="B190" t="s">
        <v>618</v>
      </c>
      <c r="C190" t="s">
        <v>103</v>
      </c>
      <c r="D190">
        <f t="shared" si="12"/>
        <v>296</v>
      </c>
      <c r="E190">
        <f t="shared" si="9"/>
        <v>331.21499999999997</v>
      </c>
      <c r="F190">
        <v>0</v>
      </c>
      <c r="G190">
        <f t="shared" si="13"/>
        <v>1093.4159316947741</v>
      </c>
      <c r="H190" s="4">
        <f t="shared" si="11"/>
        <v>254.06697723159141</v>
      </c>
      <c r="N190"/>
    </row>
    <row r="191" spans="1:14" x14ac:dyDescent="0.2">
      <c r="A191">
        <v>189</v>
      </c>
      <c r="B191" t="s">
        <v>618</v>
      </c>
      <c r="C191" t="s">
        <v>388</v>
      </c>
      <c r="D191">
        <f t="shared" si="12"/>
        <v>313</v>
      </c>
      <c r="E191">
        <f t="shared" si="9"/>
        <v>331.21499999999997</v>
      </c>
      <c r="F191">
        <v>0</v>
      </c>
      <c r="G191">
        <f t="shared" si="13"/>
        <v>1093.4159316947741</v>
      </c>
      <c r="H191" s="4">
        <f t="shared" si="11"/>
        <v>254.06697723159141</v>
      </c>
      <c r="N191"/>
    </row>
    <row r="192" spans="1:14" x14ac:dyDescent="0.2">
      <c r="A192">
        <v>190</v>
      </c>
      <c r="B192" t="s">
        <v>618</v>
      </c>
      <c r="C192" t="s">
        <v>93</v>
      </c>
      <c r="D192">
        <f t="shared" si="12"/>
        <v>295</v>
      </c>
      <c r="E192">
        <f t="shared" si="9"/>
        <v>331.21499999999997</v>
      </c>
      <c r="F192">
        <v>0</v>
      </c>
      <c r="G192">
        <f t="shared" si="13"/>
        <v>1093.4159316947741</v>
      </c>
      <c r="H192" s="4">
        <f t="shared" si="11"/>
        <v>254.06697723159141</v>
      </c>
      <c r="N192"/>
    </row>
    <row r="193" spans="1:14" x14ac:dyDescent="0.2">
      <c r="A193">
        <v>191</v>
      </c>
      <c r="B193" t="s">
        <v>618</v>
      </c>
      <c r="C193" t="s">
        <v>76</v>
      </c>
      <c r="D193">
        <f t="shared" si="12"/>
        <v>283</v>
      </c>
      <c r="E193">
        <f t="shared" si="9"/>
        <v>331.21499999999997</v>
      </c>
      <c r="F193">
        <v>0</v>
      </c>
      <c r="G193">
        <f t="shared" si="13"/>
        <v>1093.4159316947741</v>
      </c>
      <c r="H193" s="4">
        <f t="shared" si="11"/>
        <v>254.06697723159141</v>
      </c>
      <c r="N193"/>
    </row>
    <row r="194" spans="1:14" x14ac:dyDescent="0.2">
      <c r="A194">
        <v>192</v>
      </c>
      <c r="B194" t="s">
        <v>618</v>
      </c>
      <c r="C194" t="s">
        <v>97</v>
      </c>
      <c r="D194">
        <f t="shared" si="12"/>
        <v>277</v>
      </c>
      <c r="E194">
        <f t="shared" si="9"/>
        <v>331.21499999999997</v>
      </c>
      <c r="F194">
        <v>0</v>
      </c>
      <c r="G194">
        <f t="shared" si="13"/>
        <v>1093.4159316947741</v>
      </c>
      <c r="H194" s="4">
        <f t="shared" si="11"/>
        <v>254.06697723159141</v>
      </c>
      <c r="N194"/>
    </row>
    <row r="195" spans="1:14" x14ac:dyDescent="0.2">
      <c r="A195">
        <v>193</v>
      </c>
      <c r="B195" t="s">
        <v>618</v>
      </c>
      <c r="C195" t="s">
        <v>87</v>
      </c>
      <c r="D195">
        <f t="shared" si="12"/>
        <v>274</v>
      </c>
      <c r="E195">
        <f t="shared" ref="E195:E201" si="14">AVERAGE($D$2:$D$297)</f>
        <v>331.21499999999997</v>
      </c>
      <c r="F195">
        <v>0</v>
      </c>
      <c r="G195">
        <f t="shared" si="13"/>
        <v>1093.4159316947741</v>
      </c>
      <c r="H195" s="4">
        <f t="shared" ref="H195:H201" si="15">_xlfn.STDEV.S($D$2:$D$201)</f>
        <v>254.06697723159141</v>
      </c>
      <c r="N195"/>
    </row>
    <row r="196" spans="1:14" x14ac:dyDescent="0.2">
      <c r="A196">
        <v>194</v>
      </c>
      <c r="B196" t="s">
        <v>618</v>
      </c>
      <c r="C196" t="s">
        <v>549</v>
      </c>
      <c r="D196">
        <f t="shared" si="12"/>
        <v>379</v>
      </c>
      <c r="E196">
        <f t="shared" si="14"/>
        <v>331.21499999999997</v>
      </c>
      <c r="F196">
        <v>0</v>
      </c>
      <c r="G196">
        <f t="shared" si="13"/>
        <v>1093.4159316947741</v>
      </c>
      <c r="H196" s="4">
        <f t="shared" si="15"/>
        <v>254.06697723159141</v>
      </c>
      <c r="N196"/>
    </row>
    <row r="197" spans="1:14" x14ac:dyDescent="0.2">
      <c r="A197">
        <v>195</v>
      </c>
      <c r="B197" t="s">
        <v>618</v>
      </c>
      <c r="C197" t="s">
        <v>87</v>
      </c>
      <c r="D197">
        <f t="shared" si="12"/>
        <v>274</v>
      </c>
      <c r="E197">
        <f t="shared" si="14"/>
        <v>331.21499999999997</v>
      </c>
      <c r="F197">
        <v>0</v>
      </c>
      <c r="G197">
        <f t="shared" si="13"/>
        <v>1093.4159316947741</v>
      </c>
      <c r="H197" s="4">
        <f t="shared" si="15"/>
        <v>254.06697723159141</v>
      </c>
      <c r="N197"/>
    </row>
    <row r="198" spans="1:14" x14ac:dyDescent="0.2">
      <c r="A198">
        <v>196</v>
      </c>
      <c r="B198" t="s">
        <v>618</v>
      </c>
      <c r="C198" t="s">
        <v>177</v>
      </c>
      <c r="D198">
        <f t="shared" si="12"/>
        <v>560</v>
      </c>
      <c r="E198">
        <f t="shared" si="14"/>
        <v>331.21499999999997</v>
      </c>
      <c r="F198">
        <v>0</v>
      </c>
      <c r="G198">
        <f t="shared" si="13"/>
        <v>1093.4159316947741</v>
      </c>
      <c r="H198" s="4">
        <f t="shared" si="15"/>
        <v>254.06697723159141</v>
      </c>
      <c r="N198"/>
    </row>
    <row r="199" spans="1:14" x14ac:dyDescent="0.2">
      <c r="A199">
        <v>197</v>
      </c>
      <c r="B199" t="s">
        <v>618</v>
      </c>
      <c r="C199" t="s">
        <v>69</v>
      </c>
      <c r="D199">
        <f t="shared" si="12"/>
        <v>561</v>
      </c>
      <c r="E199">
        <f t="shared" si="14"/>
        <v>331.21499999999997</v>
      </c>
      <c r="F199">
        <v>0</v>
      </c>
      <c r="G199">
        <f t="shared" si="13"/>
        <v>1093.4159316947741</v>
      </c>
      <c r="H199" s="4">
        <f t="shared" si="15"/>
        <v>254.06697723159141</v>
      </c>
      <c r="N199"/>
    </row>
    <row r="200" spans="1:14" x14ac:dyDescent="0.2">
      <c r="A200">
        <v>198</v>
      </c>
      <c r="B200" t="s">
        <v>618</v>
      </c>
      <c r="C200" t="s">
        <v>531</v>
      </c>
      <c r="D200">
        <f t="shared" si="12"/>
        <v>284</v>
      </c>
      <c r="E200">
        <f t="shared" si="14"/>
        <v>331.21499999999997</v>
      </c>
      <c r="F200">
        <v>0</v>
      </c>
      <c r="G200">
        <f t="shared" si="13"/>
        <v>1093.4159316947741</v>
      </c>
      <c r="H200" s="4">
        <f t="shared" si="15"/>
        <v>254.06697723159141</v>
      </c>
      <c r="N200"/>
    </row>
    <row r="201" spans="1:14" x14ac:dyDescent="0.2">
      <c r="A201">
        <v>199</v>
      </c>
      <c r="B201" t="s">
        <v>618</v>
      </c>
      <c r="C201" t="s">
        <v>16</v>
      </c>
      <c r="D201">
        <f t="shared" si="12"/>
        <v>541</v>
      </c>
      <c r="E201">
        <f t="shared" si="14"/>
        <v>331.21499999999997</v>
      </c>
      <c r="F201">
        <v>0</v>
      </c>
      <c r="G201">
        <f t="shared" si="13"/>
        <v>1093.4159316947741</v>
      </c>
      <c r="H201" s="4">
        <f t="shared" si="15"/>
        <v>254.06697723159141</v>
      </c>
      <c r="N201"/>
    </row>
    <row r="202" spans="1:14" x14ac:dyDescent="0.2">
      <c r="N202"/>
    </row>
    <row r="203" spans="1:14" x14ac:dyDescent="0.2">
      <c r="N203"/>
    </row>
    <row r="204" spans="1:14" x14ac:dyDescent="0.2">
      <c r="N204"/>
    </row>
    <row r="205" spans="1:14" x14ac:dyDescent="0.2">
      <c r="N205"/>
    </row>
    <row r="206" spans="1:14" x14ac:dyDescent="0.2">
      <c r="N206"/>
    </row>
    <row r="207" spans="1:14" x14ac:dyDescent="0.2">
      <c r="N207"/>
    </row>
    <row r="208" spans="1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593A-2AFE-4FEA-A32E-B2F2277A42C4}">
  <sheetPr>
    <tabColor rgb="FF00B050"/>
  </sheetPr>
  <dimension ref="A1:N1090"/>
  <sheetViews>
    <sheetView zoomScaleNormal="100" workbookViewId="0">
      <selection activeCell="P22" sqref="P22"/>
    </sheetView>
  </sheetViews>
  <sheetFormatPr baseColWidth="10" defaultColWidth="8.83203125" defaultRowHeight="15" x14ac:dyDescent="0.2"/>
  <cols>
    <col min="2" max="2" width="126.1640625" bestFit="1" customWidth="1"/>
    <col min="3" max="3" width="8.1640625" bestFit="1" customWidth="1"/>
    <col min="4" max="4" width="15.5" bestFit="1" customWidth="1"/>
    <col min="6" max="6" width="9.664062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630</v>
      </c>
      <c r="C2" t="s">
        <v>9</v>
      </c>
      <c r="D2">
        <f>IF(RIGHT(C2, 2)="ms", VALUE(SUBSTITUTE(C2, " ms", "")), VALUE(SUBSTITUTE(C2," s", ""))*1000)</f>
        <v>1200</v>
      </c>
      <c r="E2">
        <f>AVERAGE($D$2:$D$297)</f>
        <v>903.37254901960785</v>
      </c>
      <c r="F2">
        <f>E2-H2*3</f>
        <v>240.07371298689441</v>
      </c>
      <c r="G2">
        <f>H2*3+E2</f>
        <v>1566.6713850523213</v>
      </c>
      <c r="H2" s="4">
        <f>_xlfn.STDEV.S($D$2:$D$201)</f>
        <v>221.09961201090448</v>
      </c>
      <c r="M2" s="2"/>
    </row>
    <row r="3" spans="1:14" x14ac:dyDescent="0.2">
      <c r="A3">
        <v>2</v>
      </c>
      <c r="B3" t="s">
        <v>630</v>
      </c>
      <c r="C3" t="s">
        <v>573</v>
      </c>
      <c r="D3">
        <f t="shared" ref="D3:D52" si="0">IF(RIGHT(C3, 2)="ms", VALUE(SUBSTITUTE(C3, " ms", "")), VALUE(SUBSTITUTE(C3," s", ""))*1000)</f>
        <v>842</v>
      </c>
      <c r="E3">
        <f t="shared" ref="E3:E52" si="1">AVERAGE($D$2:$D$297)</f>
        <v>903.37254901960785</v>
      </c>
      <c r="F3">
        <f t="shared" ref="F3:F52" si="2">E3-H3*3</f>
        <v>240.07371298689441</v>
      </c>
      <c r="G3">
        <f t="shared" ref="G3:G52" si="3">H3*3+E3</f>
        <v>1566.6713850523213</v>
      </c>
      <c r="H3" s="4">
        <f t="shared" ref="H3:H52" si="4">_xlfn.STDEV.S($D$2:$D$201)</f>
        <v>221.09961201090448</v>
      </c>
      <c r="M3" s="2"/>
    </row>
    <row r="4" spans="1:14" x14ac:dyDescent="0.2">
      <c r="A4">
        <v>2</v>
      </c>
      <c r="B4" t="s">
        <v>630</v>
      </c>
      <c r="C4" t="s">
        <v>631</v>
      </c>
      <c r="D4">
        <f t="shared" si="0"/>
        <v>851</v>
      </c>
      <c r="E4">
        <f t="shared" si="1"/>
        <v>903.37254901960785</v>
      </c>
      <c r="F4">
        <f t="shared" si="2"/>
        <v>240.07371298689441</v>
      </c>
      <c r="G4">
        <f t="shared" si="3"/>
        <v>1566.6713850523213</v>
      </c>
      <c r="H4" s="4">
        <f t="shared" si="4"/>
        <v>221.09961201090448</v>
      </c>
      <c r="M4" s="2"/>
    </row>
    <row r="5" spans="1:14" x14ac:dyDescent="0.2">
      <c r="A5">
        <v>3</v>
      </c>
      <c r="B5" t="s">
        <v>630</v>
      </c>
      <c r="C5" t="s">
        <v>632</v>
      </c>
      <c r="D5">
        <f t="shared" si="0"/>
        <v>798</v>
      </c>
      <c r="E5">
        <f t="shared" si="1"/>
        <v>903.37254901960785</v>
      </c>
      <c r="F5">
        <f t="shared" si="2"/>
        <v>240.07371298689441</v>
      </c>
      <c r="G5">
        <f t="shared" si="3"/>
        <v>1566.6713850523213</v>
      </c>
      <c r="H5" s="4">
        <f t="shared" si="4"/>
        <v>221.09961201090448</v>
      </c>
      <c r="M5" s="2"/>
    </row>
    <row r="6" spans="1:14" x14ac:dyDescent="0.2">
      <c r="A6">
        <v>4</v>
      </c>
      <c r="B6" t="s">
        <v>630</v>
      </c>
      <c r="C6" t="s">
        <v>167</v>
      </c>
      <c r="D6">
        <f t="shared" si="0"/>
        <v>869</v>
      </c>
      <c r="E6">
        <f t="shared" si="1"/>
        <v>903.37254901960785</v>
      </c>
      <c r="F6">
        <f t="shared" si="2"/>
        <v>240.07371298689441</v>
      </c>
      <c r="G6">
        <f t="shared" si="3"/>
        <v>1566.6713850523213</v>
      </c>
      <c r="H6" s="4">
        <f t="shared" si="4"/>
        <v>221.09961201090448</v>
      </c>
      <c r="M6" s="2"/>
    </row>
    <row r="7" spans="1:14" x14ac:dyDescent="0.2">
      <c r="A7">
        <v>5</v>
      </c>
      <c r="B7" t="s">
        <v>630</v>
      </c>
      <c r="C7" t="s">
        <v>150</v>
      </c>
      <c r="D7">
        <f t="shared" si="0"/>
        <v>778</v>
      </c>
      <c r="E7">
        <f t="shared" si="1"/>
        <v>903.37254901960785</v>
      </c>
      <c r="F7">
        <f t="shared" si="2"/>
        <v>240.07371298689441</v>
      </c>
      <c r="G7">
        <f t="shared" si="3"/>
        <v>1566.6713850523213</v>
      </c>
      <c r="H7" s="4">
        <f t="shared" si="4"/>
        <v>221.09961201090448</v>
      </c>
      <c r="M7" s="2"/>
    </row>
    <row r="8" spans="1:14" x14ac:dyDescent="0.2">
      <c r="A8">
        <v>6</v>
      </c>
      <c r="B8" t="s">
        <v>630</v>
      </c>
      <c r="C8" t="s">
        <v>633</v>
      </c>
      <c r="D8">
        <f t="shared" si="0"/>
        <v>662</v>
      </c>
      <c r="E8">
        <f t="shared" si="1"/>
        <v>903.37254901960785</v>
      </c>
      <c r="F8">
        <f t="shared" si="2"/>
        <v>240.07371298689441</v>
      </c>
      <c r="G8">
        <f t="shared" si="3"/>
        <v>1566.6713850523213</v>
      </c>
      <c r="H8" s="4">
        <f t="shared" si="4"/>
        <v>221.09961201090448</v>
      </c>
      <c r="M8" s="2"/>
    </row>
    <row r="9" spans="1:14" x14ac:dyDescent="0.2">
      <c r="A9">
        <v>7</v>
      </c>
      <c r="B9" t="s">
        <v>630</v>
      </c>
      <c r="C9" t="s">
        <v>180</v>
      </c>
      <c r="D9">
        <f t="shared" si="0"/>
        <v>745</v>
      </c>
      <c r="E9">
        <f t="shared" si="1"/>
        <v>903.37254901960785</v>
      </c>
      <c r="F9">
        <f t="shared" si="2"/>
        <v>240.07371298689441</v>
      </c>
      <c r="G9">
        <f t="shared" si="3"/>
        <v>1566.6713850523213</v>
      </c>
      <c r="H9" s="4">
        <f t="shared" si="4"/>
        <v>221.09961201090448</v>
      </c>
      <c r="M9" s="2"/>
    </row>
    <row r="10" spans="1:14" x14ac:dyDescent="0.2">
      <c r="A10">
        <v>8</v>
      </c>
      <c r="B10" t="s">
        <v>630</v>
      </c>
      <c r="C10" t="s">
        <v>634</v>
      </c>
      <c r="D10">
        <f t="shared" si="0"/>
        <v>780</v>
      </c>
      <c r="E10">
        <f t="shared" si="1"/>
        <v>903.37254901960785</v>
      </c>
      <c r="F10">
        <f t="shared" si="2"/>
        <v>240.07371298689441</v>
      </c>
      <c r="G10">
        <f t="shared" si="3"/>
        <v>1566.6713850523213</v>
      </c>
      <c r="H10" s="4">
        <f t="shared" si="4"/>
        <v>221.09961201090448</v>
      </c>
      <c r="M10" s="2"/>
    </row>
    <row r="11" spans="1:14" ht="19" x14ac:dyDescent="0.3">
      <c r="A11">
        <v>9</v>
      </c>
      <c r="B11" t="s">
        <v>630</v>
      </c>
      <c r="C11" t="s">
        <v>239</v>
      </c>
      <c r="D11">
        <f t="shared" si="0"/>
        <v>676</v>
      </c>
      <c r="E11">
        <f t="shared" si="1"/>
        <v>903.37254901960785</v>
      </c>
      <c r="F11">
        <f t="shared" si="2"/>
        <v>240.07371298689441</v>
      </c>
      <c r="G11">
        <f t="shared" si="3"/>
        <v>1566.6713850523213</v>
      </c>
      <c r="H11" s="4">
        <f t="shared" si="4"/>
        <v>221.09961201090448</v>
      </c>
      <c r="J11" s="5"/>
      <c r="M11" s="2"/>
    </row>
    <row r="12" spans="1:14" x14ac:dyDescent="0.2">
      <c r="A12">
        <v>10</v>
      </c>
      <c r="B12" t="s">
        <v>630</v>
      </c>
      <c r="C12" t="s">
        <v>635</v>
      </c>
      <c r="D12">
        <f t="shared" si="0"/>
        <v>788</v>
      </c>
      <c r="E12">
        <f t="shared" si="1"/>
        <v>903.37254901960785</v>
      </c>
      <c r="F12">
        <f t="shared" si="2"/>
        <v>240.07371298689441</v>
      </c>
      <c r="G12">
        <f t="shared" si="3"/>
        <v>1566.6713850523213</v>
      </c>
      <c r="H12" s="4">
        <f t="shared" si="4"/>
        <v>221.09961201090448</v>
      </c>
      <c r="M12" s="2"/>
    </row>
    <row r="13" spans="1:14" x14ac:dyDescent="0.2">
      <c r="A13">
        <v>11</v>
      </c>
      <c r="B13" t="s">
        <v>630</v>
      </c>
      <c r="C13" t="s">
        <v>636</v>
      </c>
      <c r="D13">
        <f t="shared" si="0"/>
        <v>747</v>
      </c>
      <c r="E13">
        <f t="shared" si="1"/>
        <v>903.37254901960785</v>
      </c>
      <c r="F13">
        <f t="shared" si="2"/>
        <v>240.07371298689441</v>
      </c>
      <c r="G13">
        <f t="shared" si="3"/>
        <v>1566.6713850523213</v>
      </c>
      <c r="H13" s="4">
        <f t="shared" si="4"/>
        <v>221.09961201090448</v>
      </c>
      <c r="M13" s="2"/>
    </row>
    <row r="14" spans="1:14" x14ac:dyDescent="0.2">
      <c r="A14">
        <v>12</v>
      </c>
      <c r="B14" t="s">
        <v>630</v>
      </c>
      <c r="C14" t="s">
        <v>637</v>
      </c>
      <c r="D14">
        <f t="shared" si="0"/>
        <v>800</v>
      </c>
      <c r="E14">
        <f t="shared" si="1"/>
        <v>903.37254901960785</v>
      </c>
      <c r="F14">
        <f t="shared" si="2"/>
        <v>240.07371298689441</v>
      </c>
      <c r="G14">
        <f t="shared" si="3"/>
        <v>1566.6713850523213</v>
      </c>
      <c r="H14" s="4">
        <f t="shared" si="4"/>
        <v>221.09961201090448</v>
      </c>
      <c r="M14" s="2"/>
    </row>
    <row r="15" spans="1:14" x14ac:dyDescent="0.2">
      <c r="A15">
        <v>13</v>
      </c>
      <c r="B15" t="s">
        <v>630</v>
      </c>
      <c r="C15" t="s">
        <v>638</v>
      </c>
      <c r="D15">
        <f t="shared" si="0"/>
        <v>821</v>
      </c>
      <c r="E15">
        <f t="shared" si="1"/>
        <v>903.37254901960785</v>
      </c>
      <c r="F15">
        <f t="shared" si="2"/>
        <v>240.07371298689441</v>
      </c>
      <c r="G15">
        <f t="shared" si="3"/>
        <v>1566.6713850523213</v>
      </c>
      <c r="H15" s="4">
        <f t="shared" si="4"/>
        <v>221.09961201090448</v>
      </c>
      <c r="M15" s="2"/>
    </row>
    <row r="16" spans="1:14" x14ac:dyDescent="0.2">
      <c r="A16">
        <v>14</v>
      </c>
      <c r="B16" t="s">
        <v>630</v>
      </c>
      <c r="C16" t="s">
        <v>639</v>
      </c>
      <c r="D16">
        <f t="shared" si="0"/>
        <v>784</v>
      </c>
      <c r="E16">
        <f t="shared" si="1"/>
        <v>903.37254901960785</v>
      </c>
      <c r="F16">
        <f t="shared" si="2"/>
        <v>240.07371298689441</v>
      </c>
      <c r="G16">
        <f t="shared" si="3"/>
        <v>1566.6713850523213</v>
      </c>
      <c r="H16" s="4">
        <f t="shared" si="4"/>
        <v>221.09961201090448</v>
      </c>
      <c r="M16" s="2"/>
    </row>
    <row r="17" spans="1:13" x14ac:dyDescent="0.2">
      <c r="A17">
        <v>15</v>
      </c>
      <c r="B17" t="s">
        <v>630</v>
      </c>
      <c r="C17" t="s">
        <v>11</v>
      </c>
      <c r="D17">
        <f t="shared" si="0"/>
        <v>1100</v>
      </c>
      <c r="E17">
        <f t="shared" si="1"/>
        <v>903.37254901960785</v>
      </c>
      <c r="F17">
        <f t="shared" si="2"/>
        <v>240.07371298689441</v>
      </c>
      <c r="G17">
        <f t="shared" si="3"/>
        <v>1566.6713850523213</v>
      </c>
      <c r="H17" s="4">
        <f t="shared" si="4"/>
        <v>221.09961201090448</v>
      </c>
      <c r="M17" s="2"/>
    </row>
    <row r="18" spans="1:13" x14ac:dyDescent="0.2">
      <c r="A18">
        <v>16</v>
      </c>
      <c r="B18" t="s">
        <v>630</v>
      </c>
      <c r="C18" t="s">
        <v>129</v>
      </c>
      <c r="D18">
        <f t="shared" si="0"/>
        <v>2000</v>
      </c>
      <c r="E18">
        <f t="shared" si="1"/>
        <v>903.37254901960785</v>
      </c>
      <c r="F18">
        <f t="shared" si="2"/>
        <v>240.07371298689441</v>
      </c>
      <c r="G18">
        <f t="shared" si="3"/>
        <v>1566.6713850523213</v>
      </c>
      <c r="H18" s="4">
        <f t="shared" si="4"/>
        <v>221.09961201090448</v>
      </c>
      <c r="M18" s="2"/>
    </row>
    <row r="19" spans="1:13" x14ac:dyDescent="0.2">
      <c r="A19">
        <v>17</v>
      </c>
      <c r="B19" t="s">
        <v>630</v>
      </c>
      <c r="C19" t="s">
        <v>10</v>
      </c>
      <c r="D19">
        <f t="shared" si="0"/>
        <v>1300</v>
      </c>
      <c r="E19">
        <f t="shared" si="1"/>
        <v>903.37254901960785</v>
      </c>
      <c r="F19">
        <f t="shared" si="2"/>
        <v>240.07371298689441</v>
      </c>
      <c r="G19">
        <f t="shared" si="3"/>
        <v>1566.6713850523213</v>
      </c>
      <c r="H19" s="4">
        <f t="shared" si="4"/>
        <v>221.09961201090448</v>
      </c>
      <c r="M19" s="2"/>
    </row>
    <row r="20" spans="1:13" x14ac:dyDescent="0.2">
      <c r="A20">
        <v>18</v>
      </c>
      <c r="B20" t="s">
        <v>630</v>
      </c>
      <c r="C20" t="s">
        <v>257</v>
      </c>
      <c r="D20">
        <f t="shared" si="0"/>
        <v>1000</v>
      </c>
      <c r="E20">
        <f t="shared" si="1"/>
        <v>903.37254901960785</v>
      </c>
      <c r="F20">
        <f t="shared" si="2"/>
        <v>240.07371298689441</v>
      </c>
      <c r="G20">
        <f t="shared" si="3"/>
        <v>1566.6713850523213</v>
      </c>
      <c r="H20" s="4">
        <f t="shared" si="4"/>
        <v>221.09961201090448</v>
      </c>
      <c r="M20" s="2"/>
    </row>
    <row r="21" spans="1:13" x14ac:dyDescent="0.2">
      <c r="A21">
        <v>19</v>
      </c>
      <c r="B21" t="s">
        <v>630</v>
      </c>
      <c r="C21" t="s">
        <v>640</v>
      </c>
      <c r="D21">
        <f t="shared" si="0"/>
        <v>893</v>
      </c>
      <c r="E21">
        <f t="shared" si="1"/>
        <v>903.37254901960785</v>
      </c>
      <c r="F21">
        <f t="shared" si="2"/>
        <v>240.07371298689441</v>
      </c>
      <c r="G21">
        <f t="shared" si="3"/>
        <v>1566.6713850523213</v>
      </c>
      <c r="H21" s="4">
        <f t="shared" si="4"/>
        <v>221.09961201090448</v>
      </c>
      <c r="M21" s="2"/>
    </row>
    <row r="22" spans="1:13" x14ac:dyDescent="0.2">
      <c r="A22">
        <v>20</v>
      </c>
      <c r="B22" t="s">
        <v>630</v>
      </c>
      <c r="C22" t="s">
        <v>159</v>
      </c>
      <c r="D22">
        <f t="shared" si="0"/>
        <v>804</v>
      </c>
      <c r="E22">
        <f t="shared" si="1"/>
        <v>903.37254901960785</v>
      </c>
      <c r="F22">
        <f t="shared" si="2"/>
        <v>240.07371298689441</v>
      </c>
      <c r="G22">
        <f t="shared" si="3"/>
        <v>1566.6713850523213</v>
      </c>
      <c r="H22" s="4">
        <f t="shared" si="4"/>
        <v>221.09961201090448</v>
      </c>
      <c r="M22" s="2"/>
    </row>
    <row r="23" spans="1:13" x14ac:dyDescent="0.2">
      <c r="A23">
        <v>21</v>
      </c>
      <c r="B23" t="s">
        <v>630</v>
      </c>
      <c r="C23" t="s">
        <v>580</v>
      </c>
      <c r="D23">
        <f t="shared" si="0"/>
        <v>847</v>
      </c>
      <c r="E23">
        <f t="shared" si="1"/>
        <v>903.37254901960785</v>
      </c>
      <c r="F23">
        <f t="shared" si="2"/>
        <v>240.07371298689441</v>
      </c>
      <c r="G23">
        <f t="shared" si="3"/>
        <v>1566.6713850523213</v>
      </c>
      <c r="H23" s="4">
        <f t="shared" si="4"/>
        <v>221.09961201090448</v>
      </c>
      <c r="M23" s="2"/>
    </row>
    <row r="24" spans="1:13" x14ac:dyDescent="0.2">
      <c r="A24">
        <v>22</v>
      </c>
      <c r="B24" t="s">
        <v>630</v>
      </c>
      <c r="C24" t="s">
        <v>641</v>
      </c>
      <c r="D24">
        <f t="shared" si="0"/>
        <v>890</v>
      </c>
      <c r="E24">
        <f t="shared" si="1"/>
        <v>903.37254901960785</v>
      </c>
      <c r="F24">
        <f t="shared" si="2"/>
        <v>240.07371298689441</v>
      </c>
      <c r="G24">
        <f t="shared" si="3"/>
        <v>1566.6713850523213</v>
      </c>
      <c r="H24" s="4">
        <f t="shared" si="4"/>
        <v>221.09961201090448</v>
      </c>
      <c r="M24" s="2"/>
    </row>
    <row r="25" spans="1:13" x14ac:dyDescent="0.2">
      <c r="A25">
        <v>23</v>
      </c>
      <c r="B25" t="s">
        <v>630</v>
      </c>
      <c r="C25" t="s">
        <v>642</v>
      </c>
      <c r="D25">
        <f t="shared" si="0"/>
        <v>924</v>
      </c>
      <c r="E25">
        <f t="shared" si="1"/>
        <v>903.37254901960785</v>
      </c>
      <c r="F25">
        <f t="shared" si="2"/>
        <v>240.07371298689441</v>
      </c>
      <c r="G25">
        <f t="shared" si="3"/>
        <v>1566.6713850523213</v>
      </c>
      <c r="H25" s="4">
        <f t="shared" si="4"/>
        <v>221.09961201090448</v>
      </c>
      <c r="M25" s="2"/>
    </row>
    <row r="26" spans="1:13" x14ac:dyDescent="0.2">
      <c r="A26">
        <v>24</v>
      </c>
      <c r="B26" t="s">
        <v>630</v>
      </c>
      <c r="C26" t="s">
        <v>643</v>
      </c>
      <c r="D26">
        <f t="shared" si="0"/>
        <v>871</v>
      </c>
      <c r="E26">
        <f t="shared" si="1"/>
        <v>903.37254901960785</v>
      </c>
      <c r="F26">
        <f t="shared" si="2"/>
        <v>240.07371298689441</v>
      </c>
      <c r="G26">
        <f t="shared" si="3"/>
        <v>1566.6713850523213</v>
      </c>
      <c r="H26" s="4">
        <f t="shared" si="4"/>
        <v>221.09961201090448</v>
      </c>
      <c r="M26" s="2"/>
    </row>
    <row r="27" spans="1:13" x14ac:dyDescent="0.2">
      <c r="A27">
        <v>25</v>
      </c>
      <c r="B27" t="s">
        <v>630</v>
      </c>
      <c r="C27" t="s">
        <v>257</v>
      </c>
      <c r="D27">
        <f t="shared" si="0"/>
        <v>1000</v>
      </c>
      <c r="E27">
        <f t="shared" si="1"/>
        <v>903.37254901960785</v>
      </c>
      <c r="F27">
        <f t="shared" si="2"/>
        <v>240.07371298689441</v>
      </c>
      <c r="G27">
        <f t="shared" si="3"/>
        <v>1566.6713850523213</v>
      </c>
      <c r="H27" s="4">
        <f t="shared" si="4"/>
        <v>221.09961201090448</v>
      </c>
      <c r="M27" s="2"/>
    </row>
    <row r="28" spans="1:13" x14ac:dyDescent="0.2">
      <c r="A28">
        <v>26</v>
      </c>
      <c r="B28" t="s">
        <v>630</v>
      </c>
      <c r="C28" t="s">
        <v>644</v>
      </c>
      <c r="D28">
        <f t="shared" si="0"/>
        <v>888</v>
      </c>
      <c r="E28">
        <f t="shared" si="1"/>
        <v>903.37254901960785</v>
      </c>
      <c r="F28">
        <f t="shared" si="2"/>
        <v>240.07371298689441</v>
      </c>
      <c r="G28">
        <f t="shared" si="3"/>
        <v>1566.6713850523213</v>
      </c>
      <c r="H28" s="4">
        <f t="shared" si="4"/>
        <v>221.09961201090448</v>
      </c>
      <c r="M28" s="2"/>
    </row>
    <row r="29" spans="1:13" x14ac:dyDescent="0.2">
      <c r="A29">
        <v>27</v>
      </c>
      <c r="B29" t="s">
        <v>630</v>
      </c>
      <c r="C29" t="s">
        <v>645</v>
      </c>
      <c r="D29">
        <f t="shared" si="0"/>
        <v>892</v>
      </c>
      <c r="E29">
        <f t="shared" si="1"/>
        <v>903.37254901960785</v>
      </c>
      <c r="F29">
        <f t="shared" si="2"/>
        <v>240.07371298689441</v>
      </c>
      <c r="G29">
        <f t="shared" si="3"/>
        <v>1566.6713850523213</v>
      </c>
      <c r="H29" s="4">
        <f t="shared" si="4"/>
        <v>221.09961201090448</v>
      </c>
      <c r="M29" s="2"/>
    </row>
    <row r="30" spans="1:13" x14ac:dyDescent="0.2">
      <c r="A30">
        <v>28</v>
      </c>
      <c r="B30" t="s">
        <v>630</v>
      </c>
      <c r="C30" t="s">
        <v>646</v>
      </c>
      <c r="D30">
        <f t="shared" si="0"/>
        <v>884</v>
      </c>
      <c r="E30">
        <f t="shared" si="1"/>
        <v>903.37254901960785</v>
      </c>
      <c r="F30">
        <f t="shared" si="2"/>
        <v>240.07371298689441</v>
      </c>
      <c r="G30">
        <f t="shared" si="3"/>
        <v>1566.6713850523213</v>
      </c>
      <c r="H30" s="4">
        <f t="shared" si="4"/>
        <v>221.09961201090448</v>
      </c>
      <c r="M30" s="2"/>
    </row>
    <row r="31" spans="1:13" x14ac:dyDescent="0.2">
      <c r="A31">
        <v>29</v>
      </c>
      <c r="B31" t="s">
        <v>630</v>
      </c>
      <c r="C31" t="s">
        <v>647</v>
      </c>
      <c r="D31">
        <f t="shared" si="0"/>
        <v>922</v>
      </c>
      <c r="E31">
        <f t="shared" si="1"/>
        <v>903.37254901960785</v>
      </c>
      <c r="F31">
        <f t="shared" si="2"/>
        <v>240.07371298689441</v>
      </c>
      <c r="G31">
        <f t="shared" si="3"/>
        <v>1566.6713850523213</v>
      </c>
      <c r="H31" s="4">
        <f t="shared" si="4"/>
        <v>221.09961201090448</v>
      </c>
      <c r="M31" s="2"/>
    </row>
    <row r="32" spans="1:13" x14ac:dyDescent="0.2">
      <c r="A32">
        <v>30</v>
      </c>
      <c r="B32" t="s">
        <v>630</v>
      </c>
      <c r="C32" t="s">
        <v>473</v>
      </c>
      <c r="D32">
        <f t="shared" si="0"/>
        <v>940</v>
      </c>
      <c r="E32">
        <f t="shared" si="1"/>
        <v>903.37254901960785</v>
      </c>
      <c r="F32">
        <f t="shared" si="2"/>
        <v>240.07371298689441</v>
      </c>
      <c r="G32">
        <f t="shared" si="3"/>
        <v>1566.6713850523213</v>
      </c>
      <c r="H32" s="4">
        <f t="shared" si="4"/>
        <v>221.09961201090448</v>
      </c>
      <c r="M32" s="2"/>
    </row>
    <row r="33" spans="1:13" x14ac:dyDescent="0.2">
      <c r="A33">
        <v>31</v>
      </c>
      <c r="B33" t="s">
        <v>630</v>
      </c>
      <c r="C33" t="s">
        <v>11</v>
      </c>
      <c r="D33">
        <f t="shared" si="0"/>
        <v>1100</v>
      </c>
      <c r="E33">
        <f t="shared" si="1"/>
        <v>903.37254901960785</v>
      </c>
      <c r="F33">
        <f t="shared" si="2"/>
        <v>240.07371298689441</v>
      </c>
      <c r="G33">
        <f t="shared" si="3"/>
        <v>1566.6713850523213</v>
      </c>
      <c r="H33" s="4">
        <f t="shared" si="4"/>
        <v>221.09961201090448</v>
      </c>
      <c r="M33" s="2"/>
    </row>
    <row r="34" spans="1:13" x14ac:dyDescent="0.2">
      <c r="A34">
        <v>32</v>
      </c>
      <c r="B34" t="s">
        <v>630</v>
      </c>
      <c r="C34" t="s">
        <v>648</v>
      </c>
      <c r="D34">
        <f t="shared" si="0"/>
        <v>967</v>
      </c>
      <c r="E34">
        <f t="shared" si="1"/>
        <v>903.37254901960785</v>
      </c>
      <c r="F34">
        <f t="shared" si="2"/>
        <v>240.07371298689441</v>
      </c>
      <c r="G34">
        <f t="shared" si="3"/>
        <v>1566.6713850523213</v>
      </c>
      <c r="H34" s="4">
        <f t="shared" si="4"/>
        <v>221.09961201090448</v>
      </c>
      <c r="M34" s="2"/>
    </row>
    <row r="35" spans="1:13" x14ac:dyDescent="0.2">
      <c r="A35">
        <v>33</v>
      </c>
      <c r="B35" t="s">
        <v>630</v>
      </c>
      <c r="C35" t="s">
        <v>165</v>
      </c>
      <c r="D35">
        <f t="shared" si="0"/>
        <v>872</v>
      </c>
      <c r="E35">
        <f t="shared" si="1"/>
        <v>903.37254901960785</v>
      </c>
      <c r="F35">
        <f t="shared" si="2"/>
        <v>240.07371298689441</v>
      </c>
      <c r="G35">
        <f t="shared" si="3"/>
        <v>1566.6713850523213</v>
      </c>
      <c r="H35" s="4">
        <f t="shared" si="4"/>
        <v>221.09961201090448</v>
      </c>
      <c r="M35" s="2"/>
    </row>
    <row r="36" spans="1:13" x14ac:dyDescent="0.2">
      <c r="A36">
        <v>34</v>
      </c>
      <c r="B36" t="s">
        <v>630</v>
      </c>
      <c r="C36" t="s">
        <v>649</v>
      </c>
      <c r="D36">
        <f t="shared" si="0"/>
        <v>905</v>
      </c>
      <c r="E36">
        <f t="shared" si="1"/>
        <v>903.37254901960785</v>
      </c>
      <c r="F36">
        <f t="shared" si="2"/>
        <v>240.07371298689441</v>
      </c>
      <c r="G36">
        <f t="shared" si="3"/>
        <v>1566.6713850523213</v>
      </c>
      <c r="H36" s="4">
        <f t="shared" si="4"/>
        <v>221.09961201090448</v>
      </c>
      <c r="M36" s="2"/>
    </row>
    <row r="37" spans="1:13" x14ac:dyDescent="0.2">
      <c r="A37">
        <v>35</v>
      </c>
      <c r="B37" t="s">
        <v>630</v>
      </c>
      <c r="C37" t="s">
        <v>650</v>
      </c>
      <c r="D37">
        <f t="shared" si="0"/>
        <v>903</v>
      </c>
      <c r="E37">
        <f t="shared" si="1"/>
        <v>903.37254901960785</v>
      </c>
      <c r="F37">
        <f t="shared" si="2"/>
        <v>240.07371298689441</v>
      </c>
      <c r="G37">
        <f t="shared" si="3"/>
        <v>1566.6713850523213</v>
      </c>
      <c r="H37" s="4">
        <f t="shared" si="4"/>
        <v>221.09961201090448</v>
      </c>
      <c r="M37" s="2"/>
    </row>
    <row r="38" spans="1:13" x14ac:dyDescent="0.2">
      <c r="A38">
        <v>36</v>
      </c>
      <c r="B38" t="s">
        <v>630</v>
      </c>
      <c r="C38" t="s">
        <v>11</v>
      </c>
      <c r="D38">
        <f t="shared" si="0"/>
        <v>1100</v>
      </c>
      <c r="E38">
        <f t="shared" si="1"/>
        <v>903.37254901960785</v>
      </c>
      <c r="F38">
        <f t="shared" si="2"/>
        <v>240.07371298689441</v>
      </c>
      <c r="G38">
        <f t="shared" si="3"/>
        <v>1566.6713850523213</v>
      </c>
      <c r="H38" s="4">
        <f t="shared" si="4"/>
        <v>221.09961201090448</v>
      </c>
      <c r="M38" s="2"/>
    </row>
    <row r="39" spans="1:13" x14ac:dyDescent="0.2">
      <c r="A39">
        <v>37</v>
      </c>
      <c r="B39" t="s">
        <v>630</v>
      </c>
      <c r="C39" t="s">
        <v>640</v>
      </c>
      <c r="D39">
        <f t="shared" si="0"/>
        <v>893</v>
      </c>
      <c r="E39">
        <f t="shared" si="1"/>
        <v>903.37254901960785</v>
      </c>
      <c r="F39">
        <f t="shared" si="2"/>
        <v>240.07371298689441</v>
      </c>
      <c r="G39">
        <f t="shared" si="3"/>
        <v>1566.6713850523213</v>
      </c>
      <c r="H39" s="4">
        <f t="shared" si="4"/>
        <v>221.09961201090448</v>
      </c>
      <c r="M39" s="2"/>
    </row>
    <row r="40" spans="1:13" x14ac:dyDescent="0.2">
      <c r="A40">
        <v>38</v>
      </c>
      <c r="B40" t="s">
        <v>630</v>
      </c>
      <c r="C40" t="s">
        <v>647</v>
      </c>
      <c r="D40">
        <f t="shared" si="0"/>
        <v>922</v>
      </c>
      <c r="E40">
        <f t="shared" si="1"/>
        <v>903.37254901960785</v>
      </c>
      <c r="F40">
        <f t="shared" si="2"/>
        <v>240.07371298689441</v>
      </c>
      <c r="G40">
        <f t="shared" si="3"/>
        <v>1566.6713850523213</v>
      </c>
      <c r="H40" s="4">
        <f t="shared" si="4"/>
        <v>221.09961201090448</v>
      </c>
      <c r="M40" s="2"/>
    </row>
    <row r="41" spans="1:13" x14ac:dyDescent="0.2">
      <c r="A41">
        <v>39</v>
      </c>
      <c r="B41" t="s">
        <v>630</v>
      </c>
      <c r="C41" t="s">
        <v>645</v>
      </c>
      <c r="D41">
        <f t="shared" si="0"/>
        <v>892</v>
      </c>
      <c r="E41">
        <f t="shared" si="1"/>
        <v>903.37254901960785</v>
      </c>
      <c r="F41">
        <f t="shared" si="2"/>
        <v>240.07371298689441</v>
      </c>
      <c r="G41">
        <f t="shared" si="3"/>
        <v>1566.6713850523213</v>
      </c>
      <c r="H41" s="4">
        <f t="shared" si="4"/>
        <v>221.09961201090448</v>
      </c>
      <c r="M41" s="2"/>
    </row>
    <row r="42" spans="1:13" x14ac:dyDescent="0.2">
      <c r="A42">
        <v>40</v>
      </c>
      <c r="B42" t="s">
        <v>630</v>
      </c>
      <c r="C42" t="s">
        <v>257</v>
      </c>
      <c r="D42">
        <f t="shared" si="0"/>
        <v>1000</v>
      </c>
      <c r="E42">
        <f t="shared" si="1"/>
        <v>903.37254901960785</v>
      </c>
      <c r="F42">
        <f t="shared" si="2"/>
        <v>240.07371298689441</v>
      </c>
      <c r="G42">
        <f t="shared" si="3"/>
        <v>1566.6713850523213</v>
      </c>
      <c r="H42" s="4">
        <f t="shared" si="4"/>
        <v>221.09961201090448</v>
      </c>
      <c r="M42" s="2"/>
    </row>
    <row r="43" spans="1:13" x14ac:dyDescent="0.2">
      <c r="A43">
        <v>41</v>
      </c>
      <c r="B43" t="s">
        <v>630</v>
      </c>
      <c r="C43" t="s">
        <v>651</v>
      </c>
      <c r="D43">
        <f t="shared" si="0"/>
        <v>915</v>
      </c>
      <c r="E43">
        <f t="shared" si="1"/>
        <v>903.37254901960785</v>
      </c>
      <c r="F43">
        <f t="shared" si="2"/>
        <v>240.07371298689441</v>
      </c>
      <c r="G43">
        <f t="shared" si="3"/>
        <v>1566.6713850523213</v>
      </c>
      <c r="H43" s="4">
        <f t="shared" si="4"/>
        <v>221.09961201090448</v>
      </c>
      <c r="M43" s="2"/>
    </row>
    <row r="44" spans="1:13" x14ac:dyDescent="0.2">
      <c r="A44">
        <v>42</v>
      </c>
      <c r="B44" t="s">
        <v>630</v>
      </c>
      <c r="C44" t="s">
        <v>257</v>
      </c>
      <c r="D44">
        <f t="shared" si="0"/>
        <v>1000</v>
      </c>
      <c r="E44">
        <f t="shared" si="1"/>
        <v>903.37254901960785</v>
      </c>
      <c r="F44">
        <f t="shared" si="2"/>
        <v>240.07371298689441</v>
      </c>
      <c r="G44">
        <f t="shared" si="3"/>
        <v>1566.6713850523213</v>
      </c>
      <c r="H44" s="4">
        <f t="shared" si="4"/>
        <v>221.09961201090448</v>
      </c>
      <c r="M44" s="2"/>
    </row>
    <row r="45" spans="1:13" x14ac:dyDescent="0.2">
      <c r="A45">
        <v>43</v>
      </c>
      <c r="B45" t="s">
        <v>630</v>
      </c>
      <c r="C45" t="s">
        <v>257</v>
      </c>
      <c r="D45">
        <f t="shared" si="0"/>
        <v>1000</v>
      </c>
      <c r="E45">
        <f t="shared" si="1"/>
        <v>903.37254901960785</v>
      </c>
      <c r="F45">
        <f t="shared" si="2"/>
        <v>240.07371298689441</v>
      </c>
      <c r="G45">
        <f t="shared" si="3"/>
        <v>1566.6713850523213</v>
      </c>
      <c r="H45" s="4">
        <f t="shared" si="4"/>
        <v>221.09961201090448</v>
      </c>
      <c r="M45" s="2"/>
    </row>
    <row r="46" spans="1:13" x14ac:dyDescent="0.2">
      <c r="A46">
        <v>44</v>
      </c>
      <c r="B46" t="s">
        <v>630</v>
      </c>
      <c r="C46" t="s">
        <v>652</v>
      </c>
      <c r="D46">
        <f t="shared" si="0"/>
        <v>857</v>
      </c>
      <c r="E46">
        <f t="shared" si="1"/>
        <v>903.37254901960785</v>
      </c>
      <c r="F46">
        <f t="shared" si="2"/>
        <v>240.07371298689441</v>
      </c>
      <c r="G46">
        <f t="shared" si="3"/>
        <v>1566.6713850523213</v>
      </c>
      <c r="H46" s="4">
        <f t="shared" si="4"/>
        <v>221.09961201090448</v>
      </c>
      <c r="M46" s="2"/>
    </row>
    <row r="47" spans="1:13" x14ac:dyDescent="0.2">
      <c r="A47">
        <v>45</v>
      </c>
      <c r="B47" t="s">
        <v>630</v>
      </c>
      <c r="C47" t="s">
        <v>567</v>
      </c>
      <c r="D47">
        <f t="shared" si="0"/>
        <v>870</v>
      </c>
      <c r="E47">
        <f t="shared" si="1"/>
        <v>903.37254901960785</v>
      </c>
      <c r="F47">
        <f t="shared" si="2"/>
        <v>240.07371298689441</v>
      </c>
      <c r="G47">
        <f t="shared" si="3"/>
        <v>1566.6713850523213</v>
      </c>
      <c r="H47" s="4">
        <f t="shared" si="4"/>
        <v>221.09961201090448</v>
      </c>
      <c r="M47" s="2"/>
    </row>
    <row r="48" spans="1:13" x14ac:dyDescent="0.2">
      <c r="A48">
        <v>46</v>
      </c>
      <c r="B48" t="s">
        <v>630</v>
      </c>
      <c r="C48" t="s">
        <v>653</v>
      </c>
      <c r="D48">
        <f t="shared" si="0"/>
        <v>848</v>
      </c>
      <c r="E48">
        <f t="shared" si="1"/>
        <v>903.37254901960785</v>
      </c>
      <c r="F48">
        <f t="shared" si="2"/>
        <v>240.07371298689441</v>
      </c>
      <c r="G48">
        <f t="shared" si="3"/>
        <v>1566.6713850523213</v>
      </c>
      <c r="H48" s="4">
        <f t="shared" si="4"/>
        <v>221.09961201090448</v>
      </c>
      <c r="M48" s="2"/>
    </row>
    <row r="49" spans="1:13" x14ac:dyDescent="0.2">
      <c r="A49">
        <v>47</v>
      </c>
      <c r="B49" t="s">
        <v>630</v>
      </c>
      <c r="C49" t="s">
        <v>654</v>
      </c>
      <c r="D49">
        <f t="shared" si="0"/>
        <v>867</v>
      </c>
      <c r="E49">
        <f t="shared" si="1"/>
        <v>903.37254901960785</v>
      </c>
      <c r="F49">
        <f t="shared" si="2"/>
        <v>240.07371298689441</v>
      </c>
      <c r="G49">
        <f t="shared" si="3"/>
        <v>1566.6713850523213</v>
      </c>
      <c r="H49" s="4">
        <f t="shared" si="4"/>
        <v>221.09961201090448</v>
      </c>
      <c r="M49" s="2"/>
    </row>
    <row r="50" spans="1:13" x14ac:dyDescent="0.2">
      <c r="A50">
        <v>48</v>
      </c>
      <c r="B50" t="s">
        <v>630</v>
      </c>
      <c r="C50" t="s">
        <v>297</v>
      </c>
      <c r="D50">
        <f t="shared" si="0"/>
        <v>817</v>
      </c>
      <c r="E50">
        <f t="shared" si="1"/>
        <v>903.37254901960785</v>
      </c>
      <c r="F50">
        <f t="shared" si="2"/>
        <v>240.07371298689441</v>
      </c>
      <c r="G50">
        <f t="shared" si="3"/>
        <v>1566.6713850523213</v>
      </c>
      <c r="H50" s="4">
        <f t="shared" si="4"/>
        <v>221.09961201090448</v>
      </c>
      <c r="M50" s="2"/>
    </row>
    <row r="51" spans="1:13" x14ac:dyDescent="0.2">
      <c r="A51">
        <v>49</v>
      </c>
      <c r="B51" t="s">
        <v>630</v>
      </c>
      <c r="C51" t="s">
        <v>655</v>
      </c>
      <c r="D51">
        <f t="shared" si="0"/>
        <v>880</v>
      </c>
      <c r="E51">
        <f t="shared" si="1"/>
        <v>903.37254901960785</v>
      </c>
      <c r="F51">
        <f t="shared" si="2"/>
        <v>240.07371298689441</v>
      </c>
      <c r="G51">
        <f t="shared" si="3"/>
        <v>1566.6713850523213</v>
      </c>
      <c r="H51" s="4">
        <f t="shared" si="4"/>
        <v>221.09961201090448</v>
      </c>
      <c r="M51" s="2"/>
    </row>
    <row r="52" spans="1:13" x14ac:dyDescent="0.2">
      <c r="A52">
        <v>50</v>
      </c>
      <c r="B52" t="s">
        <v>630</v>
      </c>
      <c r="C52" t="s">
        <v>497</v>
      </c>
      <c r="D52">
        <f t="shared" si="0"/>
        <v>168</v>
      </c>
      <c r="E52">
        <f t="shared" si="1"/>
        <v>903.37254901960785</v>
      </c>
      <c r="F52">
        <f t="shared" si="2"/>
        <v>240.07371298689441</v>
      </c>
      <c r="G52">
        <f t="shared" si="3"/>
        <v>1566.6713850523213</v>
      </c>
      <c r="H52" s="4">
        <f t="shared" si="4"/>
        <v>221.09961201090448</v>
      </c>
      <c r="M52" s="2"/>
    </row>
    <row r="53" spans="1:13" x14ac:dyDescent="0.2">
      <c r="H53" s="4"/>
      <c r="M53" s="2"/>
    </row>
    <row r="54" spans="1:13" x14ac:dyDescent="0.2">
      <c r="H54" s="4"/>
      <c r="M54" s="2"/>
    </row>
    <row r="55" spans="1:13" x14ac:dyDescent="0.2">
      <c r="H55" s="4"/>
      <c r="M55" s="2"/>
    </row>
    <row r="56" spans="1:13" x14ac:dyDescent="0.2">
      <c r="H56" s="4"/>
      <c r="M56" s="2"/>
    </row>
    <row r="57" spans="1:13" x14ac:dyDescent="0.2">
      <c r="H57" s="4"/>
      <c r="M57" s="2"/>
    </row>
    <row r="58" spans="1:13" x14ac:dyDescent="0.2">
      <c r="H58" s="4"/>
      <c r="M58" s="2"/>
    </row>
    <row r="59" spans="1:13" x14ac:dyDescent="0.2">
      <c r="H59" s="4"/>
      <c r="M59" s="2"/>
    </row>
    <row r="60" spans="1:13" x14ac:dyDescent="0.2">
      <c r="H60" s="4"/>
      <c r="M60" s="2"/>
    </row>
    <row r="61" spans="1:13" x14ac:dyDescent="0.2">
      <c r="H61" s="4"/>
      <c r="M61" s="2"/>
    </row>
    <row r="62" spans="1:13" x14ac:dyDescent="0.2">
      <c r="H62" s="4"/>
      <c r="M62" s="2"/>
    </row>
    <row r="63" spans="1:13" x14ac:dyDescent="0.2">
      <c r="H63" s="4"/>
      <c r="M63" s="2"/>
    </row>
    <row r="64" spans="1:13" x14ac:dyDescent="0.2">
      <c r="H64" s="4"/>
      <c r="M64" s="2"/>
    </row>
    <row r="65" spans="8:13" x14ac:dyDescent="0.2">
      <c r="H65" s="4"/>
      <c r="M65" s="2"/>
    </row>
    <row r="66" spans="8:13" x14ac:dyDescent="0.2">
      <c r="H66" s="4"/>
      <c r="M66" s="2"/>
    </row>
    <row r="67" spans="8:13" x14ac:dyDescent="0.2">
      <c r="H67" s="4"/>
      <c r="M67" s="2"/>
    </row>
    <row r="68" spans="8:13" x14ac:dyDescent="0.2">
      <c r="H68" s="4"/>
      <c r="M68" s="2"/>
    </row>
    <row r="69" spans="8:13" x14ac:dyDescent="0.2">
      <c r="H69" s="4"/>
      <c r="M69" s="2"/>
    </row>
    <row r="70" spans="8:13" x14ac:dyDescent="0.2">
      <c r="H70" s="4"/>
      <c r="M70" s="2"/>
    </row>
    <row r="71" spans="8:13" x14ac:dyDescent="0.2">
      <c r="H71" s="4"/>
      <c r="M71" s="2"/>
    </row>
    <row r="72" spans="8:13" x14ac:dyDescent="0.2">
      <c r="H72" s="4"/>
      <c r="M72" s="2"/>
    </row>
    <row r="73" spans="8:13" x14ac:dyDescent="0.2">
      <c r="H73" s="4"/>
      <c r="M73" s="2"/>
    </row>
    <row r="74" spans="8:13" x14ac:dyDescent="0.2">
      <c r="H74" s="4"/>
      <c r="M74" s="2"/>
    </row>
    <row r="75" spans="8:13" x14ac:dyDescent="0.2">
      <c r="H75" s="4"/>
      <c r="M75" s="2"/>
    </row>
    <row r="76" spans="8:13" x14ac:dyDescent="0.2">
      <c r="H76" s="4"/>
      <c r="M76" s="2"/>
    </row>
    <row r="77" spans="8:13" x14ac:dyDescent="0.2">
      <c r="H77" s="4"/>
      <c r="M77" s="2"/>
    </row>
    <row r="78" spans="8:13" x14ac:dyDescent="0.2">
      <c r="H78" s="4"/>
      <c r="M78" s="2"/>
    </row>
    <row r="79" spans="8:13" x14ac:dyDescent="0.2">
      <c r="H79" s="4"/>
      <c r="M79" s="2"/>
    </row>
    <row r="80" spans="8:13" x14ac:dyDescent="0.2">
      <c r="H80" s="4"/>
      <c r="M80" s="2"/>
    </row>
    <row r="81" spans="8:14" x14ac:dyDescent="0.2">
      <c r="H81" s="4"/>
      <c r="M81" s="2"/>
    </row>
    <row r="82" spans="8:14" x14ac:dyDescent="0.2">
      <c r="H82" s="4"/>
      <c r="M82" s="2"/>
    </row>
    <row r="83" spans="8:14" x14ac:dyDescent="0.2">
      <c r="H83" s="4"/>
      <c r="M83" s="2"/>
    </row>
    <row r="84" spans="8:14" x14ac:dyDescent="0.2">
      <c r="H84" s="4"/>
      <c r="M84" s="2"/>
    </row>
    <row r="85" spans="8:14" x14ac:dyDescent="0.2">
      <c r="H85" s="4"/>
      <c r="M85" s="2"/>
    </row>
    <row r="86" spans="8:14" x14ac:dyDescent="0.2">
      <c r="H86" s="4"/>
      <c r="M86" s="2"/>
    </row>
    <row r="87" spans="8:14" x14ac:dyDescent="0.2">
      <c r="H87" s="4"/>
      <c r="M87" s="2"/>
    </row>
    <row r="88" spans="8:14" x14ac:dyDescent="0.2">
      <c r="H88" s="4"/>
      <c r="M88" s="2"/>
    </row>
    <row r="89" spans="8:14" x14ac:dyDescent="0.2">
      <c r="H89" s="4"/>
      <c r="M89" s="2"/>
    </row>
    <row r="90" spans="8:14" x14ac:dyDescent="0.2">
      <c r="H90" s="4"/>
      <c r="M90" s="2"/>
    </row>
    <row r="91" spans="8:14" x14ac:dyDescent="0.2">
      <c r="H91" s="4"/>
      <c r="N91"/>
    </row>
    <row r="92" spans="8:14" x14ac:dyDescent="0.2">
      <c r="H92" s="4"/>
      <c r="N92"/>
    </row>
    <row r="93" spans="8:14" x14ac:dyDescent="0.2">
      <c r="H93" s="4"/>
      <c r="N93"/>
    </row>
    <row r="94" spans="8:14" x14ac:dyDescent="0.2">
      <c r="H94" s="4"/>
      <c r="N94"/>
    </row>
    <row r="95" spans="8:14" x14ac:dyDescent="0.2">
      <c r="H95" s="4"/>
      <c r="N95"/>
    </row>
    <row r="96" spans="8:14" x14ac:dyDescent="0.2">
      <c r="H96" s="4"/>
      <c r="N96"/>
    </row>
    <row r="97" spans="8:14" x14ac:dyDescent="0.2">
      <c r="H97" s="4"/>
      <c r="N97"/>
    </row>
    <row r="98" spans="8:14" x14ac:dyDescent="0.2">
      <c r="H98" s="4"/>
      <c r="N98"/>
    </row>
    <row r="99" spans="8:14" x14ac:dyDescent="0.2">
      <c r="H99" s="4"/>
      <c r="N99"/>
    </row>
    <row r="100" spans="8:14" x14ac:dyDescent="0.2">
      <c r="H100" s="4"/>
      <c r="N100"/>
    </row>
    <row r="101" spans="8:14" x14ac:dyDescent="0.2">
      <c r="H101" s="4"/>
      <c r="N101"/>
    </row>
    <row r="102" spans="8:14" x14ac:dyDescent="0.2">
      <c r="H102" s="4"/>
      <c r="N102"/>
    </row>
    <row r="103" spans="8:14" x14ac:dyDescent="0.2">
      <c r="H103" s="4"/>
      <c r="N103"/>
    </row>
    <row r="104" spans="8:14" x14ac:dyDescent="0.2">
      <c r="H104" s="4"/>
      <c r="N104"/>
    </row>
    <row r="105" spans="8:14" x14ac:dyDescent="0.2">
      <c r="H105" s="4"/>
      <c r="N105"/>
    </row>
    <row r="106" spans="8:14" x14ac:dyDescent="0.2">
      <c r="H106" s="4"/>
      <c r="N106"/>
    </row>
    <row r="107" spans="8:14" x14ac:dyDescent="0.2">
      <c r="H107" s="4"/>
      <c r="N107"/>
    </row>
    <row r="108" spans="8:14" x14ac:dyDescent="0.2">
      <c r="H108" s="4"/>
      <c r="N108"/>
    </row>
    <row r="109" spans="8:14" x14ac:dyDescent="0.2">
      <c r="H109" s="4"/>
      <c r="N109"/>
    </row>
    <row r="110" spans="8:14" x14ac:dyDescent="0.2">
      <c r="H110" s="4"/>
      <c r="N110"/>
    </row>
    <row r="111" spans="8:14" x14ac:dyDescent="0.2">
      <c r="H111" s="4"/>
      <c r="N111"/>
    </row>
    <row r="112" spans="8:14" x14ac:dyDescent="0.2">
      <c r="H112" s="4"/>
      <c r="N112"/>
    </row>
    <row r="113" spans="8:14" x14ac:dyDescent="0.2">
      <c r="H113" s="4"/>
      <c r="N113"/>
    </row>
    <row r="114" spans="8:14" x14ac:dyDescent="0.2">
      <c r="H114" s="4"/>
      <c r="N114"/>
    </row>
    <row r="115" spans="8:14" x14ac:dyDescent="0.2">
      <c r="H115" s="4"/>
      <c r="N115"/>
    </row>
    <row r="116" spans="8:14" x14ac:dyDescent="0.2">
      <c r="H116" s="4"/>
      <c r="N116"/>
    </row>
    <row r="117" spans="8:14" x14ac:dyDescent="0.2">
      <c r="H117" s="4"/>
      <c r="N117"/>
    </row>
    <row r="118" spans="8:14" x14ac:dyDescent="0.2">
      <c r="H118" s="4"/>
      <c r="N118"/>
    </row>
    <row r="119" spans="8:14" x14ac:dyDescent="0.2">
      <c r="H119" s="4"/>
      <c r="N119"/>
    </row>
    <row r="120" spans="8:14" x14ac:dyDescent="0.2">
      <c r="H120" s="4"/>
      <c r="N120"/>
    </row>
    <row r="121" spans="8:14" x14ac:dyDescent="0.2">
      <c r="H121" s="4"/>
      <c r="N121"/>
    </row>
    <row r="122" spans="8:14" x14ac:dyDescent="0.2">
      <c r="H122" s="4"/>
      <c r="N122"/>
    </row>
    <row r="123" spans="8:14" x14ac:dyDescent="0.2">
      <c r="H123" s="4"/>
      <c r="N123"/>
    </row>
    <row r="124" spans="8:14" x14ac:dyDescent="0.2">
      <c r="H124" s="4"/>
      <c r="N124"/>
    </row>
    <row r="125" spans="8:14" x14ac:dyDescent="0.2">
      <c r="H125" s="4"/>
      <c r="N125"/>
    </row>
    <row r="126" spans="8:14" x14ac:dyDescent="0.2">
      <c r="H126" s="4"/>
      <c r="N126"/>
    </row>
    <row r="127" spans="8:14" x14ac:dyDescent="0.2">
      <c r="H127" s="4"/>
      <c r="N127"/>
    </row>
    <row r="128" spans="8:14" x14ac:dyDescent="0.2">
      <c r="H128" s="4"/>
      <c r="N128"/>
    </row>
    <row r="129" spans="8:14" x14ac:dyDescent="0.2">
      <c r="H129" s="4"/>
      <c r="N129"/>
    </row>
    <row r="130" spans="8:14" x14ac:dyDescent="0.2">
      <c r="H130" s="4"/>
      <c r="N130"/>
    </row>
    <row r="131" spans="8:14" x14ac:dyDescent="0.2">
      <c r="H131" s="4"/>
      <c r="N131"/>
    </row>
    <row r="132" spans="8:14" x14ac:dyDescent="0.2">
      <c r="H132" s="4"/>
      <c r="N132"/>
    </row>
    <row r="133" spans="8:14" x14ac:dyDescent="0.2">
      <c r="H133" s="4"/>
      <c r="N133"/>
    </row>
    <row r="134" spans="8:14" x14ac:dyDescent="0.2">
      <c r="H134" s="4"/>
      <c r="N134"/>
    </row>
    <row r="135" spans="8:14" x14ac:dyDescent="0.2">
      <c r="H135" s="4"/>
      <c r="N135"/>
    </row>
    <row r="136" spans="8:14" x14ac:dyDescent="0.2">
      <c r="H136" s="4"/>
      <c r="N136"/>
    </row>
    <row r="137" spans="8:14" x14ac:dyDescent="0.2">
      <c r="H137" s="4"/>
      <c r="N137"/>
    </row>
    <row r="138" spans="8:14" x14ac:dyDescent="0.2">
      <c r="H138" s="4"/>
      <c r="N138"/>
    </row>
    <row r="139" spans="8:14" x14ac:dyDescent="0.2">
      <c r="H139" s="4"/>
      <c r="N139"/>
    </row>
    <row r="140" spans="8:14" x14ac:dyDescent="0.2">
      <c r="H140" s="4"/>
      <c r="N140"/>
    </row>
    <row r="141" spans="8:14" x14ac:dyDescent="0.2">
      <c r="H141" s="4"/>
      <c r="N141"/>
    </row>
    <row r="142" spans="8:14" x14ac:dyDescent="0.2">
      <c r="H142" s="4"/>
      <c r="N142"/>
    </row>
    <row r="143" spans="8:14" x14ac:dyDescent="0.2">
      <c r="H143" s="4"/>
      <c r="N143"/>
    </row>
    <row r="144" spans="8:14" x14ac:dyDescent="0.2">
      <c r="H144" s="4"/>
      <c r="N144"/>
    </row>
    <row r="145" spans="8:14" x14ac:dyDescent="0.2">
      <c r="H145" s="4"/>
      <c r="N145"/>
    </row>
    <row r="146" spans="8:14" x14ac:dyDescent="0.2">
      <c r="H146" s="4"/>
      <c r="N146"/>
    </row>
    <row r="147" spans="8:14" x14ac:dyDescent="0.2">
      <c r="H147" s="4"/>
      <c r="N147"/>
    </row>
    <row r="148" spans="8:14" x14ac:dyDescent="0.2">
      <c r="H148" s="4"/>
      <c r="N148"/>
    </row>
    <row r="149" spans="8:14" x14ac:dyDescent="0.2">
      <c r="H149" s="4"/>
      <c r="N149"/>
    </row>
    <row r="150" spans="8:14" x14ac:dyDescent="0.2">
      <c r="H150" s="4"/>
      <c r="N150"/>
    </row>
    <row r="151" spans="8:14" x14ac:dyDescent="0.2">
      <c r="H151" s="4"/>
      <c r="N151"/>
    </row>
    <row r="152" spans="8:14" x14ac:dyDescent="0.2">
      <c r="H152" s="4"/>
      <c r="N152"/>
    </row>
    <row r="153" spans="8:14" x14ac:dyDescent="0.2">
      <c r="H153" s="4"/>
      <c r="N153"/>
    </row>
    <row r="154" spans="8:14" x14ac:dyDescent="0.2">
      <c r="H154" s="4"/>
      <c r="N154"/>
    </row>
    <row r="155" spans="8:14" x14ac:dyDescent="0.2">
      <c r="H155" s="4"/>
      <c r="N155"/>
    </row>
    <row r="156" spans="8:14" x14ac:dyDescent="0.2">
      <c r="H156" s="4"/>
      <c r="N156"/>
    </row>
    <row r="157" spans="8:14" x14ac:dyDescent="0.2">
      <c r="H157" s="4"/>
      <c r="N157"/>
    </row>
    <row r="158" spans="8:14" x14ac:dyDescent="0.2">
      <c r="H158" s="4"/>
      <c r="N158"/>
    </row>
    <row r="159" spans="8:14" x14ac:dyDescent="0.2">
      <c r="H159" s="4"/>
      <c r="N159"/>
    </row>
    <row r="160" spans="8:14" x14ac:dyDescent="0.2">
      <c r="H160" s="4"/>
      <c r="N160"/>
    </row>
    <row r="161" spans="8:14" x14ac:dyDescent="0.2">
      <c r="H161" s="4"/>
      <c r="N161"/>
    </row>
    <row r="162" spans="8:14" x14ac:dyDescent="0.2">
      <c r="H162" s="4"/>
      <c r="N162"/>
    </row>
    <row r="163" spans="8:14" x14ac:dyDescent="0.2">
      <c r="H163" s="4"/>
      <c r="N163"/>
    </row>
    <row r="164" spans="8:14" x14ac:dyDescent="0.2">
      <c r="H164" s="4"/>
      <c r="N164"/>
    </row>
    <row r="165" spans="8:14" x14ac:dyDescent="0.2">
      <c r="H165" s="4"/>
      <c r="N165"/>
    </row>
    <row r="166" spans="8:14" x14ac:dyDescent="0.2">
      <c r="H166" s="4"/>
      <c r="N166"/>
    </row>
    <row r="167" spans="8:14" x14ac:dyDescent="0.2">
      <c r="H167" s="4"/>
      <c r="N167"/>
    </row>
    <row r="168" spans="8:14" x14ac:dyDescent="0.2">
      <c r="H168" s="4"/>
      <c r="N168"/>
    </row>
    <row r="169" spans="8:14" x14ac:dyDescent="0.2">
      <c r="H169" s="4"/>
      <c r="N169"/>
    </row>
    <row r="170" spans="8:14" x14ac:dyDescent="0.2">
      <c r="H170" s="4"/>
      <c r="N170"/>
    </row>
    <row r="171" spans="8:14" x14ac:dyDescent="0.2">
      <c r="H171" s="4"/>
      <c r="N171"/>
    </row>
    <row r="172" spans="8:14" x14ac:dyDescent="0.2">
      <c r="H172" s="4"/>
      <c r="N172"/>
    </row>
    <row r="173" spans="8:14" x14ac:dyDescent="0.2">
      <c r="H173" s="4"/>
      <c r="N173"/>
    </row>
    <row r="174" spans="8:14" x14ac:dyDescent="0.2">
      <c r="H174" s="4"/>
      <c r="N174"/>
    </row>
    <row r="175" spans="8:14" x14ac:dyDescent="0.2">
      <c r="H175" s="4"/>
      <c r="N175"/>
    </row>
    <row r="176" spans="8:14" x14ac:dyDescent="0.2">
      <c r="H176" s="4"/>
      <c r="N176"/>
    </row>
    <row r="177" spans="8:14" x14ac:dyDescent="0.2">
      <c r="H177" s="4"/>
      <c r="N177"/>
    </row>
    <row r="178" spans="8:14" x14ac:dyDescent="0.2">
      <c r="H178" s="4"/>
      <c r="N178"/>
    </row>
    <row r="179" spans="8:14" x14ac:dyDescent="0.2">
      <c r="H179" s="4"/>
      <c r="N179"/>
    </row>
    <row r="180" spans="8:14" x14ac:dyDescent="0.2">
      <c r="H180" s="4"/>
      <c r="N180"/>
    </row>
    <row r="181" spans="8:14" x14ac:dyDescent="0.2">
      <c r="H181" s="4"/>
      <c r="N181"/>
    </row>
    <row r="182" spans="8:14" x14ac:dyDescent="0.2">
      <c r="H182" s="4"/>
      <c r="N182"/>
    </row>
    <row r="183" spans="8:14" x14ac:dyDescent="0.2">
      <c r="H183" s="4"/>
      <c r="N183"/>
    </row>
    <row r="184" spans="8:14" x14ac:dyDescent="0.2">
      <c r="H184" s="4"/>
      <c r="N184"/>
    </row>
    <row r="185" spans="8:14" x14ac:dyDescent="0.2">
      <c r="H185" s="4"/>
      <c r="N185"/>
    </row>
    <row r="186" spans="8:14" x14ac:dyDescent="0.2">
      <c r="H186" s="4"/>
      <c r="N186"/>
    </row>
    <row r="187" spans="8:14" x14ac:dyDescent="0.2">
      <c r="H187" s="4"/>
      <c r="N187"/>
    </row>
    <row r="188" spans="8:14" x14ac:dyDescent="0.2">
      <c r="H188" s="4"/>
      <c r="N188"/>
    </row>
    <row r="189" spans="8:14" x14ac:dyDescent="0.2">
      <c r="H189" s="4"/>
      <c r="N189"/>
    </row>
    <row r="190" spans="8:14" x14ac:dyDescent="0.2">
      <c r="H190" s="4"/>
      <c r="N190"/>
    </row>
    <row r="191" spans="8:14" x14ac:dyDescent="0.2">
      <c r="H191" s="4"/>
      <c r="N191"/>
    </row>
    <row r="192" spans="8:14" x14ac:dyDescent="0.2">
      <c r="H192" s="4"/>
      <c r="N192"/>
    </row>
    <row r="193" spans="8:14" x14ac:dyDescent="0.2">
      <c r="H193" s="4"/>
      <c r="N193"/>
    </row>
    <row r="194" spans="8:14" x14ac:dyDescent="0.2">
      <c r="H194" s="4"/>
      <c r="N194"/>
    </row>
    <row r="195" spans="8:14" x14ac:dyDescent="0.2">
      <c r="H195" s="4"/>
      <c r="N195"/>
    </row>
    <row r="196" spans="8:14" x14ac:dyDescent="0.2">
      <c r="H196" s="4"/>
      <c r="N196"/>
    </row>
    <row r="197" spans="8:14" x14ac:dyDescent="0.2">
      <c r="H197" s="4"/>
      <c r="N197"/>
    </row>
    <row r="198" spans="8:14" x14ac:dyDescent="0.2">
      <c r="H198" s="4"/>
      <c r="N198"/>
    </row>
    <row r="199" spans="8:14" x14ac:dyDescent="0.2">
      <c r="H199" s="4"/>
      <c r="N199"/>
    </row>
    <row r="200" spans="8:14" x14ac:dyDescent="0.2">
      <c r="H200" s="4"/>
      <c r="N200"/>
    </row>
    <row r="201" spans="8:14" x14ac:dyDescent="0.2">
      <c r="H201" s="4"/>
      <c r="N201"/>
    </row>
    <row r="202" spans="8:14" x14ac:dyDescent="0.2">
      <c r="N202"/>
    </row>
    <row r="203" spans="8:14" x14ac:dyDescent="0.2">
      <c r="N203"/>
    </row>
    <row r="204" spans="8:14" x14ac:dyDescent="0.2">
      <c r="N204"/>
    </row>
    <row r="205" spans="8:14" x14ac:dyDescent="0.2">
      <c r="N205"/>
    </row>
    <row r="206" spans="8:14" x14ac:dyDescent="0.2">
      <c r="N206"/>
    </row>
    <row r="207" spans="8:14" x14ac:dyDescent="0.2">
      <c r="N207"/>
    </row>
    <row r="208" spans="8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E49E-06A9-4C25-AD8A-DF9B1DFE707D}">
  <sheetPr>
    <tabColor rgb="FF00B050"/>
  </sheetPr>
  <dimension ref="A1:N1090"/>
  <sheetViews>
    <sheetView tabSelected="1" zoomScaleNormal="100" workbookViewId="0">
      <selection activeCell="E2" sqref="E2"/>
    </sheetView>
  </sheetViews>
  <sheetFormatPr baseColWidth="10" defaultColWidth="8.83203125" defaultRowHeight="15" x14ac:dyDescent="0.2"/>
  <cols>
    <col min="2" max="2" width="126.1640625" bestFit="1" customWidth="1"/>
    <col min="3" max="3" width="8.1640625" bestFit="1" customWidth="1"/>
    <col min="4" max="4" width="15.5" bestFit="1" customWidth="1"/>
    <col min="6" max="6" width="9.664062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656</v>
      </c>
      <c r="C2" t="s">
        <v>422</v>
      </c>
      <c r="D2">
        <f>IF(RIGHT(C2, 2)="ms", VALUE(SUBSTITUTE(C2, " ms", "")), VALUE(SUBSTITUTE(C2," s", ""))*1000)</f>
        <v>36</v>
      </c>
      <c r="E2">
        <f>AVERAGE($D$2:$D$297)</f>
        <v>44.117647058823529</v>
      </c>
      <c r="F2">
        <v>0</v>
      </c>
      <c r="G2">
        <f>H2*3+E2</f>
        <v>99.225114258618433</v>
      </c>
      <c r="H2" s="4">
        <f>_xlfn.STDEV.S($D$2:$D$201)</f>
        <v>18.369155733264968</v>
      </c>
      <c r="M2" s="2"/>
    </row>
    <row r="3" spans="1:14" x14ac:dyDescent="0.2">
      <c r="A3">
        <v>2</v>
      </c>
      <c r="B3" t="s">
        <v>656</v>
      </c>
      <c r="C3" t="s">
        <v>427</v>
      </c>
      <c r="D3">
        <f t="shared" ref="D3:D52" si="0">IF(RIGHT(C3, 2)="ms", VALUE(SUBSTITUTE(C3, " ms", "")), VALUE(SUBSTITUTE(C3," s", ""))*1000)</f>
        <v>42</v>
      </c>
      <c r="E3">
        <f t="shared" ref="E3:E52" si="1">AVERAGE($D$2:$D$297)</f>
        <v>44.117647058823529</v>
      </c>
      <c r="F3">
        <v>0</v>
      </c>
      <c r="G3">
        <f t="shared" ref="G3:G52" si="2">H3*3+E3</f>
        <v>99.225114258618433</v>
      </c>
      <c r="H3" s="4">
        <f t="shared" ref="H3:H52" si="3">_xlfn.STDEV.S($D$2:$D$201)</f>
        <v>18.369155733264968</v>
      </c>
      <c r="M3" s="2"/>
    </row>
    <row r="4" spans="1:14" x14ac:dyDescent="0.2">
      <c r="A4">
        <v>2</v>
      </c>
      <c r="B4" t="s">
        <v>656</v>
      </c>
      <c r="C4" t="s">
        <v>434</v>
      </c>
      <c r="D4">
        <f t="shared" si="0"/>
        <v>52</v>
      </c>
      <c r="E4">
        <f t="shared" si="1"/>
        <v>44.117647058823529</v>
      </c>
      <c r="F4">
        <v>0</v>
      </c>
      <c r="G4">
        <f t="shared" si="2"/>
        <v>99.225114258618433</v>
      </c>
      <c r="H4" s="4">
        <f t="shared" si="3"/>
        <v>18.369155733264968</v>
      </c>
      <c r="M4" s="2"/>
    </row>
    <row r="5" spans="1:14" x14ac:dyDescent="0.2">
      <c r="A5">
        <v>3</v>
      </c>
      <c r="B5" t="s">
        <v>656</v>
      </c>
      <c r="C5" t="s">
        <v>444</v>
      </c>
      <c r="D5">
        <f t="shared" si="0"/>
        <v>49</v>
      </c>
      <c r="E5">
        <f t="shared" si="1"/>
        <v>44.117647058823529</v>
      </c>
      <c r="F5">
        <v>0</v>
      </c>
      <c r="G5">
        <f t="shared" si="2"/>
        <v>99.225114258618433</v>
      </c>
      <c r="H5" s="4">
        <f t="shared" si="3"/>
        <v>18.369155733264968</v>
      </c>
      <c r="M5" s="2"/>
    </row>
    <row r="6" spans="1:14" x14ac:dyDescent="0.2">
      <c r="A6">
        <v>4</v>
      </c>
      <c r="B6" t="s">
        <v>656</v>
      </c>
      <c r="C6" t="s">
        <v>418</v>
      </c>
      <c r="D6">
        <f t="shared" si="0"/>
        <v>43</v>
      </c>
      <c r="E6">
        <f t="shared" si="1"/>
        <v>44.117647058823529</v>
      </c>
      <c r="F6">
        <v>0</v>
      </c>
      <c r="G6">
        <f t="shared" si="2"/>
        <v>99.225114258618433</v>
      </c>
      <c r="H6" s="4">
        <f t="shared" si="3"/>
        <v>18.369155733264968</v>
      </c>
      <c r="M6" s="2"/>
    </row>
    <row r="7" spans="1:14" x14ac:dyDescent="0.2">
      <c r="A7">
        <v>5</v>
      </c>
      <c r="B7" t="s">
        <v>656</v>
      </c>
      <c r="C7" t="s">
        <v>411</v>
      </c>
      <c r="D7">
        <f t="shared" si="0"/>
        <v>40</v>
      </c>
      <c r="E7">
        <f t="shared" si="1"/>
        <v>44.117647058823529</v>
      </c>
      <c r="F7">
        <v>0</v>
      </c>
      <c r="G7">
        <f t="shared" si="2"/>
        <v>99.225114258618433</v>
      </c>
      <c r="H7" s="4">
        <f t="shared" si="3"/>
        <v>18.369155733264968</v>
      </c>
      <c r="M7" s="2"/>
    </row>
    <row r="8" spans="1:14" x14ac:dyDescent="0.2">
      <c r="A8">
        <v>6</v>
      </c>
      <c r="B8" t="s">
        <v>656</v>
      </c>
      <c r="C8" t="s">
        <v>411</v>
      </c>
      <c r="D8">
        <f t="shared" si="0"/>
        <v>40</v>
      </c>
      <c r="E8">
        <f t="shared" si="1"/>
        <v>44.117647058823529</v>
      </c>
      <c r="F8">
        <v>0</v>
      </c>
      <c r="G8">
        <f t="shared" si="2"/>
        <v>99.225114258618433</v>
      </c>
      <c r="H8" s="4">
        <f t="shared" si="3"/>
        <v>18.369155733264968</v>
      </c>
      <c r="M8" s="2"/>
    </row>
    <row r="9" spans="1:14" x14ac:dyDescent="0.2">
      <c r="A9">
        <v>7</v>
      </c>
      <c r="B9" t="s">
        <v>656</v>
      </c>
      <c r="C9" t="s">
        <v>426</v>
      </c>
      <c r="D9">
        <f t="shared" si="0"/>
        <v>38</v>
      </c>
      <c r="E9">
        <f t="shared" si="1"/>
        <v>44.117647058823529</v>
      </c>
      <c r="F9">
        <v>0</v>
      </c>
      <c r="G9">
        <f t="shared" si="2"/>
        <v>99.225114258618433</v>
      </c>
      <c r="H9" s="4">
        <f t="shared" si="3"/>
        <v>18.369155733264968</v>
      </c>
      <c r="M9" s="2"/>
    </row>
    <row r="10" spans="1:14" x14ac:dyDescent="0.2">
      <c r="A10">
        <v>8</v>
      </c>
      <c r="B10" t="s">
        <v>656</v>
      </c>
      <c r="C10" t="s">
        <v>450</v>
      </c>
      <c r="D10">
        <f t="shared" si="0"/>
        <v>47</v>
      </c>
      <c r="E10">
        <f t="shared" si="1"/>
        <v>44.117647058823529</v>
      </c>
      <c r="F10">
        <v>0</v>
      </c>
      <c r="G10">
        <f t="shared" si="2"/>
        <v>99.225114258618433</v>
      </c>
      <c r="H10" s="4">
        <f t="shared" si="3"/>
        <v>18.369155733264968</v>
      </c>
      <c r="M10" s="2"/>
    </row>
    <row r="11" spans="1:14" ht="19" x14ac:dyDescent="0.3">
      <c r="A11">
        <v>9</v>
      </c>
      <c r="B11" t="s">
        <v>656</v>
      </c>
      <c r="C11" t="s">
        <v>421</v>
      </c>
      <c r="D11">
        <f t="shared" si="0"/>
        <v>39</v>
      </c>
      <c r="E11">
        <f t="shared" si="1"/>
        <v>44.117647058823529</v>
      </c>
      <c r="F11">
        <v>0</v>
      </c>
      <c r="G11">
        <f t="shared" si="2"/>
        <v>99.225114258618433</v>
      </c>
      <c r="H11" s="4">
        <f t="shared" si="3"/>
        <v>18.369155733264968</v>
      </c>
      <c r="J11" s="5"/>
      <c r="M11" s="2"/>
    </row>
    <row r="12" spans="1:14" x14ac:dyDescent="0.2">
      <c r="A12">
        <v>10</v>
      </c>
      <c r="B12" t="s">
        <v>656</v>
      </c>
      <c r="C12" t="s">
        <v>426</v>
      </c>
      <c r="D12">
        <f t="shared" si="0"/>
        <v>38</v>
      </c>
      <c r="E12">
        <f t="shared" si="1"/>
        <v>44.117647058823529</v>
      </c>
      <c r="F12">
        <v>0</v>
      </c>
      <c r="G12">
        <f t="shared" si="2"/>
        <v>99.225114258618433</v>
      </c>
      <c r="H12" s="4">
        <f t="shared" si="3"/>
        <v>18.369155733264968</v>
      </c>
      <c r="M12" s="2"/>
    </row>
    <row r="13" spans="1:14" x14ac:dyDescent="0.2">
      <c r="A13">
        <v>11</v>
      </c>
      <c r="B13" t="s">
        <v>656</v>
      </c>
      <c r="C13" t="s">
        <v>450</v>
      </c>
      <c r="D13">
        <f t="shared" si="0"/>
        <v>47</v>
      </c>
      <c r="E13">
        <f t="shared" si="1"/>
        <v>44.117647058823529</v>
      </c>
      <c r="F13">
        <v>0</v>
      </c>
      <c r="G13">
        <f t="shared" si="2"/>
        <v>99.225114258618433</v>
      </c>
      <c r="H13" s="4">
        <f t="shared" si="3"/>
        <v>18.369155733264968</v>
      </c>
      <c r="M13" s="2"/>
    </row>
    <row r="14" spans="1:14" x14ac:dyDescent="0.2">
      <c r="A14">
        <v>12</v>
      </c>
      <c r="B14" t="s">
        <v>656</v>
      </c>
      <c r="C14" t="s">
        <v>424</v>
      </c>
      <c r="D14">
        <f t="shared" si="0"/>
        <v>50</v>
      </c>
      <c r="E14">
        <f t="shared" si="1"/>
        <v>44.117647058823529</v>
      </c>
      <c r="F14">
        <v>0</v>
      </c>
      <c r="G14">
        <f t="shared" si="2"/>
        <v>99.225114258618433</v>
      </c>
      <c r="H14" s="4">
        <f t="shared" si="3"/>
        <v>18.369155733264968</v>
      </c>
      <c r="M14" s="2"/>
    </row>
    <row r="15" spans="1:14" x14ac:dyDescent="0.2">
      <c r="A15">
        <v>13</v>
      </c>
      <c r="B15" t="s">
        <v>656</v>
      </c>
      <c r="C15" t="s">
        <v>433</v>
      </c>
      <c r="D15">
        <f t="shared" si="0"/>
        <v>46</v>
      </c>
      <c r="E15">
        <f t="shared" si="1"/>
        <v>44.117647058823529</v>
      </c>
      <c r="F15">
        <v>0</v>
      </c>
      <c r="G15">
        <f t="shared" si="2"/>
        <v>99.225114258618433</v>
      </c>
      <c r="H15" s="4">
        <f t="shared" si="3"/>
        <v>18.369155733264968</v>
      </c>
      <c r="M15" s="2"/>
    </row>
    <row r="16" spans="1:14" x14ac:dyDescent="0.2">
      <c r="A16">
        <v>14</v>
      </c>
      <c r="B16" t="s">
        <v>656</v>
      </c>
      <c r="C16" t="s">
        <v>427</v>
      </c>
      <c r="D16">
        <f t="shared" si="0"/>
        <v>42</v>
      </c>
      <c r="E16">
        <f t="shared" si="1"/>
        <v>44.117647058823529</v>
      </c>
      <c r="F16">
        <v>0</v>
      </c>
      <c r="G16">
        <f t="shared" si="2"/>
        <v>99.225114258618433</v>
      </c>
      <c r="H16" s="4">
        <f t="shared" si="3"/>
        <v>18.369155733264968</v>
      </c>
      <c r="M16" s="2"/>
    </row>
    <row r="17" spans="1:13" x14ac:dyDescent="0.2">
      <c r="A17">
        <v>15</v>
      </c>
      <c r="B17" t="s">
        <v>656</v>
      </c>
      <c r="C17" t="s">
        <v>421</v>
      </c>
      <c r="D17">
        <f t="shared" si="0"/>
        <v>39</v>
      </c>
      <c r="E17">
        <f t="shared" si="1"/>
        <v>44.117647058823529</v>
      </c>
      <c r="F17">
        <v>0</v>
      </c>
      <c r="G17">
        <f t="shared" si="2"/>
        <v>99.225114258618433</v>
      </c>
      <c r="H17" s="4">
        <f t="shared" si="3"/>
        <v>18.369155733264968</v>
      </c>
      <c r="M17" s="2"/>
    </row>
    <row r="18" spans="1:13" x14ac:dyDescent="0.2">
      <c r="A18">
        <v>16</v>
      </c>
      <c r="B18" t="s">
        <v>656</v>
      </c>
      <c r="C18" t="s">
        <v>421</v>
      </c>
      <c r="D18">
        <f t="shared" si="0"/>
        <v>39</v>
      </c>
      <c r="E18">
        <f t="shared" si="1"/>
        <v>44.117647058823529</v>
      </c>
      <c r="F18">
        <v>0</v>
      </c>
      <c r="G18">
        <f t="shared" si="2"/>
        <v>99.225114258618433</v>
      </c>
      <c r="H18" s="4">
        <f t="shared" si="3"/>
        <v>18.369155733264968</v>
      </c>
      <c r="M18" s="2"/>
    </row>
    <row r="19" spans="1:13" x14ac:dyDescent="0.2">
      <c r="A19">
        <v>17</v>
      </c>
      <c r="B19" t="s">
        <v>656</v>
      </c>
      <c r="C19" t="s">
        <v>418</v>
      </c>
      <c r="D19">
        <f t="shared" si="0"/>
        <v>43</v>
      </c>
      <c r="E19">
        <f t="shared" si="1"/>
        <v>44.117647058823529</v>
      </c>
      <c r="F19">
        <v>0</v>
      </c>
      <c r="G19">
        <f t="shared" si="2"/>
        <v>99.225114258618433</v>
      </c>
      <c r="H19" s="4">
        <f t="shared" si="3"/>
        <v>18.369155733264968</v>
      </c>
      <c r="M19" s="2"/>
    </row>
    <row r="20" spans="1:13" x14ac:dyDescent="0.2">
      <c r="A20">
        <v>18</v>
      </c>
      <c r="B20" t="s">
        <v>656</v>
      </c>
      <c r="C20" t="s">
        <v>415</v>
      </c>
      <c r="D20">
        <f t="shared" si="0"/>
        <v>41</v>
      </c>
      <c r="E20">
        <f t="shared" si="1"/>
        <v>44.117647058823529</v>
      </c>
      <c r="F20">
        <v>0</v>
      </c>
      <c r="G20">
        <f t="shared" si="2"/>
        <v>99.225114258618433</v>
      </c>
      <c r="H20" s="4">
        <f t="shared" si="3"/>
        <v>18.369155733264968</v>
      </c>
      <c r="M20" s="2"/>
    </row>
    <row r="21" spans="1:13" x14ac:dyDescent="0.2">
      <c r="A21">
        <v>19</v>
      </c>
      <c r="B21" t="s">
        <v>656</v>
      </c>
      <c r="C21" t="s">
        <v>411</v>
      </c>
      <c r="D21">
        <f t="shared" si="0"/>
        <v>40</v>
      </c>
      <c r="E21">
        <f t="shared" si="1"/>
        <v>44.117647058823529</v>
      </c>
      <c r="F21">
        <v>0</v>
      </c>
      <c r="G21">
        <f t="shared" si="2"/>
        <v>99.225114258618433</v>
      </c>
      <c r="H21" s="4">
        <f t="shared" si="3"/>
        <v>18.369155733264968</v>
      </c>
      <c r="M21" s="2"/>
    </row>
    <row r="22" spans="1:13" x14ac:dyDescent="0.2">
      <c r="A22">
        <v>20</v>
      </c>
      <c r="B22" t="s">
        <v>656</v>
      </c>
      <c r="C22" t="s">
        <v>418</v>
      </c>
      <c r="D22">
        <f t="shared" si="0"/>
        <v>43</v>
      </c>
      <c r="E22">
        <f t="shared" si="1"/>
        <v>44.117647058823529</v>
      </c>
      <c r="F22">
        <v>0</v>
      </c>
      <c r="G22">
        <f t="shared" si="2"/>
        <v>99.225114258618433</v>
      </c>
      <c r="H22" s="4">
        <f t="shared" si="3"/>
        <v>18.369155733264968</v>
      </c>
      <c r="M22" s="2"/>
    </row>
    <row r="23" spans="1:13" x14ac:dyDescent="0.2">
      <c r="A23">
        <v>21</v>
      </c>
      <c r="B23" t="s">
        <v>656</v>
      </c>
      <c r="C23" t="s">
        <v>421</v>
      </c>
      <c r="D23">
        <f t="shared" si="0"/>
        <v>39</v>
      </c>
      <c r="E23">
        <f t="shared" si="1"/>
        <v>44.117647058823529</v>
      </c>
      <c r="F23">
        <v>0</v>
      </c>
      <c r="G23">
        <f t="shared" si="2"/>
        <v>99.225114258618433</v>
      </c>
      <c r="H23" s="4">
        <f t="shared" si="3"/>
        <v>18.369155733264968</v>
      </c>
      <c r="M23" s="2"/>
    </row>
    <row r="24" spans="1:13" x14ac:dyDescent="0.2">
      <c r="A24">
        <v>22</v>
      </c>
      <c r="B24" t="s">
        <v>656</v>
      </c>
      <c r="C24" t="s">
        <v>426</v>
      </c>
      <c r="D24">
        <f t="shared" si="0"/>
        <v>38</v>
      </c>
      <c r="E24">
        <f t="shared" si="1"/>
        <v>44.117647058823529</v>
      </c>
      <c r="F24">
        <v>0</v>
      </c>
      <c r="G24">
        <f t="shared" si="2"/>
        <v>99.225114258618433</v>
      </c>
      <c r="H24" s="4">
        <f t="shared" si="3"/>
        <v>18.369155733264968</v>
      </c>
      <c r="M24" s="2"/>
    </row>
    <row r="25" spans="1:13" x14ac:dyDescent="0.2">
      <c r="A25">
        <v>23</v>
      </c>
      <c r="B25" t="s">
        <v>656</v>
      </c>
      <c r="C25" t="s">
        <v>420</v>
      </c>
      <c r="D25">
        <f t="shared" si="0"/>
        <v>48</v>
      </c>
      <c r="E25">
        <f t="shared" si="1"/>
        <v>44.117647058823529</v>
      </c>
      <c r="F25">
        <v>0</v>
      </c>
      <c r="G25">
        <f t="shared" si="2"/>
        <v>99.225114258618433</v>
      </c>
      <c r="H25" s="4">
        <f t="shared" si="3"/>
        <v>18.369155733264968</v>
      </c>
      <c r="M25" s="2"/>
    </row>
    <row r="26" spans="1:13" x14ac:dyDescent="0.2">
      <c r="A26">
        <v>24</v>
      </c>
      <c r="B26" t="s">
        <v>656</v>
      </c>
      <c r="C26" t="s">
        <v>422</v>
      </c>
      <c r="D26">
        <f t="shared" si="0"/>
        <v>36</v>
      </c>
      <c r="E26">
        <f t="shared" si="1"/>
        <v>44.117647058823529</v>
      </c>
      <c r="F26">
        <v>0</v>
      </c>
      <c r="G26">
        <f t="shared" si="2"/>
        <v>99.225114258618433</v>
      </c>
      <c r="H26" s="4">
        <f t="shared" si="3"/>
        <v>18.369155733264968</v>
      </c>
      <c r="M26" s="2"/>
    </row>
    <row r="27" spans="1:13" x14ac:dyDescent="0.2">
      <c r="A27">
        <v>25</v>
      </c>
      <c r="B27" t="s">
        <v>656</v>
      </c>
      <c r="C27" t="s">
        <v>418</v>
      </c>
      <c r="D27">
        <f t="shared" si="0"/>
        <v>43</v>
      </c>
      <c r="E27">
        <f t="shared" si="1"/>
        <v>44.117647058823529</v>
      </c>
      <c r="F27">
        <v>0</v>
      </c>
      <c r="G27">
        <f t="shared" si="2"/>
        <v>99.225114258618433</v>
      </c>
      <c r="H27" s="4">
        <f t="shared" si="3"/>
        <v>18.369155733264968</v>
      </c>
      <c r="M27" s="2"/>
    </row>
    <row r="28" spans="1:13" x14ac:dyDescent="0.2">
      <c r="A28">
        <v>26</v>
      </c>
      <c r="B28" t="s">
        <v>656</v>
      </c>
      <c r="C28" t="s">
        <v>426</v>
      </c>
      <c r="D28">
        <f t="shared" si="0"/>
        <v>38</v>
      </c>
      <c r="E28">
        <f t="shared" si="1"/>
        <v>44.117647058823529</v>
      </c>
      <c r="F28">
        <v>0</v>
      </c>
      <c r="G28">
        <f t="shared" si="2"/>
        <v>99.225114258618433</v>
      </c>
      <c r="H28" s="4">
        <f t="shared" si="3"/>
        <v>18.369155733264968</v>
      </c>
      <c r="M28" s="2"/>
    </row>
    <row r="29" spans="1:13" x14ac:dyDescent="0.2">
      <c r="A29">
        <v>27</v>
      </c>
      <c r="B29" t="s">
        <v>656</v>
      </c>
      <c r="C29" t="s">
        <v>429</v>
      </c>
      <c r="D29">
        <f t="shared" si="0"/>
        <v>34</v>
      </c>
      <c r="E29">
        <f t="shared" si="1"/>
        <v>44.117647058823529</v>
      </c>
      <c r="F29">
        <v>0</v>
      </c>
      <c r="G29">
        <f t="shared" si="2"/>
        <v>99.225114258618433</v>
      </c>
      <c r="H29" s="4">
        <f t="shared" si="3"/>
        <v>18.369155733264968</v>
      </c>
      <c r="M29" s="2"/>
    </row>
    <row r="30" spans="1:13" x14ac:dyDescent="0.2">
      <c r="A30">
        <v>28</v>
      </c>
      <c r="B30" t="s">
        <v>656</v>
      </c>
      <c r="C30" t="s">
        <v>418</v>
      </c>
      <c r="D30">
        <f t="shared" si="0"/>
        <v>43</v>
      </c>
      <c r="E30">
        <f t="shared" si="1"/>
        <v>44.117647058823529</v>
      </c>
      <c r="F30">
        <v>0</v>
      </c>
      <c r="G30">
        <f t="shared" si="2"/>
        <v>99.225114258618433</v>
      </c>
      <c r="H30" s="4">
        <f t="shared" si="3"/>
        <v>18.369155733264968</v>
      </c>
      <c r="M30" s="2"/>
    </row>
    <row r="31" spans="1:13" x14ac:dyDescent="0.2">
      <c r="A31">
        <v>29</v>
      </c>
      <c r="B31" t="s">
        <v>656</v>
      </c>
      <c r="C31" t="s">
        <v>422</v>
      </c>
      <c r="D31">
        <f t="shared" si="0"/>
        <v>36</v>
      </c>
      <c r="E31">
        <f t="shared" si="1"/>
        <v>44.117647058823529</v>
      </c>
      <c r="F31">
        <v>0</v>
      </c>
      <c r="G31">
        <f t="shared" si="2"/>
        <v>99.225114258618433</v>
      </c>
      <c r="H31" s="4">
        <f t="shared" si="3"/>
        <v>18.369155733264968</v>
      </c>
      <c r="M31" s="2"/>
    </row>
    <row r="32" spans="1:13" x14ac:dyDescent="0.2">
      <c r="A32">
        <v>30</v>
      </c>
      <c r="B32" t="s">
        <v>656</v>
      </c>
      <c r="C32" t="s">
        <v>414</v>
      </c>
      <c r="D32">
        <f t="shared" si="0"/>
        <v>37</v>
      </c>
      <c r="E32">
        <f t="shared" si="1"/>
        <v>44.117647058823529</v>
      </c>
      <c r="F32">
        <v>0</v>
      </c>
      <c r="G32">
        <f t="shared" si="2"/>
        <v>99.225114258618433</v>
      </c>
      <c r="H32" s="4">
        <f t="shared" si="3"/>
        <v>18.369155733264968</v>
      </c>
      <c r="M32" s="2"/>
    </row>
    <row r="33" spans="1:13" x14ac:dyDescent="0.2">
      <c r="A33">
        <v>31</v>
      </c>
      <c r="B33" t="s">
        <v>656</v>
      </c>
      <c r="C33" t="s">
        <v>427</v>
      </c>
      <c r="D33">
        <f t="shared" si="0"/>
        <v>42</v>
      </c>
      <c r="E33">
        <f t="shared" si="1"/>
        <v>44.117647058823529</v>
      </c>
      <c r="F33">
        <v>0</v>
      </c>
      <c r="G33">
        <f t="shared" si="2"/>
        <v>99.225114258618433</v>
      </c>
      <c r="H33" s="4">
        <f t="shared" si="3"/>
        <v>18.369155733264968</v>
      </c>
      <c r="M33" s="2"/>
    </row>
    <row r="34" spans="1:13" x14ac:dyDescent="0.2">
      <c r="A34">
        <v>32</v>
      </c>
      <c r="B34" t="s">
        <v>656</v>
      </c>
      <c r="C34" t="s">
        <v>418</v>
      </c>
      <c r="D34">
        <f t="shared" si="0"/>
        <v>43</v>
      </c>
      <c r="E34">
        <f t="shared" si="1"/>
        <v>44.117647058823529</v>
      </c>
      <c r="F34">
        <v>0</v>
      </c>
      <c r="G34">
        <f t="shared" si="2"/>
        <v>99.225114258618433</v>
      </c>
      <c r="H34" s="4">
        <f t="shared" si="3"/>
        <v>18.369155733264968</v>
      </c>
      <c r="M34" s="2"/>
    </row>
    <row r="35" spans="1:13" x14ac:dyDescent="0.2">
      <c r="A35">
        <v>33</v>
      </c>
      <c r="B35" t="s">
        <v>656</v>
      </c>
      <c r="C35" t="s">
        <v>429</v>
      </c>
      <c r="D35">
        <f t="shared" si="0"/>
        <v>34</v>
      </c>
      <c r="E35">
        <f t="shared" si="1"/>
        <v>44.117647058823529</v>
      </c>
      <c r="F35">
        <v>0</v>
      </c>
      <c r="G35">
        <f t="shared" si="2"/>
        <v>99.225114258618433</v>
      </c>
      <c r="H35" s="4">
        <f t="shared" si="3"/>
        <v>18.369155733264968</v>
      </c>
      <c r="M35" s="2"/>
    </row>
    <row r="36" spans="1:13" x14ac:dyDescent="0.2">
      <c r="A36">
        <v>34</v>
      </c>
      <c r="B36" t="s">
        <v>656</v>
      </c>
      <c r="C36" t="s">
        <v>447</v>
      </c>
      <c r="D36">
        <f t="shared" si="0"/>
        <v>56</v>
      </c>
      <c r="E36">
        <f t="shared" si="1"/>
        <v>44.117647058823529</v>
      </c>
      <c r="F36">
        <v>0</v>
      </c>
      <c r="G36">
        <f t="shared" si="2"/>
        <v>99.225114258618433</v>
      </c>
      <c r="H36" s="4">
        <f t="shared" si="3"/>
        <v>18.369155733264968</v>
      </c>
      <c r="M36" s="2"/>
    </row>
    <row r="37" spans="1:13" x14ac:dyDescent="0.2">
      <c r="A37">
        <v>35</v>
      </c>
      <c r="B37" t="s">
        <v>656</v>
      </c>
      <c r="C37" t="s">
        <v>444</v>
      </c>
      <c r="D37">
        <f t="shared" si="0"/>
        <v>49</v>
      </c>
      <c r="E37">
        <f t="shared" si="1"/>
        <v>44.117647058823529</v>
      </c>
      <c r="F37">
        <v>0</v>
      </c>
      <c r="G37">
        <f t="shared" si="2"/>
        <v>99.225114258618433</v>
      </c>
      <c r="H37" s="4">
        <f t="shared" si="3"/>
        <v>18.369155733264968</v>
      </c>
      <c r="M37" s="2"/>
    </row>
    <row r="38" spans="1:13" x14ac:dyDescent="0.2">
      <c r="A38">
        <v>36</v>
      </c>
      <c r="B38" t="s">
        <v>656</v>
      </c>
      <c r="C38" t="s">
        <v>421</v>
      </c>
      <c r="D38">
        <f t="shared" si="0"/>
        <v>39</v>
      </c>
      <c r="E38">
        <f t="shared" si="1"/>
        <v>44.117647058823529</v>
      </c>
      <c r="F38">
        <v>0</v>
      </c>
      <c r="G38">
        <f t="shared" si="2"/>
        <v>99.225114258618433</v>
      </c>
      <c r="H38" s="4">
        <f t="shared" si="3"/>
        <v>18.369155733264968</v>
      </c>
      <c r="M38" s="2"/>
    </row>
    <row r="39" spans="1:13" x14ac:dyDescent="0.2">
      <c r="A39">
        <v>37</v>
      </c>
      <c r="B39" t="s">
        <v>656</v>
      </c>
      <c r="C39" t="s">
        <v>418</v>
      </c>
      <c r="D39">
        <f t="shared" si="0"/>
        <v>43</v>
      </c>
      <c r="E39">
        <f t="shared" si="1"/>
        <v>44.117647058823529</v>
      </c>
      <c r="F39">
        <v>0</v>
      </c>
      <c r="G39">
        <f t="shared" si="2"/>
        <v>99.225114258618433</v>
      </c>
      <c r="H39" s="4">
        <f t="shared" si="3"/>
        <v>18.369155733264968</v>
      </c>
      <c r="M39" s="2"/>
    </row>
    <row r="40" spans="1:13" x14ac:dyDescent="0.2">
      <c r="A40">
        <v>38</v>
      </c>
      <c r="B40" t="s">
        <v>656</v>
      </c>
      <c r="C40" t="s">
        <v>418</v>
      </c>
      <c r="D40">
        <f t="shared" si="0"/>
        <v>43</v>
      </c>
      <c r="E40">
        <f t="shared" si="1"/>
        <v>44.117647058823529</v>
      </c>
      <c r="F40">
        <v>0</v>
      </c>
      <c r="G40">
        <f t="shared" si="2"/>
        <v>99.225114258618433</v>
      </c>
      <c r="H40" s="4">
        <f t="shared" si="3"/>
        <v>18.369155733264968</v>
      </c>
      <c r="M40" s="2"/>
    </row>
    <row r="41" spans="1:13" x14ac:dyDescent="0.2">
      <c r="A41">
        <v>39</v>
      </c>
      <c r="B41" t="s">
        <v>656</v>
      </c>
      <c r="C41" t="s">
        <v>415</v>
      </c>
      <c r="D41">
        <f t="shared" si="0"/>
        <v>41</v>
      </c>
      <c r="E41">
        <f t="shared" si="1"/>
        <v>44.117647058823529</v>
      </c>
      <c r="F41">
        <v>0</v>
      </c>
      <c r="G41">
        <f t="shared" si="2"/>
        <v>99.225114258618433</v>
      </c>
      <c r="H41" s="4">
        <f t="shared" si="3"/>
        <v>18.369155733264968</v>
      </c>
      <c r="M41" s="2"/>
    </row>
    <row r="42" spans="1:13" x14ac:dyDescent="0.2">
      <c r="A42">
        <v>40</v>
      </c>
      <c r="B42" t="s">
        <v>656</v>
      </c>
      <c r="C42" t="s">
        <v>433</v>
      </c>
      <c r="D42">
        <f t="shared" si="0"/>
        <v>46</v>
      </c>
      <c r="E42">
        <f t="shared" si="1"/>
        <v>44.117647058823529</v>
      </c>
      <c r="F42">
        <v>0</v>
      </c>
      <c r="G42">
        <f t="shared" si="2"/>
        <v>99.225114258618433</v>
      </c>
      <c r="H42" s="4">
        <f t="shared" si="3"/>
        <v>18.369155733264968</v>
      </c>
      <c r="M42" s="2"/>
    </row>
    <row r="43" spans="1:13" x14ac:dyDescent="0.2">
      <c r="A43">
        <v>41</v>
      </c>
      <c r="B43" t="s">
        <v>656</v>
      </c>
      <c r="C43" t="s">
        <v>427</v>
      </c>
      <c r="D43">
        <f t="shared" si="0"/>
        <v>42</v>
      </c>
      <c r="E43">
        <f t="shared" si="1"/>
        <v>44.117647058823529</v>
      </c>
      <c r="F43">
        <v>0</v>
      </c>
      <c r="G43">
        <f t="shared" si="2"/>
        <v>99.225114258618433</v>
      </c>
      <c r="H43" s="4">
        <f t="shared" si="3"/>
        <v>18.369155733264968</v>
      </c>
      <c r="M43" s="2"/>
    </row>
    <row r="44" spans="1:13" x14ac:dyDescent="0.2">
      <c r="A44">
        <v>42</v>
      </c>
      <c r="B44" t="s">
        <v>656</v>
      </c>
      <c r="C44" t="s">
        <v>444</v>
      </c>
      <c r="D44">
        <f t="shared" si="0"/>
        <v>49</v>
      </c>
      <c r="E44">
        <f t="shared" si="1"/>
        <v>44.117647058823529</v>
      </c>
      <c r="F44">
        <v>0</v>
      </c>
      <c r="G44">
        <f t="shared" si="2"/>
        <v>99.225114258618433</v>
      </c>
      <c r="H44" s="4">
        <f t="shared" si="3"/>
        <v>18.369155733264968</v>
      </c>
      <c r="M44" s="2"/>
    </row>
    <row r="45" spans="1:13" x14ac:dyDescent="0.2">
      <c r="A45">
        <v>43</v>
      </c>
      <c r="B45" t="s">
        <v>656</v>
      </c>
      <c r="C45" t="s">
        <v>433</v>
      </c>
      <c r="D45">
        <f t="shared" si="0"/>
        <v>46</v>
      </c>
      <c r="E45">
        <f t="shared" si="1"/>
        <v>44.117647058823529</v>
      </c>
      <c r="F45">
        <v>0</v>
      </c>
      <c r="G45">
        <f t="shared" si="2"/>
        <v>99.225114258618433</v>
      </c>
      <c r="H45" s="4">
        <f t="shared" si="3"/>
        <v>18.369155733264968</v>
      </c>
      <c r="M45" s="2"/>
    </row>
    <row r="46" spans="1:13" x14ac:dyDescent="0.2">
      <c r="A46">
        <v>44</v>
      </c>
      <c r="B46" t="s">
        <v>656</v>
      </c>
      <c r="C46" t="s">
        <v>414</v>
      </c>
      <c r="D46">
        <f t="shared" si="0"/>
        <v>37</v>
      </c>
      <c r="E46">
        <f t="shared" si="1"/>
        <v>44.117647058823529</v>
      </c>
      <c r="F46">
        <v>0</v>
      </c>
      <c r="G46">
        <f t="shared" si="2"/>
        <v>99.225114258618433</v>
      </c>
      <c r="H46" s="4">
        <f t="shared" si="3"/>
        <v>18.369155733264968</v>
      </c>
      <c r="M46" s="2"/>
    </row>
    <row r="47" spans="1:13" x14ac:dyDescent="0.2">
      <c r="A47">
        <v>45</v>
      </c>
      <c r="B47" t="s">
        <v>656</v>
      </c>
      <c r="C47" t="s">
        <v>425</v>
      </c>
      <c r="D47">
        <f t="shared" si="0"/>
        <v>35</v>
      </c>
      <c r="E47">
        <f t="shared" si="1"/>
        <v>44.117647058823529</v>
      </c>
      <c r="F47">
        <v>0</v>
      </c>
      <c r="G47">
        <f t="shared" si="2"/>
        <v>99.225114258618433</v>
      </c>
      <c r="H47" s="4">
        <f t="shared" si="3"/>
        <v>18.369155733264968</v>
      </c>
      <c r="M47" s="2"/>
    </row>
    <row r="48" spans="1:13" x14ac:dyDescent="0.2">
      <c r="A48">
        <v>46</v>
      </c>
      <c r="B48" t="s">
        <v>656</v>
      </c>
      <c r="C48" t="s">
        <v>418</v>
      </c>
      <c r="D48">
        <f t="shared" si="0"/>
        <v>43</v>
      </c>
      <c r="E48">
        <f t="shared" si="1"/>
        <v>44.117647058823529</v>
      </c>
      <c r="F48">
        <v>0</v>
      </c>
      <c r="G48">
        <f t="shared" si="2"/>
        <v>99.225114258618433</v>
      </c>
      <c r="H48" s="4">
        <f t="shared" si="3"/>
        <v>18.369155733264968</v>
      </c>
      <c r="M48" s="2"/>
    </row>
    <row r="49" spans="1:13" x14ac:dyDescent="0.2">
      <c r="A49">
        <v>47</v>
      </c>
      <c r="B49" t="s">
        <v>656</v>
      </c>
      <c r="C49" t="s">
        <v>426</v>
      </c>
      <c r="D49">
        <f t="shared" si="0"/>
        <v>38</v>
      </c>
      <c r="E49">
        <f t="shared" si="1"/>
        <v>44.117647058823529</v>
      </c>
      <c r="F49">
        <v>0</v>
      </c>
      <c r="G49">
        <f t="shared" si="2"/>
        <v>99.225114258618433</v>
      </c>
      <c r="H49" s="4">
        <f t="shared" si="3"/>
        <v>18.369155733264968</v>
      </c>
      <c r="M49" s="2"/>
    </row>
    <row r="50" spans="1:13" x14ac:dyDescent="0.2">
      <c r="A50">
        <v>48</v>
      </c>
      <c r="B50" t="s">
        <v>656</v>
      </c>
      <c r="C50" t="s">
        <v>429</v>
      </c>
      <c r="D50">
        <f t="shared" si="0"/>
        <v>34</v>
      </c>
      <c r="E50">
        <f t="shared" si="1"/>
        <v>44.117647058823529</v>
      </c>
      <c r="F50">
        <v>0</v>
      </c>
      <c r="G50">
        <f t="shared" si="2"/>
        <v>99.225114258618433</v>
      </c>
      <c r="H50" s="4">
        <f t="shared" si="3"/>
        <v>18.369155733264968</v>
      </c>
      <c r="M50" s="2"/>
    </row>
    <row r="51" spans="1:13" x14ac:dyDescent="0.2">
      <c r="A51">
        <v>49</v>
      </c>
      <c r="B51" t="s">
        <v>656</v>
      </c>
      <c r="C51" t="s">
        <v>422</v>
      </c>
      <c r="D51">
        <f t="shared" si="0"/>
        <v>36</v>
      </c>
      <c r="E51">
        <f t="shared" si="1"/>
        <v>44.117647058823529</v>
      </c>
      <c r="F51">
        <v>0</v>
      </c>
      <c r="G51">
        <f t="shared" si="2"/>
        <v>99.225114258618433</v>
      </c>
      <c r="H51" s="4">
        <f t="shared" si="3"/>
        <v>18.369155733264968</v>
      </c>
      <c r="M51" s="2"/>
    </row>
    <row r="52" spans="1:13" x14ac:dyDescent="0.2">
      <c r="A52">
        <v>50</v>
      </c>
      <c r="B52" t="s">
        <v>656</v>
      </c>
      <c r="C52" t="s">
        <v>497</v>
      </c>
      <c r="D52">
        <f t="shared" si="0"/>
        <v>168</v>
      </c>
      <c r="E52">
        <f t="shared" si="1"/>
        <v>44.117647058823529</v>
      </c>
      <c r="F52">
        <v>0</v>
      </c>
      <c r="G52">
        <f t="shared" si="2"/>
        <v>99.225114258618433</v>
      </c>
      <c r="H52" s="4">
        <f t="shared" si="3"/>
        <v>18.369155733264968</v>
      </c>
      <c r="M52" s="2"/>
    </row>
    <row r="53" spans="1:13" x14ac:dyDescent="0.2">
      <c r="H53" s="4"/>
      <c r="M53" s="2"/>
    </row>
    <row r="54" spans="1:13" x14ac:dyDescent="0.2">
      <c r="H54" s="4"/>
      <c r="M54" s="2"/>
    </row>
    <row r="55" spans="1:13" x14ac:dyDescent="0.2">
      <c r="H55" s="4"/>
      <c r="M55" s="2"/>
    </row>
    <row r="56" spans="1:13" x14ac:dyDescent="0.2">
      <c r="H56" s="4"/>
      <c r="M56" s="2"/>
    </row>
    <row r="57" spans="1:13" x14ac:dyDescent="0.2">
      <c r="H57" s="4"/>
      <c r="M57" s="2"/>
    </row>
    <row r="58" spans="1:13" x14ac:dyDescent="0.2">
      <c r="H58" s="4"/>
      <c r="M58" s="2"/>
    </row>
    <row r="59" spans="1:13" x14ac:dyDescent="0.2">
      <c r="H59" s="4"/>
      <c r="M59" s="2"/>
    </row>
    <row r="60" spans="1:13" x14ac:dyDescent="0.2">
      <c r="H60" s="4"/>
      <c r="M60" s="2"/>
    </row>
    <row r="61" spans="1:13" x14ac:dyDescent="0.2">
      <c r="H61" s="4"/>
      <c r="M61" s="2"/>
    </row>
    <row r="62" spans="1:13" x14ac:dyDescent="0.2">
      <c r="H62" s="4"/>
      <c r="M62" s="2"/>
    </row>
    <row r="63" spans="1:13" x14ac:dyDescent="0.2">
      <c r="H63" s="4"/>
      <c r="M63" s="2"/>
    </row>
    <row r="64" spans="1:13" x14ac:dyDescent="0.2">
      <c r="H64" s="4"/>
      <c r="M64" s="2"/>
    </row>
    <row r="65" spans="8:13" x14ac:dyDescent="0.2">
      <c r="H65" s="4"/>
      <c r="M65" s="2"/>
    </row>
    <row r="66" spans="8:13" x14ac:dyDescent="0.2">
      <c r="H66" s="4"/>
      <c r="M66" s="2"/>
    </row>
    <row r="67" spans="8:13" x14ac:dyDescent="0.2">
      <c r="H67" s="4"/>
      <c r="M67" s="2"/>
    </row>
    <row r="68" spans="8:13" x14ac:dyDescent="0.2">
      <c r="H68" s="4"/>
      <c r="M68" s="2"/>
    </row>
    <row r="69" spans="8:13" x14ac:dyDescent="0.2">
      <c r="H69" s="4"/>
      <c r="M69" s="2"/>
    </row>
    <row r="70" spans="8:13" x14ac:dyDescent="0.2">
      <c r="H70" s="4"/>
      <c r="M70" s="2"/>
    </row>
    <row r="71" spans="8:13" x14ac:dyDescent="0.2">
      <c r="H71" s="4"/>
      <c r="M71" s="2"/>
    </row>
    <row r="72" spans="8:13" x14ac:dyDescent="0.2">
      <c r="H72" s="4"/>
      <c r="M72" s="2"/>
    </row>
    <row r="73" spans="8:13" x14ac:dyDescent="0.2">
      <c r="H73" s="4"/>
      <c r="M73" s="2"/>
    </row>
    <row r="74" spans="8:13" x14ac:dyDescent="0.2">
      <c r="H74" s="4"/>
      <c r="M74" s="2"/>
    </row>
    <row r="75" spans="8:13" x14ac:dyDescent="0.2">
      <c r="H75" s="4"/>
      <c r="M75" s="2"/>
    </row>
    <row r="76" spans="8:13" x14ac:dyDescent="0.2">
      <c r="H76" s="4"/>
      <c r="M76" s="2"/>
    </row>
    <row r="77" spans="8:13" x14ac:dyDescent="0.2">
      <c r="H77" s="4"/>
      <c r="M77" s="2"/>
    </row>
    <row r="78" spans="8:13" x14ac:dyDescent="0.2">
      <c r="H78" s="4"/>
      <c r="M78" s="2"/>
    </row>
    <row r="79" spans="8:13" x14ac:dyDescent="0.2">
      <c r="H79" s="4"/>
      <c r="M79" s="2"/>
    </row>
    <row r="80" spans="8:13" x14ac:dyDescent="0.2">
      <c r="H80" s="4"/>
      <c r="M80" s="2"/>
    </row>
    <row r="81" spans="8:14" x14ac:dyDescent="0.2">
      <c r="H81" s="4"/>
      <c r="M81" s="2"/>
    </row>
    <row r="82" spans="8:14" x14ac:dyDescent="0.2">
      <c r="H82" s="4"/>
      <c r="M82" s="2"/>
    </row>
    <row r="83" spans="8:14" x14ac:dyDescent="0.2">
      <c r="H83" s="4"/>
      <c r="M83" s="2"/>
    </row>
    <row r="84" spans="8:14" x14ac:dyDescent="0.2">
      <c r="H84" s="4"/>
      <c r="M84" s="2"/>
    </row>
    <row r="85" spans="8:14" x14ac:dyDescent="0.2">
      <c r="H85" s="4"/>
      <c r="M85" s="2"/>
    </row>
    <row r="86" spans="8:14" x14ac:dyDescent="0.2">
      <c r="H86" s="4"/>
      <c r="M86" s="2"/>
    </row>
    <row r="87" spans="8:14" x14ac:dyDescent="0.2">
      <c r="H87" s="4"/>
      <c r="M87" s="2"/>
    </row>
    <row r="88" spans="8:14" x14ac:dyDescent="0.2">
      <c r="H88" s="4"/>
      <c r="M88" s="2"/>
    </row>
    <row r="89" spans="8:14" x14ac:dyDescent="0.2">
      <c r="H89" s="4"/>
      <c r="M89" s="2"/>
    </row>
    <row r="90" spans="8:14" x14ac:dyDescent="0.2">
      <c r="H90" s="4"/>
      <c r="M90" s="2"/>
    </row>
    <row r="91" spans="8:14" x14ac:dyDescent="0.2">
      <c r="H91" s="4"/>
      <c r="N91"/>
    </row>
    <row r="92" spans="8:14" x14ac:dyDescent="0.2">
      <c r="H92" s="4"/>
      <c r="N92"/>
    </row>
    <row r="93" spans="8:14" x14ac:dyDescent="0.2">
      <c r="H93" s="4"/>
      <c r="N93"/>
    </row>
    <row r="94" spans="8:14" x14ac:dyDescent="0.2">
      <c r="H94" s="4"/>
      <c r="N94"/>
    </row>
    <row r="95" spans="8:14" x14ac:dyDescent="0.2">
      <c r="H95" s="4"/>
      <c r="N95"/>
    </row>
    <row r="96" spans="8:14" x14ac:dyDescent="0.2">
      <c r="H96" s="4"/>
      <c r="N96"/>
    </row>
    <row r="97" spans="8:14" x14ac:dyDescent="0.2">
      <c r="H97" s="4"/>
      <c r="N97"/>
    </row>
    <row r="98" spans="8:14" x14ac:dyDescent="0.2">
      <c r="H98" s="4"/>
      <c r="N98"/>
    </row>
    <row r="99" spans="8:14" x14ac:dyDescent="0.2">
      <c r="H99" s="4"/>
      <c r="N99"/>
    </row>
    <row r="100" spans="8:14" x14ac:dyDescent="0.2">
      <c r="H100" s="4"/>
      <c r="N100"/>
    </row>
    <row r="101" spans="8:14" x14ac:dyDescent="0.2">
      <c r="H101" s="4"/>
      <c r="N101"/>
    </row>
    <row r="102" spans="8:14" x14ac:dyDescent="0.2">
      <c r="H102" s="4"/>
      <c r="N102"/>
    </row>
    <row r="103" spans="8:14" x14ac:dyDescent="0.2">
      <c r="H103" s="4"/>
      <c r="N103"/>
    </row>
    <row r="104" spans="8:14" x14ac:dyDescent="0.2">
      <c r="H104" s="4"/>
      <c r="N104"/>
    </row>
    <row r="105" spans="8:14" x14ac:dyDescent="0.2">
      <c r="H105" s="4"/>
      <c r="N105"/>
    </row>
    <row r="106" spans="8:14" x14ac:dyDescent="0.2">
      <c r="H106" s="4"/>
      <c r="N106"/>
    </row>
    <row r="107" spans="8:14" x14ac:dyDescent="0.2">
      <c r="H107" s="4"/>
      <c r="N107"/>
    </row>
    <row r="108" spans="8:14" x14ac:dyDescent="0.2">
      <c r="H108" s="4"/>
      <c r="N108"/>
    </row>
    <row r="109" spans="8:14" x14ac:dyDescent="0.2">
      <c r="H109" s="4"/>
      <c r="N109"/>
    </row>
    <row r="110" spans="8:14" x14ac:dyDescent="0.2">
      <c r="H110" s="4"/>
      <c r="N110"/>
    </row>
    <row r="111" spans="8:14" x14ac:dyDescent="0.2">
      <c r="H111" s="4"/>
      <c r="N111"/>
    </row>
    <row r="112" spans="8:14" x14ac:dyDescent="0.2">
      <c r="H112" s="4"/>
      <c r="N112"/>
    </row>
    <row r="113" spans="8:14" x14ac:dyDescent="0.2">
      <c r="H113" s="4"/>
      <c r="N113"/>
    </row>
    <row r="114" spans="8:14" x14ac:dyDescent="0.2">
      <c r="H114" s="4"/>
      <c r="N114"/>
    </row>
    <row r="115" spans="8:14" x14ac:dyDescent="0.2">
      <c r="H115" s="4"/>
      <c r="N115"/>
    </row>
    <row r="116" spans="8:14" x14ac:dyDescent="0.2">
      <c r="H116" s="4"/>
      <c r="N116"/>
    </row>
    <row r="117" spans="8:14" x14ac:dyDescent="0.2">
      <c r="H117" s="4"/>
      <c r="N117"/>
    </row>
    <row r="118" spans="8:14" x14ac:dyDescent="0.2">
      <c r="H118" s="4"/>
      <c r="N118"/>
    </row>
    <row r="119" spans="8:14" x14ac:dyDescent="0.2">
      <c r="H119" s="4"/>
      <c r="N119"/>
    </row>
    <row r="120" spans="8:14" x14ac:dyDescent="0.2">
      <c r="H120" s="4"/>
      <c r="N120"/>
    </row>
    <row r="121" spans="8:14" x14ac:dyDescent="0.2">
      <c r="H121" s="4"/>
      <c r="N121"/>
    </row>
    <row r="122" spans="8:14" x14ac:dyDescent="0.2">
      <c r="H122" s="4"/>
      <c r="N122"/>
    </row>
    <row r="123" spans="8:14" x14ac:dyDescent="0.2">
      <c r="H123" s="4"/>
      <c r="N123"/>
    </row>
    <row r="124" spans="8:14" x14ac:dyDescent="0.2">
      <c r="H124" s="4"/>
      <c r="N124"/>
    </row>
    <row r="125" spans="8:14" x14ac:dyDescent="0.2">
      <c r="H125" s="4"/>
      <c r="N125"/>
    </row>
    <row r="126" spans="8:14" x14ac:dyDescent="0.2">
      <c r="H126" s="4"/>
      <c r="N126"/>
    </row>
    <row r="127" spans="8:14" x14ac:dyDescent="0.2">
      <c r="H127" s="4"/>
      <c r="N127"/>
    </row>
    <row r="128" spans="8:14" x14ac:dyDescent="0.2">
      <c r="H128" s="4"/>
      <c r="N128"/>
    </row>
    <row r="129" spans="8:14" x14ac:dyDescent="0.2">
      <c r="H129" s="4"/>
      <c r="N129"/>
    </row>
    <row r="130" spans="8:14" x14ac:dyDescent="0.2">
      <c r="H130" s="4"/>
      <c r="N130"/>
    </row>
    <row r="131" spans="8:14" x14ac:dyDescent="0.2">
      <c r="H131" s="4"/>
      <c r="N131"/>
    </row>
    <row r="132" spans="8:14" x14ac:dyDescent="0.2">
      <c r="H132" s="4"/>
      <c r="N132"/>
    </row>
    <row r="133" spans="8:14" x14ac:dyDescent="0.2">
      <c r="H133" s="4"/>
      <c r="N133"/>
    </row>
    <row r="134" spans="8:14" x14ac:dyDescent="0.2">
      <c r="H134" s="4"/>
      <c r="N134"/>
    </row>
    <row r="135" spans="8:14" x14ac:dyDescent="0.2">
      <c r="H135" s="4"/>
      <c r="N135"/>
    </row>
    <row r="136" spans="8:14" x14ac:dyDescent="0.2">
      <c r="H136" s="4"/>
      <c r="N136"/>
    </row>
    <row r="137" spans="8:14" x14ac:dyDescent="0.2">
      <c r="H137" s="4"/>
      <c r="N137"/>
    </row>
    <row r="138" spans="8:14" x14ac:dyDescent="0.2">
      <c r="H138" s="4"/>
      <c r="N138"/>
    </row>
    <row r="139" spans="8:14" x14ac:dyDescent="0.2">
      <c r="H139" s="4"/>
      <c r="N139"/>
    </row>
    <row r="140" spans="8:14" x14ac:dyDescent="0.2">
      <c r="H140" s="4"/>
      <c r="N140"/>
    </row>
    <row r="141" spans="8:14" x14ac:dyDescent="0.2">
      <c r="H141" s="4"/>
      <c r="N141"/>
    </row>
    <row r="142" spans="8:14" x14ac:dyDescent="0.2">
      <c r="H142" s="4"/>
      <c r="N142"/>
    </row>
    <row r="143" spans="8:14" x14ac:dyDescent="0.2">
      <c r="H143" s="4"/>
      <c r="N143"/>
    </row>
    <row r="144" spans="8:14" x14ac:dyDescent="0.2">
      <c r="H144" s="4"/>
      <c r="N144"/>
    </row>
    <row r="145" spans="8:14" x14ac:dyDescent="0.2">
      <c r="H145" s="4"/>
      <c r="N145"/>
    </row>
    <row r="146" spans="8:14" x14ac:dyDescent="0.2">
      <c r="H146" s="4"/>
      <c r="N146"/>
    </row>
    <row r="147" spans="8:14" x14ac:dyDescent="0.2">
      <c r="H147" s="4"/>
      <c r="N147"/>
    </row>
    <row r="148" spans="8:14" x14ac:dyDescent="0.2">
      <c r="H148" s="4"/>
      <c r="N148"/>
    </row>
    <row r="149" spans="8:14" x14ac:dyDescent="0.2">
      <c r="H149" s="4"/>
      <c r="N149"/>
    </row>
    <row r="150" spans="8:14" x14ac:dyDescent="0.2">
      <c r="H150" s="4"/>
      <c r="N150"/>
    </row>
    <row r="151" spans="8:14" x14ac:dyDescent="0.2">
      <c r="H151" s="4"/>
      <c r="N151"/>
    </row>
    <row r="152" spans="8:14" x14ac:dyDescent="0.2">
      <c r="H152" s="4"/>
      <c r="N152"/>
    </row>
    <row r="153" spans="8:14" x14ac:dyDescent="0.2">
      <c r="H153" s="4"/>
      <c r="N153"/>
    </row>
    <row r="154" spans="8:14" x14ac:dyDescent="0.2">
      <c r="H154" s="4"/>
      <c r="N154"/>
    </row>
    <row r="155" spans="8:14" x14ac:dyDescent="0.2">
      <c r="H155" s="4"/>
      <c r="N155"/>
    </row>
    <row r="156" spans="8:14" x14ac:dyDescent="0.2">
      <c r="H156" s="4"/>
      <c r="N156"/>
    </row>
    <row r="157" spans="8:14" x14ac:dyDescent="0.2">
      <c r="H157" s="4"/>
      <c r="N157"/>
    </row>
    <row r="158" spans="8:14" x14ac:dyDescent="0.2">
      <c r="H158" s="4"/>
      <c r="N158"/>
    </row>
    <row r="159" spans="8:14" x14ac:dyDescent="0.2">
      <c r="H159" s="4"/>
      <c r="N159"/>
    </row>
    <row r="160" spans="8:14" x14ac:dyDescent="0.2">
      <c r="H160" s="4"/>
      <c r="N160"/>
    </row>
    <row r="161" spans="8:14" x14ac:dyDescent="0.2">
      <c r="H161" s="4"/>
      <c r="N161"/>
    </row>
    <row r="162" spans="8:14" x14ac:dyDescent="0.2">
      <c r="H162" s="4"/>
      <c r="N162"/>
    </row>
    <row r="163" spans="8:14" x14ac:dyDescent="0.2">
      <c r="H163" s="4"/>
      <c r="N163"/>
    </row>
    <row r="164" spans="8:14" x14ac:dyDescent="0.2">
      <c r="H164" s="4"/>
      <c r="N164"/>
    </row>
    <row r="165" spans="8:14" x14ac:dyDescent="0.2">
      <c r="H165" s="4"/>
      <c r="N165"/>
    </row>
    <row r="166" spans="8:14" x14ac:dyDescent="0.2">
      <c r="H166" s="4"/>
      <c r="N166"/>
    </row>
    <row r="167" spans="8:14" x14ac:dyDescent="0.2">
      <c r="H167" s="4"/>
      <c r="N167"/>
    </row>
    <row r="168" spans="8:14" x14ac:dyDescent="0.2">
      <c r="H168" s="4"/>
      <c r="N168"/>
    </row>
    <row r="169" spans="8:14" x14ac:dyDescent="0.2">
      <c r="H169" s="4"/>
      <c r="N169"/>
    </row>
    <row r="170" spans="8:14" x14ac:dyDescent="0.2">
      <c r="H170" s="4"/>
      <c r="N170"/>
    </row>
    <row r="171" spans="8:14" x14ac:dyDescent="0.2">
      <c r="H171" s="4"/>
      <c r="N171"/>
    </row>
    <row r="172" spans="8:14" x14ac:dyDescent="0.2">
      <c r="H172" s="4"/>
      <c r="N172"/>
    </row>
    <row r="173" spans="8:14" x14ac:dyDescent="0.2">
      <c r="H173" s="4"/>
      <c r="N173"/>
    </row>
    <row r="174" spans="8:14" x14ac:dyDescent="0.2">
      <c r="H174" s="4"/>
      <c r="N174"/>
    </row>
    <row r="175" spans="8:14" x14ac:dyDescent="0.2">
      <c r="H175" s="4"/>
      <c r="N175"/>
    </row>
    <row r="176" spans="8:14" x14ac:dyDescent="0.2">
      <c r="H176" s="4"/>
      <c r="N176"/>
    </row>
    <row r="177" spans="8:14" x14ac:dyDescent="0.2">
      <c r="H177" s="4"/>
      <c r="N177"/>
    </row>
    <row r="178" spans="8:14" x14ac:dyDescent="0.2">
      <c r="H178" s="4"/>
      <c r="N178"/>
    </row>
    <row r="179" spans="8:14" x14ac:dyDescent="0.2">
      <c r="H179" s="4"/>
      <c r="N179"/>
    </row>
    <row r="180" spans="8:14" x14ac:dyDescent="0.2">
      <c r="H180" s="4"/>
      <c r="N180"/>
    </row>
    <row r="181" spans="8:14" x14ac:dyDescent="0.2">
      <c r="H181" s="4"/>
      <c r="N181"/>
    </row>
    <row r="182" spans="8:14" x14ac:dyDescent="0.2">
      <c r="H182" s="4"/>
      <c r="N182"/>
    </row>
    <row r="183" spans="8:14" x14ac:dyDescent="0.2">
      <c r="H183" s="4"/>
      <c r="N183"/>
    </row>
    <row r="184" spans="8:14" x14ac:dyDescent="0.2">
      <c r="H184" s="4"/>
      <c r="N184"/>
    </row>
    <row r="185" spans="8:14" x14ac:dyDescent="0.2">
      <c r="H185" s="4"/>
      <c r="N185"/>
    </row>
    <row r="186" spans="8:14" x14ac:dyDescent="0.2">
      <c r="H186" s="4"/>
      <c r="N186"/>
    </row>
    <row r="187" spans="8:14" x14ac:dyDescent="0.2">
      <c r="H187" s="4"/>
      <c r="N187"/>
    </row>
    <row r="188" spans="8:14" x14ac:dyDescent="0.2">
      <c r="H188" s="4"/>
      <c r="N188"/>
    </row>
    <row r="189" spans="8:14" x14ac:dyDescent="0.2">
      <c r="H189" s="4"/>
      <c r="N189"/>
    </row>
    <row r="190" spans="8:14" x14ac:dyDescent="0.2">
      <c r="H190" s="4"/>
      <c r="N190"/>
    </row>
    <row r="191" spans="8:14" x14ac:dyDescent="0.2">
      <c r="H191" s="4"/>
      <c r="N191"/>
    </row>
    <row r="192" spans="8:14" x14ac:dyDescent="0.2">
      <c r="H192" s="4"/>
      <c r="N192"/>
    </row>
    <row r="193" spans="8:14" x14ac:dyDescent="0.2">
      <c r="H193" s="4"/>
      <c r="N193"/>
    </row>
    <row r="194" spans="8:14" x14ac:dyDescent="0.2">
      <c r="H194" s="4"/>
      <c r="N194"/>
    </row>
    <row r="195" spans="8:14" x14ac:dyDescent="0.2">
      <c r="H195" s="4"/>
      <c r="N195"/>
    </row>
    <row r="196" spans="8:14" x14ac:dyDescent="0.2">
      <c r="H196" s="4"/>
      <c r="N196"/>
    </row>
    <row r="197" spans="8:14" x14ac:dyDescent="0.2">
      <c r="H197" s="4"/>
      <c r="N197"/>
    </row>
    <row r="198" spans="8:14" x14ac:dyDescent="0.2">
      <c r="H198" s="4"/>
      <c r="N198"/>
    </row>
    <row r="199" spans="8:14" x14ac:dyDescent="0.2">
      <c r="H199" s="4"/>
      <c r="N199"/>
    </row>
    <row r="200" spans="8:14" x14ac:dyDescent="0.2">
      <c r="H200" s="4"/>
      <c r="N200"/>
    </row>
    <row r="201" spans="8:14" x14ac:dyDescent="0.2">
      <c r="H201" s="4"/>
      <c r="N201"/>
    </row>
    <row r="202" spans="8:14" x14ac:dyDescent="0.2">
      <c r="N202"/>
    </row>
    <row r="203" spans="8:14" x14ac:dyDescent="0.2">
      <c r="N203"/>
    </row>
    <row r="204" spans="8:14" x14ac:dyDescent="0.2">
      <c r="N204"/>
    </row>
    <row r="205" spans="8:14" x14ac:dyDescent="0.2">
      <c r="N205"/>
    </row>
    <row r="206" spans="8:14" x14ac:dyDescent="0.2">
      <c r="N206"/>
    </row>
    <row r="207" spans="8:14" x14ac:dyDescent="0.2">
      <c r="N207"/>
    </row>
    <row r="208" spans="8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6E1E-3D04-4ED9-A752-98E1C081ED86}">
  <sheetPr>
    <tabColor rgb="FF00B050"/>
  </sheetPr>
  <dimension ref="A1:N1090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71</v>
      </c>
      <c r="C2" t="s">
        <v>13</v>
      </c>
      <c r="D2">
        <f>IF(RIGHT(C2, 2)="ms", VALUE(SUBSTITUTE(C2, " ms", "")), VALUE(SUBSTITUTE(C2," s", ""))*1000)</f>
        <v>1400</v>
      </c>
      <c r="E2">
        <f>AVERAGE($D$2:$D$89)</f>
        <v>1207.9545454545455</v>
      </c>
      <c r="F2">
        <f>E2-2*H2</f>
        <v>980.5825713041479</v>
      </c>
      <c r="G2">
        <f>H2*2+E2</f>
        <v>1435.3265196049431</v>
      </c>
      <c r="H2" s="4">
        <f>_xlfn.STDEV.S($D$2:$D$89)</f>
        <v>113.68598707519881</v>
      </c>
      <c r="M2" s="2"/>
    </row>
    <row r="3" spans="1:14" x14ac:dyDescent="0.2">
      <c r="A3">
        <v>2</v>
      </c>
      <c r="B3" t="s">
        <v>71</v>
      </c>
      <c r="C3" t="s">
        <v>10</v>
      </c>
      <c r="D3">
        <f t="shared" ref="D3:D66" si="0">IF(RIGHT(C3, 2)="ms", VALUE(SUBSTITUTE(C3, " ms", "")), VALUE(SUBSTITUTE(C3," s", ""))*1000)</f>
        <v>1300</v>
      </c>
      <c r="E3">
        <f t="shared" ref="E3:E66" si="1">AVERAGE($D$2:$D$89)</f>
        <v>1207.9545454545455</v>
      </c>
      <c r="F3">
        <f t="shared" ref="F3:F66" si="2">E3-2*H3</f>
        <v>980.5825713041479</v>
      </c>
      <c r="G3">
        <f t="shared" ref="G3:G66" si="3">H3*2+E3</f>
        <v>1435.3265196049431</v>
      </c>
      <c r="H3" s="4">
        <f t="shared" ref="H3:H66" si="4">_xlfn.STDEV.S($D$2:$D$89)</f>
        <v>113.68598707519881</v>
      </c>
      <c r="M3" s="2"/>
    </row>
    <row r="4" spans="1:14" x14ac:dyDescent="0.2">
      <c r="A4">
        <v>3</v>
      </c>
      <c r="B4" t="s">
        <v>71</v>
      </c>
      <c r="C4" t="s">
        <v>9</v>
      </c>
      <c r="D4">
        <f t="shared" si="0"/>
        <v>1200</v>
      </c>
      <c r="E4">
        <f t="shared" si="1"/>
        <v>1207.9545454545455</v>
      </c>
      <c r="F4">
        <f t="shared" si="2"/>
        <v>980.5825713041479</v>
      </c>
      <c r="G4">
        <f t="shared" si="3"/>
        <v>1435.3265196049431</v>
      </c>
      <c r="H4" s="4">
        <f t="shared" si="4"/>
        <v>113.68598707519881</v>
      </c>
      <c r="M4" s="2"/>
    </row>
    <row r="5" spans="1:14" x14ac:dyDescent="0.2">
      <c r="A5">
        <v>4</v>
      </c>
      <c r="B5" t="s">
        <v>71</v>
      </c>
      <c r="C5" t="s">
        <v>11</v>
      </c>
      <c r="D5">
        <f t="shared" si="0"/>
        <v>1100</v>
      </c>
      <c r="E5">
        <f t="shared" si="1"/>
        <v>1207.9545454545455</v>
      </c>
      <c r="F5">
        <f t="shared" si="2"/>
        <v>980.5825713041479</v>
      </c>
      <c r="G5">
        <f t="shared" si="3"/>
        <v>1435.3265196049431</v>
      </c>
      <c r="H5" s="4">
        <f t="shared" si="4"/>
        <v>113.68598707519881</v>
      </c>
      <c r="M5" s="2"/>
    </row>
    <row r="6" spans="1:14" x14ac:dyDescent="0.2">
      <c r="A6">
        <v>5</v>
      </c>
      <c r="B6" t="s">
        <v>71</v>
      </c>
      <c r="C6" t="s">
        <v>11</v>
      </c>
      <c r="D6">
        <f t="shared" si="0"/>
        <v>1100</v>
      </c>
      <c r="E6">
        <f t="shared" si="1"/>
        <v>1207.9545454545455</v>
      </c>
      <c r="F6">
        <f t="shared" si="2"/>
        <v>980.5825713041479</v>
      </c>
      <c r="G6">
        <f t="shared" si="3"/>
        <v>1435.3265196049431</v>
      </c>
      <c r="H6" s="4">
        <f t="shared" si="4"/>
        <v>113.68598707519881</v>
      </c>
      <c r="M6" s="2"/>
    </row>
    <row r="7" spans="1:14" x14ac:dyDescent="0.2">
      <c r="A7">
        <v>6</v>
      </c>
      <c r="B7" t="s">
        <v>71</v>
      </c>
      <c r="C7" t="s">
        <v>11</v>
      </c>
      <c r="D7">
        <f t="shared" si="0"/>
        <v>1100</v>
      </c>
      <c r="E7">
        <f t="shared" si="1"/>
        <v>1207.9545454545455</v>
      </c>
      <c r="F7">
        <f t="shared" si="2"/>
        <v>980.5825713041479</v>
      </c>
      <c r="G7">
        <f t="shared" si="3"/>
        <v>1435.3265196049431</v>
      </c>
      <c r="H7" s="4">
        <f t="shared" si="4"/>
        <v>113.68598707519881</v>
      </c>
      <c r="M7" s="2"/>
    </row>
    <row r="8" spans="1:14" x14ac:dyDescent="0.2">
      <c r="A8">
        <v>7</v>
      </c>
      <c r="B8" t="s">
        <v>71</v>
      </c>
      <c r="C8" t="s">
        <v>11</v>
      </c>
      <c r="D8">
        <f t="shared" si="0"/>
        <v>1100</v>
      </c>
      <c r="E8">
        <f t="shared" si="1"/>
        <v>1207.9545454545455</v>
      </c>
      <c r="F8">
        <f t="shared" si="2"/>
        <v>980.5825713041479</v>
      </c>
      <c r="G8">
        <f t="shared" si="3"/>
        <v>1435.3265196049431</v>
      </c>
      <c r="H8" s="4">
        <f t="shared" si="4"/>
        <v>113.68598707519881</v>
      </c>
      <c r="M8" s="2"/>
    </row>
    <row r="9" spans="1:14" x14ac:dyDescent="0.2">
      <c r="A9">
        <v>8</v>
      </c>
      <c r="B9" t="s">
        <v>71</v>
      </c>
      <c r="C9" t="s">
        <v>9</v>
      </c>
      <c r="D9">
        <f t="shared" si="0"/>
        <v>1200</v>
      </c>
      <c r="E9">
        <f t="shared" si="1"/>
        <v>1207.9545454545455</v>
      </c>
      <c r="F9">
        <f t="shared" si="2"/>
        <v>980.5825713041479</v>
      </c>
      <c r="G9">
        <f t="shared" si="3"/>
        <v>1435.3265196049431</v>
      </c>
      <c r="H9" s="4">
        <f t="shared" si="4"/>
        <v>113.68598707519881</v>
      </c>
      <c r="M9" s="2"/>
    </row>
    <row r="10" spans="1:14" x14ac:dyDescent="0.2">
      <c r="A10">
        <v>9</v>
      </c>
      <c r="B10" t="s">
        <v>71</v>
      </c>
      <c r="C10" t="s">
        <v>9</v>
      </c>
      <c r="D10">
        <f t="shared" si="0"/>
        <v>1200</v>
      </c>
      <c r="E10">
        <f t="shared" si="1"/>
        <v>1207.9545454545455</v>
      </c>
      <c r="F10">
        <f t="shared" si="2"/>
        <v>980.5825713041479</v>
      </c>
      <c r="G10">
        <f t="shared" si="3"/>
        <v>1435.3265196049431</v>
      </c>
      <c r="H10" s="4">
        <f t="shared" si="4"/>
        <v>113.68598707519881</v>
      </c>
      <c r="M10" s="2"/>
    </row>
    <row r="11" spans="1:14" ht="19" x14ac:dyDescent="0.3">
      <c r="A11">
        <v>10</v>
      </c>
      <c r="B11" t="s">
        <v>71</v>
      </c>
      <c r="C11" t="s">
        <v>9</v>
      </c>
      <c r="D11">
        <f t="shared" si="0"/>
        <v>1200</v>
      </c>
      <c r="E11">
        <f t="shared" si="1"/>
        <v>1207.9545454545455</v>
      </c>
      <c r="F11">
        <f t="shared" si="2"/>
        <v>980.5825713041479</v>
      </c>
      <c r="G11">
        <f t="shared" si="3"/>
        <v>1435.3265196049431</v>
      </c>
      <c r="H11" s="4">
        <f t="shared" si="4"/>
        <v>113.68598707519881</v>
      </c>
      <c r="J11" s="5"/>
      <c r="M11" s="2"/>
    </row>
    <row r="12" spans="1:14" x14ac:dyDescent="0.2">
      <c r="A12">
        <v>11</v>
      </c>
      <c r="B12" t="s">
        <v>71</v>
      </c>
      <c r="C12" t="s">
        <v>9</v>
      </c>
      <c r="D12">
        <f t="shared" si="0"/>
        <v>1200</v>
      </c>
      <c r="E12">
        <f t="shared" si="1"/>
        <v>1207.9545454545455</v>
      </c>
      <c r="F12">
        <f t="shared" si="2"/>
        <v>980.5825713041479</v>
      </c>
      <c r="G12">
        <f t="shared" si="3"/>
        <v>1435.3265196049431</v>
      </c>
      <c r="H12" s="4">
        <f t="shared" si="4"/>
        <v>113.68598707519881</v>
      </c>
      <c r="M12" s="2"/>
    </row>
    <row r="13" spans="1:14" x14ac:dyDescent="0.2">
      <c r="A13">
        <v>12</v>
      </c>
      <c r="B13" t="s">
        <v>71</v>
      </c>
      <c r="C13" t="s">
        <v>10</v>
      </c>
      <c r="D13">
        <f t="shared" si="0"/>
        <v>1300</v>
      </c>
      <c r="E13">
        <f t="shared" si="1"/>
        <v>1207.9545454545455</v>
      </c>
      <c r="F13">
        <f t="shared" si="2"/>
        <v>980.5825713041479</v>
      </c>
      <c r="G13">
        <f t="shared" si="3"/>
        <v>1435.3265196049431</v>
      </c>
      <c r="H13" s="4">
        <f t="shared" si="4"/>
        <v>113.68598707519881</v>
      </c>
      <c r="M13" s="2"/>
    </row>
    <row r="14" spans="1:14" x14ac:dyDescent="0.2">
      <c r="A14">
        <v>13</v>
      </c>
      <c r="B14" t="s">
        <v>71</v>
      </c>
      <c r="C14" t="s">
        <v>11</v>
      </c>
      <c r="D14">
        <f t="shared" si="0"/>
        <v>1100</v>
      </c>
      <c r="E14">
        <f t="shared" si="1"/>
        <v>1207.9545454545455</v>
      </c>
      <c r="F14">
        <f t="shared" si="2"/>
        <v>980.5825713041479</v>
      </c>
      <c r="G14">
        <f t="shared" si="3"/>
        <v>1435.3265196049431</v>
      </c>
      <c r="H14" s="4">
        <f t="shared" si="4"/>
        <v>113.68598707519881</v>
      </c>
      <c r="M14" s="2"/>
    </row>
    <row r="15" spans="1:14" x14ac:dyDescent="0.2">
      <c r="A15">
        <v>14</v>
      </c>
      <c r="B15" t="s">
        <v>71</v>
      </c>
      <c r="C15" t="s">
        <v>9</v>
      </c>
      <c r="D15">
        <f t="shared" si="0"/>
        <v>1200</v>
      </c>
      <c r="E15">
        <f t="shared" si="1"/>
        <v>1207.9545454545455</v>
      </c>
      <c r="F15">
        <f t="shared" si="2"/>
        <v>980.5825713041479</v>
      </c>
      <c r="G15">
        <f t="shared" si="3"/>
        <v>1435.3265196049431</v>
      </c>
      <c r="H15" s="4">
        <f t="shared" si="4"/>
        <v>113.68598707519881</v>
      </c>
      <c r="M15" s="2"/>
    </row>
    <row r="16" spans="1:14" x14ac:dyDescent="0.2">
      <c r="A16">
        <v>15</v>
      </c>
      <c r="B16" t="s">
        <v>71</v>
      </c>
      <c r="C16" t="s">
        <v>10</v>
      </c>
      <c r="D16">
        <f t="shared" si="0"/>
        <v>1300</v>
      </c>
      <c r="E16">
        <f t="shared" si="1"/>
        <v>1207.9545454545455</v>
      </c>
      <c r="F16">
        <f t="shared" si="2"/>
        <v>980.5825713041479</v>
      </c>
      <c r="G16">
        <f t="shared" si="3"/>
        <v>1435.3265196049431</v>
      </c>
      <c r="H16" s="4">
        <f t="shared" si="4"/>
        <v>113.68598707519881</v>
      </c>
      <c r="M16" s="2"/>
    </row>
    <row r="17" spans="1:13" x14ac:dyDescent="0.2">
      <c r="A17">
        <v>16</v>
      </c>
      <c r="B17" t="s">
        <v>71</v>
      </c>
      <c r="C17" t="s">
        <v>9</v>
      </c>
      <c r="D17">
        <f t="shared" si="0"/>
        <v>1200</v>
      </c>
      <c r="E17">
        <f t="shared" si="1"/>
        <v>1207.9545454545455</v>
      </c>
      <c r="F17">
        <f t="shared" si="2"/>
        <v>980.5825713041479</v>
      </c>
      <c r="G17">
        <f t="shared" si="3"/>
        <v>1435.3265196049431</v>
      </c>
      <c r="H17" s="4">
        <f t="shared" si="4"/>
        <v>113.68598707519881</v>
      </c>
      <c r="M17" s="2"/>
    </row>
    <row r="18" spans="1:13" x14ac:dyDescent="0.2">
      <c r="A18">
        <v>17</v>
      </c>
      <c r="B18" t="s">
        <v>71</v>
      </c>
      <c r="C18" t="s">
        <v>9</v>
      </c>
      <c r="D18">
        <f t="shared" si="0"/>
        <v>1200</v>
      </c>
      <c r="E18">
        <f t="shared" si="1"/>
        <v>1207.9545454545455</v>
      </c>
      <c r="F18">
        <f t="shared" si="2"/>
        <v>980.5825713041479</v>
      </c>
      <c r="G18">
        <f t="shared" si="3"/>
        <v>1435.3265196049431</v>
      </c>
      <c r="H18" s="4">
        <f t="shared" si="4"/>
        <v>113.68598707519881</v>
      </c>
      <c r="M18" s="2"/>
    </row>
    <row r="19" spans="1:13" x14ac:dyDescent="0.2">
      <c r="A19">
        <v>18</v>
      </c>
      <c r="B19" t="s">
        <v>71</v>
      </c>
      <c r="C19" t="s">
        <v>9</v>
      </c>
      <c r="D19">
        <f t="shared" si="0"/>
        <v>1200</v>
      </c>
      <c r="E19">
        <f t="shared" si="1"/>
        <v>1207.9545454545455</v>
      </c>
      <c r="F19">
        <f t="shared" si="2"/>
        <v>980.5825713041479</v>
      </c>
      <c r="G19">
        <f t="shared" si="3"/>
        <v>1435.3265196049431</v>
      </c>
      <c r="H19" s="4">
        <f t="shared" si="4"/>
        <v>113.68598707519881</v>
      </c>
      <c r="M19" s="2"/>
    </row>
    <row r="20" spans="1:13" x14ac:dyDescent="0.2">
      <c r="A20">
        <v>19</v>
      </c>
      <c r="B20" t="s">
        <v>71</v>
      </c>
      <c r="C20" t="s">
        <v>10</v>
      </c>
      <c r="D20">
        <f t="shared" si="0"/>
        <v>1300</v>
      </c>
      <c r="E20">
        <f t="shared" si="1"/>
        <v>1207.9545454545455</v>
      </c>
      <c r="F20">
        <f t="shared" si="2"/>
        <v>980.5825713041479</v>
      </c>
      <c r="G20">
        <f t="shared" si="3"/>
        <v>1435.3265196049431</v>
      </c>
      <c r="H20" s="4">
        <f t="shared" si="4"/>
        <v>113.68598707519881</v>
      </c>
      <c r="M20" s="2"/>
    </row>
    <row r="21" spans="1:13" x14ac:dyDescent="0.2">
      <c r="A21">
        <v>20</v>
      </c>
      <c r="B21" t="s">
        <v>71</v>
      </c>
      <c r="C21" t="s">
        <v>72</v>
      </c>
      <c r="D21">
        <f t="shared" si="0"/>
        <v>1500</v>
      </c>
      <c r="E21">
        <f t="shared" si="1"/>
        <v>1207.9545454545455</v>
      </c>
      <c r="F21">
        <f t="shared" si="2"/>
        <v>980.5825713041479</v>
      </c>
      <c r="G21">
        <f t="shared" si="3"/>
        <v>1435.3265196049431</v>
      </c>
      <c r="H21" s="4">
        <f t="shared" si="4"/>
        <v>113.68598707519881</v>
      </c>
      <c r="M21" s="2"/>
    </row>
    <row r="22" spans="1:13" x14ac:dyDescent="0.2">
      <c r="A22">
        <v>21</v>
      </c>
      <c r="B22" t="s">
        <v>71</v>
      </c>
      <c r="C22" t="s">
        <v>10</v>
      </c>
      <c r="D22">
        <f t="shared" si="0"/>
        <v>1300</v>
      </c>
      <c r="E22">
        <f t="shared" si="1"/>
        <v>1207.9545454545455</v>
      </c>
      <c r="F22">
        <f t="shared" si="2"/>
        <v>980.5825713041479</v>
      </c>
      <c r="G22">
        <f t="shared" si="3"/>
        <v>1435.3265196049431</v>
      </c>
      <c r="H22" s="4">
        <f t="shared" si="4"/>
        <v>113.68598707519881</v>
      </c>
      <c r="M22" s="2"/>
    </row>
    <row r="23" spans="1:13" x14ac:dyDescent="0.2">
      <c r="A23">
        <v>22</v>
      </c>
      <c r="B23" t="s">
        <v>71</v>
      </c>
      <c r="C23" t="s">
        <v>73</v>
      </c>
      <c r="D23">
        <f t="shared" si="0"/>
        <v>1600</v>
      </c>
      <c r="E23">
        <f t="shared" si="1"/>
        <v>1207.9545454545455</v>
      </c>
      <c r="F23">
        <f t="shared" si="2"/>
        <v>980.5825713041479</v>
      </c>
      <c r="G23">
        <f t="shared" si="3"/>
        <v>1435.3265196049431</v>
      </c>
      <c r="H23" s="4">
        <f t="shared" si="4"/>
        <v>113.68598707519881</v>
      </c>
      <c r="M23" s="2"/>
    </row>
    <row r="24" spans="1:13" x14ac:dyDescent="0.2">
      <c r="A24">
        <v>23</v>
      </c>
      <c r="B24" t="s">
        <v>71</v>
      </c>
      <c r="C24" t="s">
        <v>9</v>
      </c>
      <c r="D24">
        <f t="shared" si="0"/>
        <v>1200</v>
      </c>
      <c r="E24">
        <f t="shared" si="1"/>
        <v>1207.9545454545455</v>
      </c>
      <c r="F24">
        <f t="shared" si="2"/>
        <v>980.5825713041479</v>
      </c>
      <c r="G24">
        <f t="shared" si="3"/>
        <v>1435.3265196049431</v>
      </c>
      <c r="H24" s="4">
        <f t="shared" si="4"/>
        <v>113.68598707519881</v>
      </c>
      <c r="M24" s="2"/>
    </row>
    <row r="25" spans="1:13" x14ac:dyDescent="0.2">
      <c r="A25">
        <v>24</v>
      </c>
      <c r="B25" t="s">
        <v>71</v>
      </c>
      <c r="C25" t="s">
        <v>9</v>
      </c>
      <c r="D25">
        <f t="shared" si="0"/>
        <v>1200</v>
      </c>
      <c r="E25">
        <f t="shared" si="1"/>
        <v>1207.9545454545455</v>
      </c>
      <c r="F25">
        <f t="shared" si="2"/>
        <v>980.5825713041479</v>
      </c>
      <c r="G25">
        <f t="shared" si="3"/>
        <v>1435.3265196049431</v>
      </c>
      <c r="H25" s="4">
        <f t="shared" si="4"/>
        <v>113.68598707519881</v>
      </c>
      <c r="M25" s="2"/>
    </row>
    <row r="26" spans="1:13" x14ac:dyDescent="0.2">
      <c r="A26">
        <v>25</v>
      </c>
      <c r="B26" t="s">
        <v>71</v>
      </c>
      <c r="C26" t="s">
        <v>10</v>
      </c>
      <c r="D26">
        <f t="shared" si="0"/>
        <v>1300</v>
      </c>
      <c r="E26">
        <f t="shared" si="1"/>
        <v>1207.9545454545455</v>
      </c>
      <c r="F26">
        <f t="shared" si="2"/>
        <v>980.5825713041479</v>
      </c>
      <c r="G26">
        <f t="shared" si="3"/>
        <v>1435.3265196049431</v>
      </c>
      <c r="H26" s="4">
        <f t="shared" si="4"/>
        <v>113.68598707519881</v>
      </c>
      <c r="M26" s="2"/>
    </row>
    <row r="27" spans="1:13" x14ac:dyDescent="0.2">
      <c r="A27">
        <v>26</v>
      </c>
      <c r="B27" t="s">
        <v>71</v>
      </c>
      <c r="C27" t="s">
        <v>10</v>
      </c>
      <c r="D27">
        <f t="shared" si="0"/>
        <v>1300</v>
      </c>
      <c r="E27">
        <f t="shared" si="1"/>
        <v>1207.9545454545455</v>
      </c>
      <c r="F27">
        <f t="shared" si="2"/>
        <v>980.5825713041479</v>
      </c>
      <c r="G27">
        <f t="shared" si="3"/>
        <v>1435.3265196049431</v>
      </c>
      <c r="H27" s="4">
        <f t="shared" si="4"/>
        <v>113.68598707519881</v>
      </c>
      <c r="M27" s="2"/>
    </row>
    <row r="28" spans="1:13" x14ac:dyDescent="0.2">
      <c r="A28">
        <v>27</v>
      </c>
      <c r="B28" t="s">
        <v>71</v>
      </c>
      <c r="C28" t="s">
        <v>10</v>
      </c>
      <c r="D28">
        <f t="shared" si="0"/>
        <v>1300</v>
      </c>
      <c r="E28">
        <f t="shared" si="1"/>
        <v>1207.9545454545455</v>
      </c>
      <c r="F28">
        <f t="shared" si="2"/>
        <v>980.5825713041479</v>
      </c>
      <c r="G28">
        <f t="shared" si="3"/>
        <v>1435.3265196049431</v>
      </c>
      <c r="H28" s="4">
        <f t="shared" si="4"/>
        <v>113.68598707519881</v>
      </c>
      <c r="M28" s="2"/>
    </row>
    <row r="29" spans="1:13" x14ac:dyDescent="0.2">
      <c r="A29">
        <v>28</v>
      </c>
      <c r="B29" t="s">
        <v>71</v>
      </c>
      <c r="C29" t="s">
        <v>10</v>
      </c>
      <c r="D29">
        <f t="shared" si="0"/>
        <v>1300</v>
      </c>
      <c r="E29">
        <f t="shared" si="1"/>
        <v>1207.9545454545455</v>
      </c>
      <c r="F29">
        <f t="shared" si="2"/>
        <v>980.5825713041479</v>
      </c>
      <c r="G29">
        <f t="shared" si="3"/>
        <v>1435.3265196049431</v>
      </c>
      <c r="H29" s="4">
        <f t="shared" si="4"/>
        <v>113.68598707519881</v>
      </c>
      <c r="M29" s="2"/>
    </row>
    <row r="30" spans="1:13" x14ac:dyDescent="0.2">
      <c r="A30">
        <v>29</v>
      </c>
      <c r="B30" t="s">
        <v>71</v>
      </c>
      <c r="C30" t="s">
        <v>9</v>
      </c>
      <c r="D30">
        <f t="shared" si="0"/>
        <v>1200</v>
      </c>
      <c r="E30">
        <f t="shared" si="1"/>
        <v>1207.9545454545455</v>
      </c>
      <c r="F30">
        <f t="shared" si="2"/>
        <v>980.5825713041479</v>
      </c>
      <c r="G30">
        <f t="shared" si="3"/>
        <v>1435.3265196049431</v>
      </c>
      <c r="H30" s="4">
        <f t="shared" si="4"/>
        <v>113.68598707519881</v>
      </c>
      <c r="M30" s="2"/>
    </row>
    <row r="31" spans="1:13" x14ac:dyDescent="0.2">
      <c r="A31">
        <v>30</v>
      </c>
      <c r="B31" t="s">
        <v>71</v>
      </c>
      <c r="C31" t="s">
        <v>9</v>
      </c>
      <c r="D31">
        <f t="shared" si="0"/>
        <v>1200</v>
      </c>
      <c r="E31">
        <f t="shared" si="1"/>
        <v>1207.9545454545455</v>
      </c>
      <c r="F31">
        <f t="shared" si="2"/>
        <v>980.5825713041479</v>
      </c>
      <c r="G31">
        <f t="shared" si="3"/>
        <v>1435.3265196049431</v>
      </c>
      <c r="H31" s="4">
        <f t="shared" si="4"/>
        <v>113.68598707519881</v>
      </c>
      <c r="M31" s="2"/>
    </row>
    <row r="32" spans="1:13" x14ac:dyDescent="0.2">
      <c r="A32">
        <v>31</v>
      </c>
      <c r="B32" t="s">
        <v>71</v>
      </c>
      <c r="C32" t="s">
        <v>72</v>
      </c>
      <c r="D32">
        <f t="shared" si="0"/>
        <v>1500</v>
      </c>
      <c r="E32">
        <f t="shared" si="1"/>
        <v>1207.9545454545455</v>
      </c>
      <c r="F32">
        <f t="shared" si="2"/>
        <v>980.5825713041479</v>
      </c>
      <c r="G32">
        <f t="shared" si="3"/>
        <v>1435.3265196049431</v>
      </c>
      <c r="H32" s="4">
        <f t="shared" si="4"/>
        <v>113.68598707519881</v>
      </c>
      <c r="M32" s="2"/>
    </row>
    <row r="33" spans="1:13" x14ac:dyDescent="0.2">
      <c r="A33">
        <v>32</v>
      </c>
      <c r="B33" t="s">
        <v>71</v>
      </c>
      <c r="C33" t="s">
        <v>13</v>
      </c>
      <c r="D33">
        <f t="shared" si="0"/>
        <v>1400</v>
      </c>
      <c r="E33">
        <f t="shared" si="1"/>
        <v>1207.9545454545455</v>
      </c>
      <c r="F33">
        <f t="shared" si="2"/>
        <v>980.5825713041479</v>
      </c>
      <c r="G33">
        <f t="shared" si="3"/>
        <v>1435.3265196049431</v>
      </c>
      <c r="H33" s="4">
        <f t="shared" si="4"/>
        <v>113.68598707519881</v>
      </c>
      <c r="M33" s="2"/>
    </row>
    <row r="34" spans="1:13" x14ac:dyDescent="0.2">
      <c r="A34">
        <v>33</v>
      </c>
      <c r="B34" t="s">
        <v>71</v>
      </c>
      <c r="C34" t="s">
        <v>10</v>
      </c>
      <c r="D34">
        <f t="shared" si="0"/>
        <v>1300</v>
      </c>
      <c r="E34">
        <f t="shared" si="1"/>
        <v>1207.9545454545455</v>
      </c>
      <c r="F34">
        <f t="shared" si="2"/>
        <v>980.5825713041479</v>
      </c>
      <c r="G34">
        <f t="shared" si="3"/>
        <v>1435.3265196049431</v>
      </c>
      <c r="H34" s="4">
        <f t="shared" si="4"/>
        <v>113.68598707519881</v>
      </c>
      <c r="M34" s="2"/>
    </row>
    <row r="35" spans="1:13" x14ac:dyDescent="0.2">
      <c r="A35">
        <v>34</v>
      </c>
      <c r="B35" t="s">
        <v>71</v>
      </c>
      <c r="C35" t="s">
        <v>11</v>
      </c>
      <c r="D35">
        <f t="shared" si="0"/>
        <v>1100</v>
      </c>
      <c r="E35">
        <f t="shared" si="1"/>
        <v>1207.9545454545455</v>
      </c>
      <c r="F35">
        <f t="shared" si="2"/>
        <v>980.5825713041479</v>
      </c>
      <c r="G35">
        <f t="shared" si="3"/>
        <v>1435.3265196049431</v>
      </c>
      <c r="H35" s="4">
        <f t="shared" si="4"/>
        <v>113.68598707519881</v>
      </c>
      <c r="M35" s="2"/>
    </row>
    <row r="36" spans="1:13" x14ac:dyDescent="0.2">
      <c r="A36">
        <v>35</v>
      </c>
      <c r="B36" t="s">
        <v>71</v>
      </c>
      <c r="C36" t="s">
        <v>9</v>
      </c>
      <c r="D36">
        <f t="shared" si="0"/>
        <v>1200</v>
      </c>
      <c r="E36">
        <f t="shared" si="1"/>
        <v>1207.9545454545455</v>
      </c>
      <c r="F36">
        <f t="shared" si="2"/>
        <v>980.5825713041479</v>
      </c>
      <c r="G36">
        <f t="shared" si="3"/>
        <v>1435.3265196049431</v>
      </c>
      <c r="H36" s="4">
        <f t="shared" si="4"/>
        <v>113.68598707519881</v>
      </c>
      <c r="M36" s="2"/>
    </row>
    <row r="37" spans="1:13" x14ac:dyDescent="0.2">
      <c r="A37">
        <v>36</v>
      </c>
      <c r="B37" t="s">
        <v>71</v>
      </c>
      <c r="C37" t="s">
        <v>9</v>
      </c>
      <c r="D37">
        <f t="shared" si="0"/>
        <v>1200</v>
      </c>
      <c r="E37">
        <f t="shared" si="1"/>
        <v>1207.9545454545455</v>
      </c>
      <c r="F37">
        <f t="shared" si="2"/>
        <v>980.5825713041479</v>
      </c>
      <c r="G37">
        <f t="shared" si="3"/>
        <v>1435.3265196049431</v>
      </c>
      <c r="H37" s="4">
        <f t="shared" si="4"/>
        <v>113.68598707519881</v>
      </c>
      <c r="M37" s="2"/>
    </row>
    <row r="38" spans="1:13" x14ac:dyDescent="0.2">
      <c r="A38">
        <v>37</v>
      </c>
      <c r="B38" t="s">
        <v>71</v>
      </c>
      <c r="C38" t="s">
        <v>10</v>
      </c>
      <c r="D38">
        <f t="shared" si="0"/>
        <v>1300</v>
      </c>
      <c r="E38">
        <f t="shared" si="1"/>
        <v>1207.9545454545455</v>
      </c>
      <c r="F38">
        <f t="shared" si="2"/>
        <v>980.5825713041479</v>
      </c>
      <c r="G38">
        <f t="shared" si="3"/>
        <v>1435.3265196049431</v>
      </c>
      <c r="H38" s="4">
        <f t="shared" si="4"/>
        <v>113.68598707519881</v>
      </c>
      <c r="M38" s="2"/>
    </row>
    <row r="39" spans="1:13" x14ac:dyDescent="0.2">
      <c r="A39">
        <v>38</v>
      </c>
      <c r="B39" t="s">
        <v>71</v>
      </c>
      <c r="C39" t="s">
        <v>9</v>
      </c>
      <c r="D39">
        <f t="shared" si="0"/>
        <v>1200</v>
      </c>
      <c r="E39">
        <f t="shared" si="1"/>
        <v>1207.9545454545455</v>
      </c>
      <c r="F39">
        <f t="shared" si="2"/>
        <v>980.5825713041479</v>
      </c>
      <c r="G39">
        <f t="shared" si="3"/>
        <v>1435.3265196049431</v>
      </c>
      <c r="H39" s="4">
        <f t="shared" si="4"/>
        <v>113.68598707519881</v>
      </c>
      <c r="M39" s="2"/>
    </row>
    <row r="40" spans="1:13" x14ac:dyDescent="0.2">
      <c r="A40">
        <v>39</v>
      </c>
      <c r="B40" t="s">
        <v>71</v>
      </c>
      <c r="C40" t="s">
        <v>9</v>
      </c>
      <c r="D40">
        <f t="shared" si="0"/>
        <v>1200</v>
      </c>
      <c r="E40">
        <f t="shared" si="1"/>
        <v>1207.9545454545455</v>
      </c>
      <c r="F40">
        <f t="shared" si="2"/>
        <v>980.5825713041479</v>
      </c>
      <c r="G40">
        <f t="shared" si="3"/>
        <v>1435.3265196049431</v>
      </c>
      <c r="H40" s="4">
        <f t="shared" si="4"/>
        <v>113.68598707519881</v>
      </c>
      <c r="M40" s="2"/>
    </row>
    <row r="41" spans="1:13" x14ac:dyDescent="0.2">
      <c r="A41">
        <v>40</v>
      </c>
      <c r="B41" t="s">
        <v>71</v>
      </c>
      <c r="C41" t="s">
        <v>9</v>
      </c>
      <c r="D41">
        <f t="shared" si="0"/>
        <v>1200</v>
      </c>
      <c r="E41">
        <f t="shared" si="1"/>
        <v>1207.9545454545455</v>
      </c>
      <c r="F41">
        <f t="shared" si="2"/>
        <v>980.5825713041479</v>
      </c>
      <c r="G41">
        <f t="shared" si="3"/>
        <v>1435.3265196049431</v>
      </c>
      <c r="H41" s="4">
        <f t="shared" si="4"/>
        <v>113.68598707519881</v>
      </c>
      <c r="M41" s="2"/>
    </row>
    <row r="42" spans="1:13" x14ac:dyDescent="0.2">
      <c r="A42">
        <v>41</v>
      </c>
      <c r="B42" t="s">
        <v>71</v>
      </c>
      <c r="C42" t="s">
        <v>9</v>
      </c>
      <c r="D42">
        <f t="shared" si="0"/>
        <v>1200</v>
      </c>
      <c r="E42">
        <f t="shared" si="1"/>
        <v>1207.9545454545455</v>
      </c>
      <c r="F42">
        <f t="shared" si="2"/>
        <v>980.5825713041479</v>
      </c>
      <c r="G42">
        <f t="shared" si="3"/>
        <v>1435.3265196049431</v>
      </c>
      <c r="H42" s="4">
        <f t="shared" si="4"/>
        <v>113.68598707519881</v>
      </c>
      <c r="M42" s="2"/>
    </row>
    <row r="43" spans="1:13" x14ac:dyDescent="0.2">
      <c r="A43">
        <v>42</v>
      </c>
      <c r="B43" t="s">
        <v>71</v>
      </c>
      <c r="C43" t="s">
        <v>10</v>
      </c>
      <c r="D43">
        <f t="shared" si="0"/>
        <v>1300</v>
      </c>
      <c r="E43">
        <f t="shared" si="1"/>
        <v>1207.9545454545455</v>
      </c>
      <c r="F43">
        <f t="shared" si="2"/>
        <v>980.5825713041479</v>
      </c>
      <c r="G43">
        <f t="shared" si="3"/>
        <v>1435.3265196049431</v>
      </c>
      <c r="H43" s="4">
        <f t="shared" si="4"/>
        <v>113.68598707519881</v>
      </c>
      <c r="M43" s="2"/>
    </row>
    <row r="44" spans="1:13" x14ac:dyDescent="0.2">
      <c r="A44">
        <v>43</v>
      </c>
      <c r="B44" t="s">
        <v>71</v>
      </c>
      <c r="C44" t="s">
        <v>10</v>
      </c>
      <c r="D44">
        <f t="shared" si="0"/>
        <v>1300</v>
      </c>
      <c r="E44">
        <f t="shared" si="1"/>
        <v>1207.9545454545455</v>
      </c>
      <c r="F44">
        <f t="shared" si="2"/>
        <v>980.5825713041479</v>
      </c>
      <c r="G44">
        <f t="shared" si="3"/>
        <v>1435.3265196049431</v>
      </c>
      <c r="H44" s="4">
        <f t="shared" si="4"/>
        <v>113.68598707519881</v>
      </c>
      <c r="M44" s="2"/>
    </row>
    <row r="45" spans="1:13" x14ac:dyDescent="0.2">
      <c r="A45">
        <v>44</v>
      </c>
      <c r="B45" t="s">
        <v>71</v>
      </c>
      <c r="C45" t="s">
        <v>9</v>
      </c>
      <c r="D45">
        <f t="shared" si="0"/>
        <v>1200</v>
      </c>
      <c r="E45">
        <f t="shared" si="1"/>
        <v>1207.9545454545455</v>
      </c>
      <c r="F45">
        <f t="shared" si="2"/>
        <v>980.5825713041479</v>
      </c>
      <c r="G45">
        <f t="shared" si="3"/>
        <v>1435.3265196049431</v>
      </c>
      <c r="H45" s="4">
        <f t="shared" si="4"/>
        <v>113.68598707519881</v>
      </c>
      <c r="M45" s="2"/>
    </row>
    <row r="46" spans="1:13" x14ac:dyDescent="0.2">
      <c r="A46">
        <v>45</v>
      </c>
      <c r="B46" t="s">
        <v>71</v>
      </c>
      <c r="C46" t="s">
        <v>72</v>
      </c>
      <c r="D46">
        <f t="shared" si="0"/>
        <v>1500</v>
      </c>
      <c r="E46">
        <f t="shared" si="1"/>
        <v>1207.9545454545455</v>
      </c>
      <c r="F46">
        <f t="shared" si="2"/>
        <v>980.5825713041479</v>
      </c>
      <c r="G46">
        <f t="shared" si="3"/>
        <v>1435.3265196049431</v>
      </c>
      <c r="H46" s="4">
        <f t="shared" si="4"/>
        <v>113.68598707519881</v>
      </c>
      <c r="M46" s="2"/>
    </row>
    <row r="47" spans="1:13" x14ac:dyDescent="0.2">
      <c r="A47">
        <v>46</v>
      </c>
      <c r="B47" t="s">
        <v>71</v>
      </c>
      <c r="C47" t="s">
        <v>9</v>
      </c>
      <c r="D47">
        <f t="shared" si="0"/>
        <v>1200</v>
      </c>
      <c r="E47">
        <f t="shared" si="1"/>
        <v>1207.9545454545455</v>
      </c>
      <c r="F47">
        <f t="shared" si="2"/>
        <v>980.5825713041479</v>
      </c>
      <c r="G47">
        <f t="shared" si="3"/>
        <v>1435.3265196049431</v>
      </c>
      <c r="H47" s="4">
        <f t="shared" si="4"/>
        <v>113.68598707519881</v>
      </c>
      <c r="M47" s="2"/>
    </row>
    <row r="48" spans="1:13" x14ac:dyDescent="0.2">
      <c r="A48">
        <v>47</v>
      </c>
      <c r="B48" t="s">
        <v>71</v>
      </c>
      <c r="C48" t="s">
        <v>10</v>
      </c>
      <c r="D48">
        <f t="shared" si="0"/>
        <v>1300</v>
      </c>
      <c r="E48">
        <f t="shared" si="1"/>
        <v>1207.9545454545455</v>
      </c>
      <c r="F48">
        <f t="shared" si="2"/>
        <v>980.5825713041479</v>
      </c>
      <c r="G48">
        <f t="shared" si="3"/>
        <v>1435.3265196049431</v>
      </c>
      <c r="H48" s="4">
        <f t="shared" si="4"/>
        <v>113.68598707519881</v>
      </c>
      <c r="M48" s="2"/>
    </row>
    <row r="49" spans="1:13" x14ac:dyDescent="0.2">
      <c r="A49">
        <v>48</v>
      </c>
      <c r="B49" t="s">
        <v>71</v>
      </c>
      <c r="C49" t="s">
        <v>13</v>
      </c>
      <c r="D49">
        <f t="shared" si="0"/>
        <v>1400</v>
      </c>
      <c r="E49">
        <f t="shared" si="1"/>
        <v>1207.9545454545455</v>
      </c>
      <c r="F49">
        <f t="shared" si="2"/>
        <v>980.5825713041479</v>
      </c>
      <c r="G49">
        <f t="shared" si="3"/>
        <v>1435.3265196049431</v>
      </c>
      <c r="H49" s="4">
        <f t="shared" si="4"/>
        <v>113.68598707519881</v>
      </c>
      <c r="M49" s="2"/>
    </row>
    <row r="50" spans="1:13" x14ac:dyDescent="0.2">
      <c r="A50">
        <v>49</v>
      </c>
      <c r="B50" t="s">
        <v>71</v>
      </c>
      <c r="C50" t="s">
        <v>9</v>
      </c>
      <c r="D50">
        <f t="shared" si="0"/>
        <v>1200</v>
      </c>
      <c r="E50">
        <f t="shared" si="1"/>
        <v>1207.9545454545455</v>
      </c>
      <c r="F50">
        <f t="shared" si="2"/>
        <v>980.5825713041479</v>
      </c>
      <c r="G50">
        <f t="shared" si="3"/>
        <v>1435.3265196049431</v>
      </c>
      <c r="H50" s="4">
        <f t="shared" si="4"/>
        <v>113.68598707519881</v>
      </c>
      <c r="M50" s="2"/>
    </row>
    <row r="51" spans="1:13" x14ac:dyDescent="0.2">
      <c r="A51">
        <v>50</v>
      </c>
      <c r="B51" t="s">
        <v>71</v>
      </c>
      <c r="C51" t="s">
        <v>11</v>
      </c>
      <c r="D51">
        <f t="shared" si="0"/>
        <v>1100</v>
      </c>
      <c r="E51">
        <f t="shared" si="1"/>
        <v>1207.9545454545455</v>
      </c>
      <c r="F51">
        <f t="shared" si="2"/>
        <v>980.5825713041479</v>
      </c>
      <c r="G51">
        <f t="shared" si="3"/>
        <v>1435.3265196049431</v>
      </c>
      <c r="H51" s="4">
        <f t="shared" si="4"/>
        <v>113.68598707519881</v>
      </c>
      <c r="M51" s="2"/>
    </row>
    <row r="52" spans="1:13" x14ac:dyDescent="0.2">
      <c r="A52">
        <v>51</v>
      </c>
      <c r="B52" t="s">
        <v>71</v>
      </c>
      <c r="C52" t="s">
        <v>9</v>
      </c>
      <c r="D52">
        <f t="shared" si="0"/>
        <v>1200</v>
      </c>
      <c r="E52">
        <f t="shared" si="1"/>
        <v>1207.9545454545455</v>
      </c>
      <c r="F52">
        <f t="shared" si="2"/>
        <v>980.5825713041479</v>
      </c>
      <c r="G52">
        <f t="shared" si="3"/>
        <v>1435.3265196049431</v>
      </c>
      <c r="H52" s="4">
        <f t="shared" si="4"/>
        <v>113.68598707519881</v>
      </c>
      <c r="M52" s="2"/>
    </row>
    <row r="53" spans="1:13" x14ac:dyDescent="0.2">
      <c r="A53">
        <v>52</v>
      </c>
      <c r="B53" t="s">
        <v>71</v>
      </c>
      <c r="C53" t="s">
        <v>11</v>
      </c>
      <c r="D53">
        <f t="shared" si="0"/>
        <v>1100</v>
      </c>
      <c r="E53">
        <f t="shared" si="1"/>
        <v>1207.9545454545455</v>
      </c>
      <c r="F53">
        <f t="shared" si="2"/>
        <v>980.5825713041479</v>
      </c>
      <c r="G53">
        <f t="shared" si="3"/>
        <v>1435.3265196049431</v>
      </c>
      <c r="H53" s="4">
        <f t="shared" si="4"/>
        <v>113.68598707519881</v>
      </c>
      <c r="M53" s="2"/>
    </row>
    <row r="54" spans="1:13" x14ac:dyDescent="0.2">
      <c r="A54">
        <v>53</v>
      </c>
      <c r="B54" t="s">
        <v>71</v>
      </c>
      <c r="C54" t="s">
        <v>11</v>
      </c>
      <c r="D54">
        <f t="shared" si="0"/>
        <v>1100</v>
      </c>
      <c r="E54">
        <f t="shared" si="1"/>
        <v>1207.9545454545455</v>
      </c>
      <c r="F54">
        <f t="shared" si="2"/>
        <v>980.5825713041479</v>
      </c>
      <c r="G54">
        <f t="shared" si="3"/>
        <v>1435.3265196049431</v>
      </c>
      <c r="H54" s="4">
        <f t="shared" si="4"/>
        <v>113.68598707519881</v>
      </c>
      <c r="M54" s="2"/>
    </row>
    <row r="55" spans="1:13" x14ac:dyDescent="0.2">
      <c r="A55">
        <v>54</v>
      </c>
      <c r="B55" t="s">
        <v>71</v>
      </c>
      <c r="C55" t="s">
        <v>11</v>
      </c>
      <c r="D55">
        <f t="shared" si="0"/>
        <v>1100</v>
      </c>
      <c r="E55">
        <f t="shared" si="1"/>
        <v>1207.9545454545455</v>
      </c>
      <c r="F55">
        <f t="shared" si="2"/>
        <v>980.5825713041479</v>
      </c>
      <c r="G55">
        <f t="shared" si="3"/>
        <v>1435.3265196049431</v>
      </c>
      <c r="H55" s="4">
        <f t="shared" si="4"/>
        <v>113.68598707519881</v>
      </c>
      <c r="M55" s="2"/>
    </row>
    <row r="56" spans="1:13" x14ac:dyDescent="0.2">
      <c r="A56">
        <v>55</v>
      </c>
      <c r="B56" t="s">
        <v>71</v>
      </c>
      <c r="C56" t="s">
        <v>72</v>
      </c>
      <c r="D56">
        <f t="shared" si="0"/>
        <v>1500</v>
      </c>
      <c r="E56">
        <f t="shared" si="1"/>
        <v>1207.9545454545455</v>
      </c>
      <c r="F56">
        <f t="shared" si="2"/>
        <v>980.5825713041479</v>
      </c>
      <c r="G56">
        <f t="shared" si="3"/>
        <v>1435.3265196049431</v>
      </c>
      <c r="H56" s="4">
        <f t="shared" si="4"/>
        <v>113.68598707519881</v>
      </c>
      <c r="M56" s="2"/>
    </row>
    <row r="57" spans="1:13" x14ac:dyDescent="0.2">
      <c r="A57">
        <v>56</v>
      </c>
      <c r="B57" t="s">
        <v>71</v>
      </c>
      <c r="C57" t="s">
        <v>11</v>
      </c>
      <c r="D57">
        <f t="shared" si="0"/>
        <v>1100</v>
      </c>
      <c r="E57">
        <f t="shared" si="1"/>
        <v>1207.9545454545455</v>
      </c>
      <c r="F57">
        <f t="shared" si="2"/>
        <v>980.5825713041479</v>
      </c>
      <c r="G57">
        <f t="shared" si="3"/>
        <v>1435.3265196049431</v>
      </c>
      <c r="H57" s="4">
        <f t="shared" si="4"/>
        <v>113.68598707519881</v>
      </c>
      <c r="M57" s="2"/>
    </row>
    <row r="58" spans="1:13" x14ac:dyDescent="0.2">
      <c r="A58">
        <v>57</v>
      </c>
      <c r="B58" t="s">
        <v>71</v>
      </c>
      <c r="C58" t="s">
        <v>11</v>
      </c>
      <c r="D58">
        <f t="shared" si="0"/>
        <v>1100</v>
      </c>
      <c r="E58">
        <f t="shared" si="1"/>
        <v>1207.9545454545455</v>
      </c>
      <c r="F58">
        <f t="shared" si="2"/>
        <v>980.5825713041479</v>
      </c>
      <c r="G58">
        <f t="shared" si="3"/>
        <v>1435.3265196049431</v>
      </c>
      <c r="H58" s="4">
        <f t="shared" si="4"/>
        <v>113.68598707519881</v>
      </c>
      <c r="M58" s="2"/>
    </row>
    <row r="59" spans="1:13" x14ac:dyDescent="0.2">
      <c r="A59">
        <v>58</v>
      </c>
      <c r="B59" t="s">
        <v>71</v>
      </c>
      <c r="C59" t="s">
        <v>11</v>
      </c>
      <c r="D59">
        <f t="shared" si="0"/>
        <v>1100</v>
      </c>
      <c r="E59">
        <f t="shared" si="1"/>
        <v>1207.9545454545455</v>
      </c>
      <c r="F59">
        <f t="shared" si="2"/>
        <v>980.5825713041479</v>
      </c>
      <c r="G59">
        <f t="shared" si="3"/>
        <v>1435.3265196049431</v>
      </c>
      <c r="H59" s="4">
        <f t="shared" si="4"/>
        <v>113.68598707519881</v>
      </c>
      <c r="M59" s="2"/>
    </row>
    <row r="60" spans="1:13" x14ac:dyDescent="0.2">
      <c r="A60">
        <v>59</v>
      </c>
      <c r="B60" t="s">
        <v>71</v>
      </c>
      <c r="C60" t="s">
        <v>9</v>
      </c>
      <c r="D60">
        <f t="shared" si="0"/>
        <v>1200</v>
      </c>
      <c r="E60">
        <f t="shared" si="1"/>
        <v>1207.9545454545455</v>
      </c>
      <c r="F60">
        <f t="shared" si="2"/>
        <v>980.5825713041479</v>
      </c>
      <c r="G60">
        <f t="shared" si="3"/>
        <v>1435.3265196049431</v>
      </c>
      <c r="H60" s="4">
        <f t="shared" si="4"/>
        <v>113.68598707519881</v>
      </c>
      <c r="M60" s="2"/>
    </row>
    <row r="61" spans="1:13" x14ac:dyDescent="0.2">
      <c r="A61">
        <v>60</v>
      </c>
      <c r="B61" t="s">
        <v>71</v>
      </c>
      <c r="C61" t="s">
        <v>10</v>
      </c>
      <c r="D61">
        <f t="shared" si="0"/>
        <v>1300</v>
      </c>
      <c r="E61">
        <f t="shared" si="1"/>
        <v>1207.9545454545455</v>
      </c>
      <c r="F61">
        <f t="shared" si="2"/>
        <v>980.5825713041479</v>
      </c>
      <c r="G61">
        <f t="shared" si="3"/>
        <v>1435.3265196049431</v>
      </c>
      <c r="H61" s="4">
        <f t="shared" si="4"/>
        <v>113.68598707519881</v>
      </c>
      <c r="M61" s="2"/>
    </row>
    <row r="62" spans="1:13" x14ac:dyDescent="0.2">
      <c r="A62">
        <v>61</v>
      </c>
      <c r="B62" t="s">
        <v>71</v>
      </c>
      <c r="C62" t="s">
        <v>10</v>
      </c>
      <c r="D62">
        <f t="shared" si="0"/>
        <v>1300</v>
      </c>
      <c r="E62">
        <f t="shared" si="1"/>
        <v>1207.9545454545455</v>
      </c>
      <c r="F62">
        <f t="shared" si="2"/>
        <v>980.5825713041479</v>
      </c>
      <c r="G62">
        <f t="shared" si="3"/>
        <v>1435.3265196049431</v>
      </c>
      <c r="H62" s="4">
        <f t="shared" si="4"/>
        <v>113.68598707519881</v>
      </c>
      <c r="M62" s="2"/>
    </row>
    <row r="63" spans="1:13" x14ac:dyDescent="0.2">
      <c r="A63">
        <v>62</v>
      </c>
      <c r="B63" t="s">
        <v>71</v>
      </c>
      <c r="C63" t="s">
        <v>9</v>
      </c>
      <c r="D63">
        <f t="shared" si="0"/>
        <v>1200</v>
      </c>
      <c r="E63">
        <f t="shared" si="1"/>
        <v>1207.9545454545455</v>
      </c>
      <c r="F63">
        <f t="shared" si="2"/>
        <v>980.5825713041479</v>
      </c>
      <c r="G63">
        <f t="shared" si="3"/>
        <v>1435.3265196049431</v>
      </c>
      <c r="H63" s="4">
        <f t="shared" si="4"/>
        <v>113.68598707519881</v>
      </c>
      <c r="M63" s="2"/>
    </row>
    <row r="64" spans="1:13" x14ac:dyDescent="0.2">
      <c r="A64">
        <v>63</v>
      </c>
      <c r="B64" t="s">
        <v>71</v>
      </c>
      <c r="C64" t="s">
        <v>9</v>
      </c>
      <c r="D64">
        <f t="shared" si="0"/>
        <v>1200</v>
      </c>
      <c r="E64">
        <f t="shared" si="1"/>
        <v>1207.9545454545455</v>
      </c>
      <c r="F64">
        <f t="shared" si="2"/>
        <v>980.5825713041479</v>
      </c>
      <c r="G64">
        <f t="shared" si="3"/>
        <v>1435.3265196049431</v>
      </c>
      <c r="H64" s="4">
        <f t="shared" si="4"/>
        <v>113.68598707519881</v>
      </c>
      <c r="M64" s="2"/>
    </row>
    <row r="65" spans="1:13" x14ac:dyDescent="0.2">
      <c r="A65">
        <v>64</v>
      </c>
      <c r="B65" t="s">
        <v>71</v>
      </c>
      <c r="C65" t="s">
        <v>11</v>
      </c>
      <c r="D65">
        <f t="shared" si="0"/>
        <v>1100</v>
      </c>
      <c r="E65">
        <f t="shared" si="1"/>
        <v>1207.9545454545455</v>
      </c>
      <c r="F65">
        <f t="shared" si="2"/>
        <v>980.5825713041479</v>
      </c>
      <c r="G65">
        <f t="shared" si="3"/>
        <v>1435.3265196049431</v>
      </c>
      <c r="H65" s="4">
        <f t="shared" si="4"/>
        <v>113.68598707519881</v>
      </c>
      <c r="M65" s="2"/>
    </row>
    <row r="66" spans="1:13" x14ac:dyDescent="0.2">
      <c r="A66">
        <v>65</v>
      </c>
      <c r="B66" t="s">
        <v>71</v>
      </c>
      <c r="C66" t="s">
        <v>9</v>
      </c>
      <c r="D66">
        <f t="shared" si="0"/>
        <v>1200</v>
      </c>
      <c r="E66">
        <f t="shared" si="1"/>
        <v>1207.9545454545455</v>
      </c>
      <c r="F66">
        <f t="shared" si="2"/>
        <v>980.5825713041479</v>
      </c>
      <c r="G66">
        <f t="shared" si="3"/>
        <v>1435.3265196049431</v>
      </c>
      <c r="H66" s="4">
        <f t="shared" si="4"/>
        <v>113.68598707519881</v>
      </c>
      <c r="M66" s="2"/>
    </row>
    <row r="67" spans="1:13" x14ac:dyDescent="0.2">
      <c r="A67">
        <v>66</v>
      </c>
      <c r="B67" t="s">
        <v>71</v>
      </c>
      <c r="C67" t="s">
        <v>9</v>
      </c>
      <c r="D67">
        <f t="shared" ref="D67:D89" si="5">IF(RIGHT(C67, 2)="ms", VALUE(SUBSTITUTE(C67, " ms", "")), VALUE(SUBSTITUTE(C67," s", ""))*1000)</f>
        <v>1200</v>
      </c>
      <c r="E67">
        <f t="shared" ref="E67:E104" si="6">AVERAGE($D$2:$D$89)</f>
        <v>1207.9545454545455</v>
      </c>
      <c r="F67">
        <f t="shared" ref="F67:F89" si="7">E67-2*H67</f>
        <v>980.5825713041479</v>
      </c>
      <c r="G67">
        <f t="shared" ref="G67:G89" si="8">H67*2+E67</f>
        <v>1435.3265196049431</v>
      </c>
      <c r="H67" s="4">
        <f t="shared" ref="H67:H104" si="9">_xlfn.STDEV.S($D$2:$D$89)</f>
        <v>113.68598707519881</v>
      </c>
      <c r="M67" s="2"/>
    </row>
    <row r="68" spans="1:13" x14ac:dyDescent="0.2">
      <c r="A68">
        <v>67</v>
      </c>
      <c r="B68" t="s">
        <v>71</v>
      </c>
      <c r="C68" t="s">
        <v>11</v>
      </c>
      <c r="D68">
        <f t="shared" si="5"/>
        <v>1100</v>
      </c>
      <c r="E68">
        <f t="shared" si="6"/>
        <v>1207.9545454545455</v>
      </c>
      <c r="F68">
        <f t="shared" si="7"/>
        <v>980.5825713041479</v>
      </c>
      <c r="G68">
        <f t="shared" si="8"/>
        <v>1435.3265196049431</v>
      </c>
      <c r="H68" s="4">
        <f t="shared" si="9"/>
        <v>113.68598707519881</v>
      </c>
      <c r="M68" s="2"/>
    </row>
    <row r="69" spans="1:13" x14ac:dyDescent="0.2">
      <c r="A69">
        <v>68</v>
      </c>
      <c r="B69" t="s">
        <v>71</v>
      </c>
      <c r="C69" t="s">
        <v>11</v>
      </c>
      <c r="D69">
        <f t="shared" si="5"/>
        <v>1100</v>
      </c>
      <c r="E69">
        <f t="shared" si="6"/>
        <v>1207.9545454545455</v>
      </c>
      <c r="F69">
        <f t="shared" si="7"/>
        <v>980.5825713041479</v>
      </c>
      <c r="G69">
        <f t="shared" si="8"/>
        <v>1435.3265196049431</v>
      </c>
      <c r="H69" s="4">
        <f t="shared" si="9"/>
        <v>113.68598707519881</v>
      </c>
      <c r="M69" s="2"/>
    </row>
    <row r="70" spans="1:13" x14ac:dyDescent="0.2">
      <c r="A70">
        <v>69</v>
      </c>
      <c r="B70" t="s">
        <v>71</v>
      </c>
      <c r="C70" t="s">
        <v>11</v>
      </c>
      <c r="D70">
        <f t="shared" si="5"/>
        <v>1100</v>
      </c>
      <c r="E70">
        <f t="shared" si="6"/>
        <v>1207.9545454545455</v>
      </c>
      <c r="F70">
        <f t="shared" si="7"/>
        <v>980.5825713041479</v>
      </c>
      <c r="G70">
        <f t="shared" si="8"/>
        <v>1435.3265196049431</v>
      </c>
      <c r="H70" s="4">
        <f t="shared" si="9"/>
        <v>113.68598707519881</v>
      </c>
      <c r="M70" s="2"/>
    </row>
    <row r="71" spans="1:13" x14ac:dyDescent="0.2">
      <c r="A71">
        <v>70</v>
      </c>
      <c r="B71" t="s">
        <v>71</v>
      </c>
      <c r="C71" t="s">
        <v>11</v>
      </c>
      <c r="D71">
        <f t="shared" si="5"/>
        <v>1100</v>
      </c>
      <c r="E71">
        <f t="shared" si="6"/>
        <v>1207.9545454545455</v>
      </c>
      <c r="F71">
        <f t="shared" si="7"/>
        <v>980.5825713041479</v>
      </c>
      <c r="G71">
        <f t="shared" si="8"/>
        <v>1435.3265196049431</v>
      </c>
      <c r="H71" s="4">
        <f t="shared" si="9"/>
        <v>113.68598707519881</v>
      </c>
      <c r="M71" s="2"/>
    </row>
    <row r="72" spans="1:13" x14ac:dyDescent="0.2">
      <c r="A72">
        <v>71</v>
      </c>
      <c r="B72" t="s">
        <v>71</v>
      </c>
      <c r="C72" t="s">
        <v>11</v>
      </c>
      <c r="D72">
        <f t="shared" si="5"/>
        <v>1100</v>
      </c>
      <c r="E72">
        <f t="shared" si="6"/>
        <v>1207.9545454545455</v>
      </c>
      <c r="F72">
        <f t="shared" si="7"/>
        <v>980.5825713041479</v>
      </c>
      <c r="G72">
        <f t="shared" si="8"/>
        <v>1435.3265196049431</v>
      </c>
      <c r="H72" s="4">
        <f t="shared" si="9"/>
        <v>113.68598707519881</v>
      </c>
      <c r="M72" s="2"/>
    </row>
    <row r="73" spans="1:13" x14ac:dyDescent="0.2">
      <c r="A73">
        <v>72</v>
      </c>
      <c r="B73" t="s">
        <v>71</v>
      </c>
      <c r="C73" t="s">
        <v>11</v>
      </c>
      <c r="D73">
        <f t="shared" si="5"/>
        <v>1100</v>
      </c>
      <c r="E73">
        <f t="shared" si="6"/>
        <v>1207.9545454545455</v>
      </c>
      <c r="F73">
        <f t="shared" si="7"/>
        <v>980.5825713041479</v>
      </c>
      <c r="G73">
        <f t="shared" si="8"/>
        <v>1435.3265196049431</v>
      </c>
      <c r="H73" s="4">
        <f t="shared" si="9"/>
        <v>113.68598707519881</v>
      </c>
      <c r="M73" s="2"/>
    </row>
    <row r="74" spans="1:13" x14ac:dyDescent="0.2">
      <c r="A74">
        <v>73</v>
      </c>
      <c r="B74" t="s">
        <v>71</v>
      </c>
      <c r="C74" t="s">
        <v>11</v>
      </c>
      <c r="D74">
        <f t="shared" si="5"/>
        <v>1100</v>
      </c>
      <c r="E74">
        <f t="shared" si="6"/>
        <v>1207.9545454545455</v>
      </c>
      <c r="F74">
        <f t="shared" si="7"/>
        <v>980.5825713041479</v>
      </c>
      <c r="G74">
        <f t="shared" si="8"/>
        <v>1435.3265196049431</v>
      </c>
      <c r="H74" s="4">
        <f t="shared" si="9"/>
        <v>113.68598707519881</v>
      </c>
      <c r="M74" s="2"/>
    </row>
    <row r="75" spans="1:13" x14ac:dyDescent="0.2">
      <c r="A75">
        <v>74</v>
      </c>
      <c r="B75" t="s">
        <v>71</v>
      </c>
      <c r="C75" t="s">
        <v>9</v>
      </c>
      <c r="D75">
        <f t="shared" si="5"/>
        <v>1200</v>
      </c>
      <c r="E75">
        <f t="shared" si="6"/>
        <v>1207.9545454545455</v>
      </c>
      <c r="F75">
        <f t="shared" si="7"/>
        <v>980.5825713041479</v>
      </c>
      <c r="G75">
        <f t="shared" si="8"/>
        <v>1435.3265196049431</v>
      </c>
      <c r="H75" s="4">
        <f t="shared" si="9"/>
        <v>113.68598707519881</v>
      </c>
      <c r="M75" s="2"/>
    </row>
    <row r="76" spans="1:13" x14ac:dyDescent="0.2">
      <c r="A76">
        <v>75</v>
      </c>
      <c r="B76" t="s">
        <v>71</v>
      </c>
      <c r="C76" t="s">
        <v>10</v>
      </c>
      <c r="D76">
        <f t="shared" si="5"/>
        <v>1300</v>
      </c>
      <c r="E76">
        <f t="shared" si="6"/>
        <v>1207.9545454545455</v>
      </c>
      <c r="F76">
        <f t="shared" si="7"/>
        <v>980.5825713041479</v>
      </c>
      <c r="G76">
        <f t="shared" si="8"/>
        <v>1435.3265196049431</v>
      </c>
      <c r="H76" s="4">
        <f t="shared" si="9"/>
        <v>113.68598707519881</v>
      </c>
      <c r="M76" s="2"/>
    </row>
    <row r="77" spans="1:13" x14ac:dyDescent="0.2">
      <c r="A77">
        <v>76</v>
      </c>
      <c r="B77" t="s">
        <v>71</v>
      </c>
      <c r="C77" t="s">
        <v>11</v>
      </c>
      <c r="D77">
        <f t="shared" si="5"/>
        <v>1100</v>
      </c>
      <c r="E77">
        <f t="shared" si="6"/>
        <v>1207.9545454545455</v>
      </c>
      <c r="F77">
        <f t="shared" si="7"/>
        <v>980.5825713041479</v>
      </c>
      <c r="G77">
        <f t="shared" si="8"/>
        <v>1435.3265196049431</v>
      </c>
      <c r="H77" s="4">
        <f t="shared" si="9"/>
        <v>113.68598707519881</v>
      </c>
      <c r="M77" s="2"/>
    </row>
    <row r="78" spans="1:13" x14ac:dyDescent="0.2">
      <c r="A78">
        <v>77</v>
      </c>
      <c r="B78" t="s">
        <v>71</v>
      </c>
      <c r="C78" t="s">
        <v>11</v>
      </c>
      <c r="D78">
        <f t="shared" si="5"/>
        <v>1100</v>
      </c>
      <c r="E78">
        <f t="shared" si="6"/>
        <v>1207.9545454545455</v>
      </c>
      <c r="F78">
        <f t="shared" si="7"/>
        <v>980.5825713041479</v>
      </c>
      <c r="G78">
        <f t="shared" si="8"/>
        <v>1435.3265196049431</v>
      </c>
      <c r="H78" s="4">
        <f t="shared" si="9"/>
        <v>113.68598707519881</v>
      </c>
      <c r="M78" s="2"/>
    </row>
    <row r="79" spans="1:13" x14ac:dyDescent="0.2">
      <c r="A79">
        <v>78</v>
      </c>
      <c r="B79" t="s">
        <v>71</v>
      </c>
      <c r="C79" t="s">
        <v>11</v>
      </c>
      <c r="D79">
        <f t="shared" si="5"/>
        <v>1100</v>
      </c>
      <c r="E79">
        <f t="shared" si="6"/>
        <v>1207.9545454545455</v>
      </c>
      <c r="F79">
        <f t="shared" si="7"/>
        <v>980.5825713041479</v>
      </c>
      <c r="G79">
        <f t="shared" si="8"/>
        <v>1435.3265196049431</v>
      </c>
      <c r="H79" s="4">
        <f t="shared" si="9"/>
        <v>113.68598707519881</v>
      </c>
      <c r="M79" s="2"/>
    </row>
    <row r="80" spans="1:13" x14ac:dyDescent="0.2">
      <c r="A80">
        <v>79</v>
      </c>
      <c r="B80" t="s">
        <v>71</v>
      </c>
      <c r="C80" t="s">
        <v>11</v>
      </c>
      <c r="D80">
        <f t="shared" si="5"/>
        <v>1100</v>
      </c>
      <c r="E80">
        <f t="shared" si="6"/>
        <v>1207.9545454545455</v>
      </c>
      <c r="F80">
        <f t="shared" si="7"/>
        <v>980.5825713041479</v>
      </c>
      <c r="G80">
        <f t="shared" si="8"/>
        <v>1435.3265196049431</v>
      </c>
      <c r="H80" s="4">
        <f t="shared" si="9"/>
        <v>113.68598707519881</v>
      </c>
      <c r="M80" s="2"/>
    </row>
    <row r="81" spans="1:14" x14ac:dyDescent="0.2">
      <c r="A81">
        <v>80</v>
      </c>
      <c r="B81" t="s">
        <v>71</v>
      </c>
      <c r="C81" t="s">
        <v>11</v>
      </c>
      <c r="D81">
        <f t="shared" si="5"/>
        <v>1100</v>
      </c>
      <c r="E81">
        <f t="shared" si="6"/>
        <v>1207.9545454545455</v>
      </c>
      <c r="F81">
        <f t="shared" si="7"/>
        <v>980.5825713041479</v>
      </c>
      <c r="G81">
        <f t="shared" si="8"/>
        <v>1435.3265196049431</v>
      </c>
      <c r="H81" s="4">
        <f t="shared" si="9"/>
        <v>113.68598707519881</v>
      </c>
      <c r="M81" s="2"/>
    </row>
    <row r="82" spans="1:14" x14ac:dyDescent="0.2">
      <c r="A82">
        <v>81</v>
      </c>
      <c r="B82" t="s">
        <v>71</v>
      </c>
      <c r="C82" t="s">
        <v>11</v>
      </c>
      <c r="D82">
        <f t="shared" si="5"/>
        <v>1100</v>
      </c>
      <c r="E82">
        <f t="shared" si="6"/>
        <v>1207.9545454545455</v>
      </c>
      <c r="F82">
        <f t="shared" si="7"/>
        <v>980.5825713041479</v>
      </c>
      <c r="G82">
        <f t="shared" si="8"/>
        <v>1435.3265196049431</v>
      </c>
      <c r="H82" s="4">
        <f t="shared" si="9"/>
        <v>113.68598707519881</v>
      </c>
      <c r="M82" s="2"/>
    </row>
    <row r="83" spans="1:14" x14ac:dyDescent="0.2">
      <c r="A83">
        <v>82</v>
      </c>
      <c r="B83" t="s">
        <v>71</v>
      </c>
      <c r="C83" t="s">
        <v>11</v>
      </c>
      <c r="D83">
        <f t="shared" si="5"/>
        <v>1100</v>
      </c>
      <c r="E83">
        <f t="shared" si="6"/>
        <v>1207.9545454545455</v>
      </c>
      <c r="F83">
        <f t="shared" si="7"/>
        <v>980.5825713041479</v>
      </c>
      <c r="G83">
        <f t="shared" si="8"/>
        <v>1435.3265196049431</v>
      </c>
      <c r="H83" s="4">
        <f t="shared" si="9"/>
        <v>113.68598707519881</v>
      </c>
      <c r="M83" s="2"/>
    </row>
    <row r="84" spans="1:14" x14ac:dyDescent="0.2">
      <c r="A84">
        <v>83</v>
      </c>
      <c r="B84" t="s">
        <v>71</v>
      </c>
      <c r="C84" t="s">
        <v>11</v>
      </c>
      <c r="D84">
        <f t="shared" si="5"/>
        <v>1100</v>
      </c>
      <c r="E84">
        <f t="shared" si="6"/>
        <v>1207.9545454545455</v>
      </c>
      <c r="F84">
        <f t="shared" si="7"/>
        <v>980.5825713041479</v>
      </c>
      <c r="G84">
        <f t="shared" si="8"/>
        <v>1435.3265196049431</v>
      </c>
      <c r="H84" s="4">
        <f t="shared" si="9"/>
        <v>113.68598707519881</v>
      </c>
      <c r="M84" s="2"/>
    </row>
    <row r="85" spans="1:14" x14ac:dyDescent="0.2">
      <c r="A85">
        <v>84</v>
      </c>
      <c r="B85" t="s">
        <v>71</v>
      </c>
      <c r="C85" t="s">
        <v>11</v>
      </c>
      <c r="D85">
        <f t="shared" si="5"/>
        <v>1100</v>
      </c>
      <c r="E85">
        <f t="shared" si="6"/>
        <v>1207.9545454545455</v>
      </c>
      <c r="F85">
        <f t="shared" si="7"/>
        <v>980.5825713041479</v>
      </c>
      <c r="G85">
        <f t="shared" si="8"/>
        <v>1435.3265196049431</v>
      </c>
      <c r="H85" s="4">
        <f t="shared" si="9"/>
        <v>113.68598707519881</v>
      </c>
      <c r="M85" s="2"/>
    </row>
    <row r="86" spans="1:14" x14ac:dyDescent="0.2">
      <c r="A86">
        <v>85</v>
      </c>
      <c r="B86" t="s">
        <v>71</v>
      </c>
      <c r="C86" t="s">
        <v>11</v>
      </c>
      <c r="D86">
        <f t="shared" si="5"/>
        <v>1100</v>
      </c>
      <c r="E86">
        <f t="shared" si="6"/>
        <v>1207.9545454545455</v>
      </c>
      <c r="F86">
        <f t="shared" si="7"/>
        <v>980.5825713041479</v>
      </c>
      <c r="G86">
        <f t="shared" si="8"/>
        <v>1435.3265196049431</v>
      </c>
      <c r="H86" s="4">
        <f t="shared" si="9"/>
        <v>113.68598707519881</v>
      </c>
      <c r="M86" s="2"/>
    </row>
    <row r="87" spans="1:14" x14ac:dyDescent="0.2">
      <c r="A87">
        <v>86</v>
      </c>
      <c r="B87" t="s">
        <v>71</v>
      </c>
      <c r="C87" t="s">
        <v>9</v>
      </c>
      <c r="D87">
        <f t="shared" si="5"/>
        <v>1200</v>
      </c>
      <c r="E87">
        <f t="shared" si="6"/>
        <v>1207.9545454545455</v>
      </c>
      <c r="F87">
        <f t="shared" si="7"/>
        <v>980.5825713041479</v>
      </c>
      <c r="G87">
        <f t="shared" si="8"/>
        <v>1435.3265196049431</v>
      </c>
      <c r="H87" s="4">
        <f t="shared" si="9"/>
        <v>113.68598707519881</v>
      </c>
      <c r="M87" s="2"/>
    </row>
    <row r="88" spans="1:14" x14ac:dyDescent="0.2">
      <c r="A88">
        <v>87</v>
      </c>
      <c r="B88" t="s">
        <v>71</v>
      </c>
      <c r="C88" t="s">
        <v>9</v>
      </c>
      <c r="D88">
        <f t="shared" si="5"/>
        <v>1200</v>
      </c>
      <c r="E88">
        <f t="shared" si="6"/>
        <v>1207.9545454545455</v>
      </c>
      <c r="F88">
        <f t="shared" si="7"/>
        <v>980.5825713041479</v>
      </c>
      <c r="G88">
        <f t="shared" si="8"/>
        <v>1435.3265196049431</v>
      </c>
      <c r="H88" s="4">
        <f t="shared" si="9"/>
        <v>113.68598707519881</v>
      </c>
      <c r="M88" s="2"/>
    </row>
    <row r="89" spans="1:14" x14ac:dyDescent="0.2">
      <c r="A89">
        <v>88</v>
      </c>
      <c r="B89" t="s">
        <v>71</v>
      </c>
      <c r="C89" t="s">
        <v>11</v>
      </c>
      <c r="D89">
        <f t="shared" si="5"/>
        <v>1100</v>
      </c>
      <c r="E89">
        <f t="shared" si="6"/>
        <v>1207.9545454545455</v>
      </c>
      <c r="F89">
        <f t="shared" si="7"/>
        <v>980.5825713041479</v>
      </c>
      <c r="G89">
        <f t="shared" si="8"/>
        <v>1435.3265196049431</v>
      </c>
      <c r="H89" s="4">
        <f t="shared" si="9"/>
        <v>113.68598707519881</v>
      </c>
      <c r="M89" s="2"/>
    </row>
    <row r="90" spans="1:14" x14ac:dyDescent="0.2">
      <c r="A90">
        <v>89</v>
      </c>
      <c r="B90" t="s">
        <v>71</v>
      </c>
      <c r="C90" t="s">
        <v>9</v>
      </c>
      <c r="D90">
        <f t="shared" ref="D90:D104" si="10">IF(RIGHT(C90, 2)="ms", VALUE(SUBSTITUTE(C90, " ms", "")), VALUE(SUBSTITUTE(C90," s", ""))*1000)</f>
        <v>1200</v>
      </c>
      <c r="E90">
        <f t="shared" si="6"/>
        <v>1207.9545454545455</v>
      </c>
      <c r="F90">
        <f t="shared" ref="F90:F104" si="11">E90-2*H90</f>
        <v>980.5825713041479</v>
      </c>
      <c r="G90">
        <f t="shared" ref="G90:G104" si="12">H90*2+E90</f>
        <v>1435.3265196049431</v>
      </c>
      <c r="H90" s="4">
        <f t="shared" si="9"/>
        <v>113.68598707519881</v>
      </c>
      <c r="M90" s="2"/>
    </row>
    <row r="91" spans="1:14" x14ac:dyDescent="0.2">
      <c r="A91">
        <v>90</v>
      </c>
      <c r="B91" t="s">
        <v>71</v>
      </c>
      <c r="C91" t="s">
        <v>11</v>
      </c>
      <c r="D91">
        <f t="shared" si="10"/>
        <v>1100</v>
      </c>
      <c r="E91">
        <f t="shared" si="6"/>
        <v>1207.9545454545455</v>
      </c>
      <c r="F91">
        <f t="shared" si="11"/>
        <v>980.5825713041479</v>
      </c>
      <c r="G91">
        <f t="shared" si="12"/>
        <v>1435.3265196049431</v>
      </c>
      <c r="H91" s="4">
        <f t="shared" si="9"/>
        <v>113.68598707519881</v>
      </c>
      <c r="N91"/>
    </row>
    <row r="92" spans="1:14" x14ac:dyDescent="0.2">
      <c r="A92">
        <v>91</v>
      </c>
      <c r="B92" t="s">
        <v>71</v>
      </c>
      <c r="C92" t="s">
        <v>11</v>
      </c>
      <c r="D92">
        <f t="shared" si="10"/>
        <v>1100</v>
      </c>
      <c r="E92">
        <f t="shared" si="6"/>
        <v>1207.9545454545455</v>
      </c>
      <c r="F92">
        <f t="shared" si="11"/>
        <v>980.5825713041479</v>
      </c>
      <c r="G92">
        <f t="shared" si="12"/>
        <v>1435.3265196049431</v>
      </c>
      <c r="H92" s="4">
        <f t="shared" si="9"/>
        <v>113.68598707519881</v>
      </c>
      <c r="N92"/>
    </row>
    <row r="93" spans="1:14" x14ac:dyDescent="0.2">
      <c r="A93">
        <v>92</v>
      </c>
      <c r="B93" t="s">
        <v>71</v>
      </c>
      <c r="C93" t="s">
        <v>11</v>
      </c>
      <c r="D93">
        <f t="shared" si="10"/>
        <v>1100</v>
      </c>
      <c r="E93">
        <f t="shared" si="6"/>
        <v>1207.9545454545455</v>
      </c>
      <c r="F93">
        <f t="shared" si="11"/>
        <v>980.5825713041479</v>
      </c>
      <c r="G93">
        <f t="shared" si="12"/>
        <v>1435.3265196049431</v>
      </c>
      <c r="H93" s="4">
        <f t="shared" si="9"/>
        <v>113.68598707519881</v>
      </c>
      <c r="N93"/>
    </row>
    <row r="94" spans="1:14" x14ac:dyDescent="0.2">
      <c r="A94">
        <v>93</v>
      </c>
      <c r="B94" t="s">
        <v>71</v>
      </c>
      <c r="C94" t="s">
        <v>11</v>
      </c>
      <c r="D94">
        <f t="shared" si="10"/>
        <v>1100</v>
      </c>
      <c r="E94">
        <f t="shared" si="6"/>
        <v>1207.9545454545455</v>
      </c>
      <c r="F94">
        <f t="shared" si="11"/>
        <v>980.5825713041479</v>
      </c>
      <c r="G94">
        <f t="shared" si="12"/>
        <v>1435.3265196049431</v>
      </c>
      <c r="H94" s="4">
        <f t="shared" si="9"/>
        <v>113.68598707519881</v>
      </c>
      <c r="N94"/>
    </row>
    <row r="95" spans="1:14" x14ac:dyDescent="0.2">
      <c r="A95">
        <v>94</v>
      </c>
      <c r="B95" t="s">
        <v>71</v>
      </c>
      <c r="C95" t="s">
        <v>11</v>
      </c>
      <c r="D95">
        <f t="shared" si="10"/>
        <v>1100</v>
      </c>
      <c r="E95">
        <f t="shared" si="6"/>
        <v>1207.9545454545455</v>
      </c>
      <c r="F95">
        <f t="shared" si="11"/>
        <v>980.5825713041479</v>
      </c>
      <c r="G95">
        <f t="shared" si="12"/>
        <v>1435.3265196049431</v>
      </c>
      <c r="H95" s="4">
        <f t="shared" si="9"/>
        <v>113.68598707519881</v>
      </c>
      <c r="N95"/>
    </row>
    <row r="96" spans="1:14" x14ac:dyDescent="0.2">
      <c r="A96">
        <v>95</v>
      </c>
      <c r="B96" t="s">
        <v>71</v>
      </c>
      <c r="C96" t="s">
        <v>11</v>
      </c>
      <c r="D96">
        <f t="shared" si="10"/>
        <v>1100</v>
      </c>
      <c r="E96">
        <f t="shared" si="6"/>
        <v>1207.9545454545455</v>
      </c>
      <c r="F96">
        <f t="shared" si="11"/>
        <v>980.5825713041479</v>
      </c>
      <c r="G96">
        <f t="shared" si="12"/>
        <v>1435.3265196049431</v>
      </c>
      <c r="H96" s="4">
        <f t="shared" si="9"/>
        <v>113.68598707519881</v>
      </c>
      <c r="N96"/>
    </row>
    <row r="97" spans="1:14" x14ac:dyDescent="0.2">
      <c r="A97">
        <v>96</v>
      </c>
      <c r="B97" t="s">
        <v>71</v>
      </c>
      <c r="C97" t="s">
        <v>11</v>
      </c>
      <c r="D97">
        <f t="shared" si="10"/>
        <v>1100</v>
      </c>
      <c r="E97">
        <f t="shared" si="6"/>
        <v>1207.9545454545455</v>
      </c>
      <c r="F97">
        <f t="shared" si="11"/>
        <v>980.5825713041479</v>
      </c>
      <c r="G97">
        <f t="shared" si="12"/>
        <v>1435.3265196049431</v>
      </c>
      <c r="H97" s="4">
        <f t="shared" si="9"/>
        <v>113.68598707519881</v>
      </c>
      <c r="N97"/>
    </row>
    <row r="98" spans="1:14" x14ac:dyDescent="0.2">
      <c r="A98">
        <v>97</v>
      </c>
      <c r="B98" t="s">
        <v>71</v>
      </c>
      <c r="C98" t="s">
        <v>11</v>
      </c>
      <c r="D98">
        <f t="shared" si="10"/>
        <v>1100</v>
      </c>
      <c r="E98">
        <f t="shared" si="6"/>
        <v>1207.9545454545455</v>
      </c>
      <c r="F98">
        <f t="shared" si="11"/>
        <v>980.5825713041479</v>
      </c>
      <c r="G98">
        <f t="shared" si="12"/>
        <v>1435.3265196049431</v>
      </c>
      <c r="H98" s="4">
        <f t="shared" si="9"/>
        <v>113.68598707519881</v>
      </c>
      <c r="N98"/>
    </row>
    <row r="99" spans="1:14" x14ac:dyDescent="0.2">
      <c r="A99">
        <v>98</v>
      </c>
      <c r="B99" t="s">
        <v>71</v>
      </c>
      <c r="C99" t="s">
        <v>11</v>
      </c>
      <c r="D99">
        <f t="shared" si="10"/>
        <v>1100</v>
      </c>
      <c r="E99">
        <f t="shared" si="6"/>
        <v>1207.9545454545455</v>
      </c>
      <c r="F99">
        <f t="shared" si="11"/>
        <v>980.5825713041479</v>
      </c>
      <c r="G99">
        <f t="shared" si="12"/>
        <v>1435.3265196049431</v>
      </c>
      <c r="H99" s="4">
        <f t="shared" si="9"/>
        <v>113.68598707519881</v>
      </c>
      <c r="N99"/>
    </row>
    <row r="100" spans="1:14" x14ac:dyDescent="0.2">
      <c r="A100">
        <v>99</v>
      </c>
      <c r="B100" t="s">
        <v>71</v>
      </c>
      <c r="C100" t="s">
        <v>9</v>
      </c>
      <c r="D100">
        <f t="shared" si="10"/>
        <v>1200</v>
      </c>
      <c r="E100">
        <f t="shared" si="6"/>
        <v>1207.9545454545455</v>
      </c>
      <c r="F100">
        <f t="shared" si="11"/>
        <v>980.5825713041479</v>
      </c>
      <c r="G100">
        <f t="shared" si="12"/>
        <v>1435.3265196049431</v>
      </c>
      <c r="H100" s="4">
        <f t="shared" si="9"/>
        <v>113.68598707519881</v>
      </c>
      <c r="N100"/>
    </row>
    <row r="101" spans="1:14" x14ac:dyDescent="0.2">
      <c r="A101">
        <v>100</v>
      </c>
      <c r="B101" t="s">
        <v>71</v>
      </c>
      <c r="C101" t="s">
        <v>11</v>
      </c>
      <c r="D101">
        <f t="shared" si="10"/>
        <v>1100</v>
      </c>
      <c r="E101">
        <f t="shared" si="6"/>
        <v>1207.9545454545455</v>
      </c>
      <c r="F101">
        <f t="shared" si="11"/>
        <v>980.5825713041479</v>
      </c>
      <c r="G101">
        <f t="shared" si="12"/>
        <v>1435.3265196049431</v>
      </c>
      <c r="H101" s="4">
        <f t="shared" si="9"/>
        <v>113.68598707519881</v>
      </c>
      <c r="N101"/>
    </row>
    <row r="102" spans="1:14" x14ac:dyDescent="0.2">
      <c r="A102">
        <v>101</v>
      </c>
      <c r="B102" t="s">
        <v>71</v>
      </c>
      <c r="C102" t="s">
        <v>11</v>
      </c>
      <c r="D102">
        <f t="shared" si="10"/>
        <v>1100</v>
      </c>
      <c r="E102">
        <f t="shared" si="6"/>
        <v>1207.9545454545455</v>
      </c>
      <c r="F102">
        <f t="shared" si="11"/>
        <v>980.5825713041479</v>
      </c>
      <c r="G102">
        <f t="shared" si="12"/>
        <v>1435.3265196049431</v>
      </c>
      <c r="H102" s="4">
        <f t="shared" si="9"/>
        <v>113.68598707519881</v>
      </c>
      <c r="N102"/>
    </row>
    <row r="103" spans="1:14" x14ac:dyDescent="0.2">
      <c r="A103">
        <v>102</v>
      </c>
      <c r="B103" t="s">
        <v>71</v>
      </c>
      <c r="C103" t="s">
        <v>11</v>
      </c>
      <c r="D103">
        <f t="shared" si="10"/>
        <v>1100</v>
      </c>
      <c r="E103">
        <f t="shared" si="6"/>
        <v>1207.9545454545455</v>
      </c>
      <c r="F103">
        <f t="shared" si="11"/>
        <v>980.5825713041479</v>
      </c>
      <c r="G103">
        <f t="shared" si="12"/>
        <v>1435.3265196049431</v>
      </c>
      <c r="H103" s="4">
        <f t="shared" si="9"/>
        <v>113.68598707519881</v>
      </c>
      <c r="N103"/>
    </row>
    <row r="104" spans="1:14" x14ac:dyDescent="0.2">
      <c r="A104">
        <v>103</v>
      </c>
      <c r="B104" t="s">
        <v>71</v>
      </c>
      <c r="C104" t="s">
        <v>9</v>
      </c>
      <c r="D104">
        <f t="shared" si="10"/>
        <v>1200</v>
      </c>
      <c r="E104">
        <f t="shared" si="6"/>
        <v>1207.9545454545455</v>
      </c>
      <c r="F104">
        <f t="shared" si="11"/>
        <v>980.5825713041479</v>
      </c>
      <c r="G104">
        <f t="shared" si="12"/>
        <v>1435.3265196049431</v>
      </c>
      <c r="H104" s="4">
        <f t="shared" si="9"/>
        <v>113.68598707519881</v>
      </c>
      <c r="N104"/>
    </row>
    <row r="105" spans="1:14" x14ac:dyDescent="0.2">
      <c r="N105"/>
    </row>
    <row r="106" spans="1:14" x14ac:dyDescent="0.2">
      <c r="N106"/>
    </row>
    <row r="107" spans="1:14" x14ac:dyDescent="0.2">
      <c r="N107"/>
    </row>
    <row r="108" spans="1:14" x14ac:dyDescent="0.2">
      <c r="N108"/>
    </row>
    <row r="109" spans="1:14" x14ac:dyDescent="0.2">
      <c r="N109"/>
    </row>
    <row r="110" spans="1:14" x14ac:dyDescent="0.2">
      <c r="N110"/>
    </row>
    <row r="111" spans="1:14" x14ac:dyDescent="0.2">
      <c r="N111"/>
    </row>
    <row r="112" spans="1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32AE-5722-40D4-BDA1-A50C5FF35A37}">
  <sheetPr>
    <tabColor rgb="FF00B050"/>
  </sheetPr>
  <dimension ref="A1:N1090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74</v>
      </c>
      <c r="C2" t="s">
        <v>75</v>
      </c>
      <c r="D2">
        <f>IF(RIGHT(C2, 2)="ms", VALUE(SUBSTITUTE(C2, " ms", "")), VALUE(SUBSTITUTE(C2," s", ""))*1000)</f>
        <v>269</v>
      </c>
      <c r="E2">
        <f>AVERAGE($D$2:$D$89)</f>
        <v>289.98863636363637</v>
      </c>
      <c r="F2">
        <f>E2-2*H2</f>
        <v>236.95687895709821</v>
      </c>
      <c r="G2">
        <f>H2*2+E2</f>
        <v>343.02039377017456</v>
      </c>
      <c r="H2" s="4">
        <f>_xlfn.STDEV.S($D$2:$D$89)</f>
        <v>26.515878703269081</v>
      </c>
      <c r="M2" s="2"/>
    </row>
    <row r="3" spans="1:14" x14ac:dyDescent="0.2">
      <c r="A3">
        <v>2</v>
      </c>
      <c r="B3" t="s">
        <v>74</v>
      </c>
      <c r="C3" t="s">
        <v>76</v>
      </c>
      <c r="D3">
        <f t="shared" ref="D3:D66" si="0">IF(RIGHT(C3, 2)="ms", VALUE(SUBSTITUTE(C3, " ms", "")), VALUE(SUBSTITUTE(C3," s", ""))*1000)</f>
        <v>283</v>
      </c>
      <c r="E3">
        <f t="shared" ref="E3:E66" si="1">AVERAGE($D$2:$D$89)</f>
        <v>289.98863636363637</v>
      </c>
      <c r="F3">
        <f t="shared" ref="F3:F66" si="2">E3-2*H3</f>
        <v>236.95687895709821</v>
      </c>
      <c r="G3">
        <f t="shared" ref="G3:G66" si="3">H3*2+E3</f>
        <v>343.02039377017456</v>
      </c>
      <c r="H3" s="4">
        <f t="shared" ref="H3:H66" si="4">_xlfn.STDEV.S($D$2:$D$89)</f>
        <v>26.515878703269081</v>
      </c>
      <c r="M3" s="2"/>
    </row>
    <row r="4" spans="1:14" x14ac:dyDescent="0.2">
      <c r="A4">
        <v>3</v>
      </c>
      <c r="B4" t="s">
        <v>74</v>
      </c>
      <c r="C4" t="s">
        <v>77</v>
      </c>
      <c r="D4">
        <f t="shared" si="0"/>
        <v>291</v>
      </c>
      <c r="E4">
        <f t="shared" si="1"/>
        <v>289.98863636363637</v>
      </c>
      <c r="F4">
        <f t="shared" si="2"/>
        <v>236.95687895709821</v>
      </c>
      <c r="G4">
        <f t="shared" si="3"/>
        <v>343.02039377017456</v>
      </c>
      <c r="H4" s="4">
        <f t="shared" si="4"/>
        <v>26.515878703269081</v>
      </c>
      <c r="M4" s="2"/>
    </row>
    <row r="5" spans="1:14" x14ac:dyDescent="0.2">
      <c r="A5">
        <v>4</v>
      </c>
      <c r="B5" t="s">
        <v>74</v>
      </c>
      <c r="C5" t="s">
        <v>78</v>
      </c>
      <c r="D5">
        <f t="shared" si="0"/>
        <v>293</v>
      </c>
      <c r="E5">
        <f t="shared" si="1"/>
        <v>289.98863636363637</v>
      </c>
      <c r="F5">
        <f t="shared" si="2"/>
        <v>236.95687895709821</v>
      </c>
      <c r="G5">
        <f t="shared" si="3"/>
        <v>343.02039377017456</v>
      </c>
      <c r="H5" s="4">
        <f t="shared" si="4"/>
        <v>26.515878703269081</v>
      </c>
      <c r="M5" s="2"/>
    </row>
    <row r="6" spans="1:14" x14ac:dyDescent="0.2">
      <c r="A6">
        <v>5</v>
      </c>
      <c r="B6" t="s">
        <v>74</v>
      </c>
      <c r="C6" t="s">
        <v>79</v>
      </c>
      <c r="D6">
        <f t="shared" si="0"/>
        <v>268</v>
      </c>
      <c r="E6">
        <f t="shared" si="1"/>
        <v>289.98863636363637</v>
      </c>
      <c r="F6">
        <f t="shared" si="2"/>
        <v>236.95687895709821</v>
      </c>
      <c r="G6">
        <f t="shared" si="3"/>
        <v>343.02039377017456</v>
      </c>
      <c r="H6" s="4">
        <f t="shared" si="4"/>
        <v>26.515878703269081</v>
      </c>
      <c r="M6" s="2"/>
    </row>
    <row r="7" spans="1:14" x14ac:dyDescent="0.2">
      <c r="A7">
        <v>6</v>
      </c>
      <c r="B7" t="s">
        <v>74</v>
      </c>
      <c r="C7" t="s">
        <v>80</v>
      </c>
      <c r="D7">
        <f t="shared" si="0"/>
        <v>287</v>
      </c>
      <c r="E7">
        <f t="shared" si="1"/>
        <v>289.98863636363637</v>
      </c>
      <c r="F7">
        <f t="shared" si="2"/>
        <v>236.95687895709821</v>
      </c>
      <c r="G7">
        <f t="shared" si="3"/>
        <v>343.02039377017456</v>
      </c>
      <c r="H7" s="4">
        <f t="shared" si="4"/>
        <v>26.515878703269081</v>
      </c>
      <c r="M7" s="2"/>
    </row>
    <row r="8" spans="1:14" x14ac:dyDescent="0.2">
      <c r="A8">
        <v>7</v>
      </c>
      <c r="B8" t="s">
        <v>74</v>
      </c>
      <c r="C8" t="s">
        <v>81</v>
      </c>
      <c r="D8">
        <f t="shared" si="0"/>
        <v>282</v>
      </c>
      <c r="E8">
        <f t="shared" si="1"/>
        <v>289.98863636363637</v>
      </c>
      <c r="F8">
        <f t="shared" si="2"/>
        <v>236.95687895709821</v>
      </c>
      <c r="G8">
        <f t="shared" si="3"/>
        <v>343.02039377017456</v>
      </c>
      <c r="H8" s="4">
        <f t="shared" si="4"/>
        <v>26.515878703269081</v>
      </c>
      <c r="M8" s="2"/>
    </row>
    <row r="9" spans="1:14" x14ac:dyDescent="0.2">
      <c r="A9">
        <v>8</v>
      </c>
      <c r="B9" t="s">
        <v>74</v>
      </c>
      <c r="C9" t="s">
        <v>82</v>
      </c>
      <c r="D9">
        <f t="shared" si="0"/>
        <v>270</v>
      </c>
      <c r="E9">
        <f t="shared" si="1"/>
        <v>289.98863636363637</v>
      </c>
      <c r="F9">
        <f t="shared" si="2"/>
        <v>236.95687895709821</v>
      </c>
      <c r="G9">
        <f t="shared" si="3"/>
        <v>343.02039377017456</v>
      </c>
      <c r="H9" s="4">
        <f t="shared" si="4"/>
        <v>26.515878703269081</v>
      </c>
      <c r="M9" s="2"/>
    </row>
    <row r="10" spans="1:14" x14ac:dyDescent="0.2">
      <c r="A10">
        <v>9</v>
      </c>
      <c r="B10" t="s">
        <v>74</v>
      </c>
      <c r="C10" t="s">
        <v>81</v>
      </c>
      <c r="D10">
        <f t="shared" si="0"/>
        <v>282</v>
      </c>
      <c r="E10">
        <f t="shared" si="1"/>
        <v>289.98863636363637</v>
      </c>
      <c r="F10">
        <f t="shared" si="2"/>
        <v>236.95687895709821</v>
      </c>
      <c r="G10">
        <f t="shared" si="3"/>
        <v>343.02039377017456</v>
      </c>
      <c r="H10" s="4">
        <f t="shared" si="4"/>
        <v>26.515878703269081</v>
      </c>
      <c r="M10" s="2"/>
    </row>
    <row r="11" spans="1:14" ht="19" x14ac:dyDescent="0.3">
      <c r="A11">
        <v>10</v>
      </c>
      <c r="B11" t="s">
        <v>74</v>
      </c>
      <c r="C11" t="s">
        <v>83</v>
      </c>
      <c r="D11">
        <f t="shared" si="0"/>
        <v>280</v>
      </c>
      <c r="E11">
        <f t="shared" si="1"/>
        <v>289.98863636363637</v>
      </c>
      <c r="F11">
        <f t="shared" si="2"/>
        <v>236.95687895709821</v>
      </c>
      <c r="G11">
        <f t="shared" si="3"/>
        <v>343.02039377017456</v>
      </c>
      <c r="H11" s="4">
        <f t="shared" si="4"/>
        <v>26.515878703269081</v>
      </c>
      <c r="J11" s="5"/>
      <c r="M11" s="2"/>
    </row>
    <row r="12" spans="1:14" x14ac:dyDescent="0.2">
      <c r="A12">
        <v>11</v>
      </c>
      <c r="B12" t="s">
        <v>74</v>
      </c>
      <c r="C12" t="s">
        <v>84</v>
      </c>
      <c r="D12">
        <f t="shared" si="0"/>
        <v>290</v>
      </c>
      <c r="E12">
        <f t="shared" si="1"/>
        <v>289.98863636363637</v>
      </c>
      <c r="F12">
        <f t="shared" si="2"/>
        <v>236.95687895709821</v>
      </c>
      <c r="G12">
        <f t="shared" si="3"/>
        <v>343.02039377017456</v>
      </c>
      <c r="H12" s="4">
        <f t="shared" si="4"/>
        <v>26.515878703269081</v>
      </c>
      <c r="M12" s="2"/>
    </row>
    <row r="13" spans="1:14" x14ac:dyDescent="0.2">
      <c r="A13">
        <v>12</v>
      </c>
      <c r="B13" t="s">
        <v>74</v>
      </c>
      <c r="C13" t="s">
        <v>85</v>
      </c>
      <c r="D13">
        <f t="shared" si="0"/>
        <v>272</v>
      </c>
      <c r="E13">
        <f t="shared" si="1"/>
        <v>289.98863636363637</v>
      </c>
      <c r="F13">
        <f t="shared" si="2"/>
        <v>236.95687895709821</v>
      </c>
      <c r="G13">
        <f t="shared" si="3"/>
        <v>343.02039377017456</v>
      </c>
      <c r="H13" s="4">
        <f t="shared" si="4"/>
        <v>26.515878703269081</v>
      </c>
      <c r="M13" s="2"/>
    </row>
    <row r="14" spans="1:14" x14ac:dyDescent="0.2">
      <c r="A14">
        <v>13</v>
      </c>
      <c r="B14" t="s">
        <v>74</v>
      </c>
      <c r="C14" t="s">
        <v>86</v>
      </c>
      <c r="D14">
        <f t="shared" si="0"/>
        <v>276</v>
      </c>
      <c r="E14">
        <f t="shared" si="1"/>
        <v>289.98863636363637</v>
      </c>
      <c r="F14">
        <f t="shared" si="2"/>
        <v>236.95687895709821</v>
      </c>
      <c r="G14">
        <f t="shared" si="3"/>
        <v>343.02039377017456</v>
      </c>
      <c r="H14" s="4">
        <f t="shared" si="4"/>
        <v>26.515878703269081</v>
      </c>
      <c r="M14" s="2"/>
    </row>
    <row r="15" spans="1:14" x14ac:dyDescent="0.2">
      <c r="A15">
        <v>14</v>
      </c>
      <c r="B15" t="s">
        <v>74</v>
      </c>
      <c r="C15" t="s">
        <v>87</v>
      </c>
      <c r="D15">
        <f t="shared" si="0"/>
        <v>274</v>
      </c>
      <c r="E15">
        <f t="shared" si="1"/>
        <v>289.98863636363637</v>
      </c>
      <c r="F15">
        <f t="shared" si="2"/>
        <v>236.95687895709821</v>
      </c>
      <c r="G15">
        <f t="shared" si="3"/>
        <v>343.02039377017456</v>
      </c>
      <c r="H15" s="4">
        <f t="shared" si="4"/>
        <v>26.515878703269081</v>
      </c>
      <c r="M15" s="2"/>
    </row>
    <row r="16" spans="1:14" x14ac:dyDescent="0.2">
      <c r="A16">
        <v>15</v>
      </c>
      <c r="B16" t="s">
        <v>74</v>
      </c>
      <c r="C16" t="s">
        <v>88</v>
      </c>
      <c r="D16">
        <f t="shared" si="0"/>
        <v>362</v>
      </c>
      <c r="E16">
        <f t="shared" si="1"/>
        <v>289.98863636363637</v>
      </c>
      <c r="F16">
        <f t="shared" si="2"/>
        <v>236.95687895709821</v>
      </c>
      <c r="G16">
        <f t="shared" si="3"/>
        <v>343.02039377017456</v>
      </c>
      <c r="H16" s="4">
        <f t="shared" si="4"/>
        <v>26.515878703269081</v>
      </c>
      <c r="M16" s="2"/>
    </row>
    <row r="17" spans="1:13" x14ac:dyDescent="0.2">
      <c r="A17">
        <v>16</v>
      </c>
      <c r="B17" t="s">
        <v>74</v>
      </c>
      <c r="C17" t="s">
        <v>89</v>
      </c>
      <c r="D17">
        <f t="shared" si="0"/>
        <v>401</v>
      </c>
      <c r="E17">
        <f t="shared" si="1"/>
        <v>289.98863636363637</v>
      </c>
      <c r="F17">
        <f t="shared" si="2"/>
        <v>236.95687895709821</v>
      </c>
      <c r="G17">
        <f t="shared" si="3"/>
        <v>343.02039377017456</v>
      </c>
      <c r="H17" s="4">
        <f t="shared" si="4"/>
        <v>26.515878703269081</v>
      </c>
      <c r="M17" s="2"/>
    </row>
    <row r="18" spans="1:13" x14ac:dyDescent="0.2">
      <c r="A18">
        <v>17</v>
      </c>
      <c r="B18" t="s">
        <v>74</v>
      </c>
      <c r="C18" t="s">
        <v>90</v>
      </c>
      <c r="D18">
        <f t="shared" si="0"/>
        <v>273</v>
      </c>
      <c r="E18">
        <f t="shared" si="1"/>
        <v>289.98863636363637</v>
      </c>
      <c r="F18">
        <f t="shared" si="2"/>
        <v>236.95687895709821</v>
      </c>
      <c r="G18">
        <f t="shared" si="3"/>
        <v>343.02039377017456</v>
      </c>
      <c r="H18" s="4">
        <f t="shared" si="4"/>
        <v>26.515878703269081</v>
      </c>
      <c r="M18" s="2"/>
    </row>
    <row r="19" spans="1:13" x14ac:dyDescent="0.2">
      <c r="A19">
        <v>18</v>
      </c>
      <c r="B19" t="s">
        <v>74</v>
      </c>
      <c r="C19" t="s">
        <v>91</v>
      </c>
      <c r="D19">
        <f t="shared" si="0"/>
        <v>297</v>
      </c>
      <c r="E19">
        <f t="shared" si="1"/>
        <v>289.98863636363637</v>
      </c>
      <c r="F19">
        <f t="shared" si="2"/>
        <v>236.95687895709821</v>
      </c>
      <c r="G19">
        <f t="shared" si="3"/>
        <v>343.02039377017456</v>
      </c>
      <c r="H19" s="4">
        <f t="shared" si="4"/>
        <v>26.515878703269081</v>
      </c>
      <c r="M19" s="2"/>
    </row>
    <row r="20" spans="1:13" x14ac:dyDescent="0.2">
      <c r="A20">
        <v>19</v>
      </c>
      <c r="B20" t="s">
        <v>74</v>
      </c>
      <c r="C20" t="s">
        <v>84</v>
      </c>
      <c r="D20">
        <f t="shared" si="0"/>
        <v>290</v>
      </c>
      <c r="E20">
        <f t="shared" si="1"/>
        <v>289.98863636363637</v>
      </c>
      <c r="F20">
        <f t="shared" si="2"/>
        <v>236.95687895709821</v>
      </c>
      <c r="G20">
        <f t="shared" si="3"/>
        <v>343.02039377017456</v>
      </c>
      <c r="H20" s="4">
        <f t="shared" si="4"/>
        <v>26.515878703269081</v>
      </c>
      <c r="M20" s="2"/>
    </row>
    <row r="21" spans="1:13" x14ac:dyDescent="0.2">
      <c r="A21">
        <v>20</v>
      </c>
      <c r="B21" t="s">
        <v>74</v>
      </c>
      <c r="C21" t="s">
        <v>86</v>
      </c>
      <c r="D21">
        <f t="shared" si="0"/>
        <v>276</v>
      </c>
      <c r="E21">
        <f t="shared" si="1"/>
        <v>289.98863636363637</v>
      </c>
      <c r="F21">
        <f t="shared" si="2"/>
        <v>236.95687895709821</v>
      </c>
      <c r="G21">
        <f t="shared" si="3"/>
        <v>343.02039377017456</v>
      </c>
      <c r="H21" s="4">
        <f t="shared" si="4"/>
        <v>26.515878703269081</v>
      </c>
      <c r="M21" s="2"/>
    </row>
    <row r="22" spans="1:13" x14ac:dyDescent="0.2">
      <c r="A22">
        <v>21</v>
      </c>
      <c r="B22" t="s">
        <v>74</v>
      </c>
      <c r="C22" t="s">
        <v>85</v>
      </c>
      <c r="D22">
        <f t="shared" si="0"/>
        <v>272</v>
      </c>
      <c r="E22">
        <f t="shared" si="1"/>
        <v>289.98863636363637</v>
      </c>
      <c r="F22">
        <f t="shared" si="2"/>
        <v>236.95687895709821</v>
      </c>
      <c r="G22">
        <f t="shared" si="3"/>
        <v>343.02039377017456</v>
      </c>
      <c r="H22" s="4">
        <f t="shared" si="4"/>
        <v>26.515878703269081</v>
      </c>
      <c r="M22" s="2"/>
    </row>
    <row r="23" spans="1:13" x14ac:dyDescent="0.2">
      <c r="A23">
        <v>22</v>
      </c>
      <c r="B23" t="s">
        <v>74</v>
      </c>
      <c r="C23" t="s">
        <v>92</v>
      </c>
      <c r="D23">
        <f t="shared" si="0"/>
        <v>316</v>
      </c>
      <c r="E23">
        <f t="shared" si="1"/>
        <v>289.98863636363637</v>
      </c>
      <c r="F23">
        <f t="shared" si="2"/>
        <v>236.95687895709821</v>
      </c>
      <c r="G23">
        <f t="shared" si="3"/>
        <v>343.02039377017456</v>
      </c>
      <c r="H23" s="4">
        <f t="shared" si="4"/>
        <v>26.515878703269081</v>
      </c>
      <c r="M23" s="2"/>
    </row>
    <row r="24" spans="1:13" x14ac:dyDescent="0.2">
      <c r="A24">
        <v>23</v>
      </c>
      <c r="B24" t="s">
        <v>74</v>
      </c>
      <c r="C24" t="s">
        <v>93</v>
      </c>
      <c r="D24">
        <f t="shared" si="0"/>
        <v>295</v>
      </c>
      <c r="E24">
        <f t="shared" si="1"/>
        <v>289.98863636363637</v>
      </c>
      <c r="F24">
        <f t="shared" si="2"/>
        <v>236.95687895709821</v>
      </c>
      <c r="G24">
        <f t="shared" si="3"/>
        <v>343.02039377017456</v>
      </c>
      <c r="H24" s="4">
        <f t="shared" si="4"/>
        <v>26.515878703269081</v>
      </c>
      <c r="M24" s="2"/>
    </row>
    <row r="25" spans="1:13" x14ac:dyDescent="0.2">
      <c r="A25">
        <v>24</v>
      </c>
      <c r="B25" t="s">
        <v>74</v>
      </c>
      <c r="C25" t="s">
        <v>90</v>
      </c>
      <c r="D25">
        <f t="shared" si="0"/>
        <v>273</v>
      </c>
      <c r="E25">
        <f t="shared" si="1"/>
        <v>289.98863636363637</v>
      </c>
      <c r="F25">
        <f t="shared" si="2"/>
        <v>236.95687895709821</v>
      </c>
      <c r="G25">
        <f t="shared" si="3"/>
        <v>343.02039377017456</v>
      </c>
      <c r="H25" s="4">
        <f t="shared" si="4"/>
        <v>26.515878703269081</v>
      </c>
      <c r="M25" s="2"/>
    </row>
    <row r="26" spans="1:13" x14ac:dyDescent="0.2">
      <c r="A26">
        <v>25</v>
      </c>
      <c r="B26" t="s">
        <v>74</v>
      </c>
      <c r="C26" t="s">
        <v>94</v>
      </c>
      <c r="D26">
        <f t="shared" si="0"/>
        <v>301</v>
      </c>
      <c r="E26">
        <f t="shared" si="1"/>
        <v>289.98863636363637</v>
      </c>
      <c r="F26">
        <f t="shared" si="2"/>
        <v>236.95687895709821</v>
      </c>
      <c r="G26">
        <f t="shared" si="3"/>
        <v>343.02039377017456</v>
      </c>
      <c r="H26" s="4">
        <f t="shared" si="4"/>
        <v>26.515878703269081</v>
      </c>
      <c r="M26" s="2"/>
    </row>
    <row r="27" spans="1:13" x14ac:dyDescent="0.2">
      <c r="A27">
        <v>26</v>
      </c>
      <c r="B27" t="s">
        <v>74</v>
      </c>
      <c r="C27" t="s">
        <v>82</v>
      </c>
      <c r="D27">
        <f t="shared" si="0"/>
        <v>270</v>
      </c>
      <c r="E27">
        <f t="shared" si="1"/>
        <v>289.98863636363637</v>
      </c>
      <c r="F27">
        <f t="shared" si="2"/>
        <v>236.95687895709821</v>
      </c>
      <c r="G27">
        <f t="shared" si="3"/>
        <v>343.02039377017456</v>
      </c>
      <c r="H27" s="4">
        <f t="shared" si="4"/>
        <v>26.515878703269081</v>
      </c>
      <c r="M27" s="2"/>
    </row>
    <row r="28" spans="1:13" x14ac:dyDescent="0.2">
      <c r="A28">
        <v>27</v>
      </c>
      <c r="B28" t="s">
        <v>74</v>
      </c>
      <c r="C28" t="s">
        <v>95</v>
      </c>
      <c r="D28">
        <f t="shared" si="0"/>
        <v>381</v>
      </c>
      <c r="E28">
        <f t="shared" si="1"/>
        <v>289.98863636363637</v>
      </c>
      <c r="F28">
        <f t="shared" si="2"/>
        <v>236.95687895709821</v>
      </c>
      <c r="G28">
        <f t="shared" si="3"/>
        <v>343.02039377017456</v>
      </c>
      <c r="H28" s="4">
        <f t="shared" si="4"/>
        <v>26.515878703269081</v>
      </c>
      <c r="M28" s="2"/>
    </row>
    <row r="29" spans="1:13" x14ac:dyDescent="0.2">
      <c r="A29">
        <v>28</v>
      </c>
      <c r="B29" t="s">
        <v>74</v>
      </c>
      <c r="C29" t="s">
        <v>96</v>
      </c>
      <c r="D29">
        <f t="shared" si="0"/>
        <v>344</v>
      </c>
      <c r="E29">
        <f t="shared" si="1"/>
        <v>289.98863636363637</v>
      </c>
      <c r="F29">
        <f t="shared" si="2"/>
        <v>236.95687895709821</v>
      </c>
      <c r="G29">
        <f t="shared" si="3"/>
        <v>343.02039377017456</v>
      </c>
      <c r="H29" s="4">
        <f t="shared" si="4"/>
        <v>26.515878703269081</v>
      </c>
      <c r="M29" s="2"/>
    </row>
    <row r="30" spans="1:13" x14ac:dyDescent="0.2">
      <c r="A30">
        <v>29</v>
      </c>
      <c r="B30" t="s">
        <v>74</v>
      </c>
      <c r="C30" t="s">
        <v>97</v>
      </c>
      <c r="D30">
        <f t="shared" si="0"/>
        <v>277</v>
      </c>
      <c r="E30">
        <f t="shared" si="1"/>
        <v>289.98863636363637</v>
      </c>
      <c r="F30">
        <f t="shared" si="2"/>
        <v>236.95687895709821</v>
      </c>
      <c r="G30">
        <f t="shared" si="3"/>
        <v>343.02039377017456</v>
      </c>
      <c r="H30" s="4">
        <f t="shared" si="4"/>
        <v>26.515878703269081</v>
      </c>
      <c r="M30" s="2"/>
    </row>
    <row r="31" spans="1:13" x14ac:dyDescent="0.2">
      <c r="A31">
        <v>30</v>
      </c>
      <c r="B31" t="s">
        <v>74</v>
      </c>
      <c r="C31" t="s">
        <v>97</v>
      </c>
      <c r="D31">
        <f t="shared" si="0"/>
        <v>277</v>
      </c>
      <c r="E31">
        <f t="shared" si="1"/>
        <v>289.98863636363637</v>
      </c>
      <c r="F31">
        <f t="shared" si="2"/>
        <v>236.95687895709821</v>
      </c>
      <c r="G31">
        <f t="shared" si="3"/>
        <v>343.02039377017456</v>
      </c>
      <c r="H31" s="4">
        <f t="shared" si="4"/>
        <v>26.515878703269081</v>
      </c>
      <c r="M31" s="2"/>
    </row>
    <row r="32" spans="1:13" x14ac:dyDescent="0.2">
      <c r="A32">
        <v>31</v>
      </c>
      <c r="B32" t="s">
        <v>74</v>
      </c>
      <c r="C32" t="s">
        <v>98</v>
      </c>
      <c r="D32">
        <f t="shared" si="0"/>
        <v>314</v>
      </c>
      <c r="E32">
        <f t="shared" si="1"/>
        <v>289.98863636363637</v>
      </c>
      <c r="F32">
        <f t="shared" si="2"/>
        <v>236.95687895709821</v>
      </c>
      <c r="G32">
        <f t="shared" si="3"/>
        <v>343.02039377017456</v>
      </c>
      <c r="H32" s="4">
        <f t="shared" si="4"/>
        <v>26.515878703269081</v>
      </c>
      <c r="M32" s="2"/>
    </row>
    <row r="33" spans="1:13" x14ac:dyDescent="0.2">
      <c r="A33">
        <v>32</v>
      </c>
      <c r="B33" t="s">
        <v>74</v>
      </c>
      <c r="C33" t="s">
        <v>91</v>
      </c>
      <c r="D33">
        <f t="shared" si="0"/>
        <v>297</v>
      </c>
      <c r="E33">
        <f t="shared" si="1"/>
        <v>289.98863636363637</v>
      </c>
      <c r="F33">
        <f t="shared" si="2"/>
        <v>236.95687895709821</v>
      </c>
      <c r="G33">
        <f t="shared" si="3"/>
        <v>343.02039377017456</v>
      </c>
      <c r="H33" s="4">
        <f t="shared" si="4"/>
        <v>26.515878703269081</v>
      </c>
      <c r="M33" s="2"/>
    </row>
    <row r="34" spans="1:13" x14ac:dyDescent="0.2">
      <c r="A34">
        <v>33</v>
      </c>
      <c r="B34" t="s">
        <v>74</v>
      </c>
      <c r="C34" t="s">
        <v>99</v>
      </c>
      <c r="D34">
        <f t="shared" si="0"/>
        <v>377</v>
      </c>
      <c r="E34">
        <f t="shared" si="1"/>
        <v>289.98863636363637</v>
      </c>
      <c r="F34">
        <f t="shared" si="2"/>
        <v>236.95687895709821</v>
      </c>
      <c r="G34">
        <f t="shared" si="3"/>
        <v>343.02039377017456</v>
      </c>
      <c r="H34" s="4">
        <f t="shared" si="4"/>
        <v>26.515878703269081</v>
      </c>
      <c r="M34" s="2"/>
    </row>
    <row r="35" spans="1:13" x14ac:dyDescent="0.2">
      <c r="A35">
        <v>34</v>
      </c>
      <c r="B35" t="s">
        <v>74</v>
      </c>
      <c r="C35" t="s">
        <v>100</v>
      </c>
      <c r="D35">
        <f t="shared" si="0"/>
        <v>271</v>
      </c>
      <c r="E35">
        <f t="shared" si="1"/>
        <v>289.98863636363637</v>
      </c>
      <c r="F35">
        <f t="shared" si="2"/>
        <v>236.95687895709821</v>
      </c>
      <c r="G35">
        <f t="shared" si="3"/>
        <v>343.02039377017456</v>
      </c>
      <c r="H35" s="4">
        <f t="shared" si="4"/>
        <v>26.515878703269081</v>
      </c>
      <c r="M35" s="2"/>
    </row>
    <row r="36" spans="1:13" x14ac:dyDescent="0.2">
      <c r="A36">
        <v>35</v>
      </c>
      <c r="B36" t="s">
        <v>74</v>
      </c>
      <c r="C36" t="s">
        <v>101</v>
      </c>
      <c r="D36">
        <f t="shared" si="0"/>
        <v>292</v>
      </c>
      <c r="E36">
        <f t="shared" si="1"/>
        <v>289.98863636363637</v>
      </c>
      <c r="F36">
        <f t="shared" si="2"/>
        <v>236.95687895709821</v>
      </c>
      <c r="G36">
        <f t="shared" si="3"/>
        <v>343.02039377017456</v>
      </c>
      <c r="H36" s="4">
        <f t="shared" si="4"/>
        <v>26.515878703269081</v>
      </c>
      <c r="M36" s="2"/>
    </row>
    <row r="37" spans="1:13" x14ac:dyDescent="0.2">
      <c r="A37">
        <v>36</v>
      </c>
      <c r="B37" t="s">
        <v>74</v>
      </c>
      <c r="C37" t="s">
        <v>102</v>
      </c>
      <c r="D37">
        <f t="shared" si="0"/>
        <v>302</v>
      </c>
      <c r="E37">
        <f t="shared" si="1"/>
        <v>289.98863636363637</v>
      </c>
      <c r="F37">
        <f t="shared" si="2"/>
        <v>236.95687895709821</v>
      </c>
      <c r="G37">
        <f t="shared" si="3"/>
        <v>343.02039377017456</v>
      </c>
      <c r="H37" s="4">
        <f t="shared" si="4"/>
        <v>26.515878703269081</v>
      </c>
      <c r="M37" s="2"/>
    </row>
    <row r="38" spans="1:13" x14ac:dyDescent="0.2">
      <c r="A38">
        <v>37</v>
      </c>
      <c r="B38" t="s">
        <v>74</v>
      </c>
      <c r="C38" t="s">
        <v>103</v>
      </c>
      <c r="D38">
        <f t="shared" si="0"/>
        <v>296</v>
      </c>
      <c r="E38">
        <f t="shared" si="1"/>
        <v>289.98863636363637</v>
      </c>
      <c r="F38">
        <f t="shared" si="2"/>
        <v>236.95687895709821</v>
      </c>
      <c r="G38">
        <f t="shared" si="3"/>
        <v>343.02039377017456</v>
      </c>
      <c r="H38" s="4">
        <f t="shared" si="4"/>
        <v>26.515878703269081</v>
      </c>
      <c r="M38" s="2"/>
    </row>
    <row r="39" spans="1:13" x14ac:dyDescent="0.2">
      <c r="A39">
        <v>38</v>
      </c>
      <c r="B39" t="s">
        <v>74</v>
      </c>
      <c r="C39" t="s">
        <v>97</v>
      </c>
      <c r="D39">
        <f t="shared" si="0"/>
        <v>277</v>
      </c>
      <c r="E39">
        <f t="shared" si="1"/>
        <v>289.98863636363637</v>
      </c>
      <c r="F39">
        <f t="shared" si="2"/>
        <v>236.95687895709821</v>
      </c>
      <c r="G39">
        <f t="shared" si="3"/>
        <v>343.02039377017456</v>
      </c>
      <c r="H39" s="4">
        <f t="shared" si="4"/>
        <v>26.515878703269081</v>
      </c>
      <c r="M39" s="2"/>
    </row>
    <row r="40" spans="1:13" x14ac:dyDescent="0.2">
      <c r="A40">
        <v>39</v>
      </c>
      <c r="B40" t="s">
        <v>74</v>
      </c>
      <c r="C40" t="s">
        <v>104</v>
      </c>
      <c r="D40">
        <f t="shared" si="0"/>
        <v>289</v>
      </c>
      <c r="E40">
        <f t="shared" si="1"/>
        <v>289.98863636363637</v>
      </c>
      <c r="F40">
        <f t="shared" si="2"/>
        <v>236.95687895709821</v>
      </c>
      <c r="G40">
        <f t="shared" si="3"/>
        <v>343.02039377017456</v>
      </c>
      <c r="H40" s="4">
        <f t="shared" si="4"/>
        <v>26.515878703269081</v>
      </c>
      <c r="M40" s="2"/>
    </row>
    <row r="41" spans="1:13" x14ac:dyDescent="0.2">
      <c r="A41">
        <v>40</v>
      </c>
      <c r="B41" t="s">
        <v>74</v>
      </c>
      <c r="C41" t="s">
        <v>105</v>
      </c>
      <c r="D41">
        <f t="shared" si="0"/>
        <v>278</v>
      </c>
      <c r="E41">
        <f t="shared" si="1"/>
        <v>289.98863636363637</v>
      </c>
      <c r="F41">
        <f t="shared" si="2"/>
        <v>236.95687895709821</v>
      </c>
      <c r="G41">
        <f t="shared" si="3"/>
        <v>343.02039377017456</v>
      </c>
      <c r="H41" s="4">
        <f t="shared" si="4"/>
        <v>26.515878703269081</v>
      </c>
      <c r="M41" s="2"/>
    </row>
    <row r="42" spans="1:13" x14ac:dyDescent="0.2">
      <c r="A42">
        <v>41</v>
      </c>
      <c r="B42" t="s">
        <v>74</v>
      </c>
      <c r="C42" t="s">
        <v>103</v>
      </c>
      <c r="D42">
        <f t="shared" si="0"/>
        <v>296</v>
      </c>
      <c r="E42">
        <f t="shared" si="1"/>
        <v>289.98863636363637</v>
      </c>
      <c r="F42">
        <f t="shared" si="2"/>
        <v>236.95687895709821</v>
      </c>
      <c r="G42">
        <f t="shared" si="3"/>
        <v>343.02039377017456</v>
      </c>
      <c r="H42" s="4">
        <f t="shared" si="4"/>
        <v>26.515878703269081</v>
      </c>
      <c r="M42" s="2"/>
    </row>
    <row r="43" spans="1:13" x14ac:dyDescent="0.2">
      <c r="A43">
        <v>42</v>
      </c>
      <c r="B43" t="s">
        <v>74</v>
      </c>
      <c r="C43" t="s">
        <v>106</v>
      </c>
      <c r="D43">
        <f t="shared" si="0"/>
        <v>318</v>
      </c>
      <c r="E43">
        <f t="shared" si="1"/>
        <v>289.98863636363637</v>
      </c>
      <c r="F43">
        <f t="shared" si="2"/>
        <v>236.95687895709821</v>
      </c>
      <c r="G43">
        <f t="shared" si="3"/>
        <v>343.02039377017456</v>
      </c>
      <c r="H43" s="4">
        <f t="shared" si="4"/>
        <v>26.515878703269081</v>
      </c>
      <c r="M43" s="2"/>
    </row>
    <row r="44" spans="1:13" x14ac:dyDescent="0.2">
      <c r="A44">
        <v>43</v>
      </c>
      <c r="B44" t="s">
        <v>74</v>
      </c>
      <c r="C44" t="s">
        <v>104</v>
      </c>
      <c r="D44">
        <f t="shared" si="0"/>
        <v>289</v>
      </c>
      <c r="E44">
        <f t="shared" si="1"/>
        <v>289.98863636363637</v>
      </c>
      <c r="F44">
        <f t="shared" si="2"/>
        <v>236.95687895709821</v>
      </c>
      <c r="G44">
        <f t="shared" si="3"/>
        <v>343.02039377017456</v>
      </c>
      <c r="H44" s="4">
        <f t="shared" si="4"/>
        <v>26.515878703269081</v>
      </c>
      <c r="M44" s="2"/>
    </row>
    <row r="45" spans="1:13" x14ac:dyDescent="0.2">
      <c r="A45">
        <v>44</v>
      </c>
      <c r="B45" t="s">
        <v>74</v>
      </c>
      <c r="C45" t="s">
        <v>107</v>
      </c>
      <c r="D45">
        <f t="shared" si="0"/>
        <v>275</v>
      </c>
      <c r="E45">
        <f t="shared" si="1"/>
        <v>289.98863636363637</v>
      </c>
      <c r="F45">
        <f t="shared" si="2"/>
        <v>236.95687895709821</v>
      </c>
      <c r="G45">
        <f t="shared" si="3"/>
        <v>343.02039377017456</v>
      </c>
      <c r="H45" s="4">
        <f t="shared" si="4"/>
        <v>26.515878703269081</v>
      </c>
      <c r="M45" s="2"/>
    </row>
    <row r="46" spans="1:13" x14ac:dyDescent="0.2">
      <c r="A46">
        <v>45</v>
      </c>
      <c r="B46" t="s">
        <v>74</v>
      </c>
      <c r="C46" t="s">
        <v>87</v>
      </c>
      <c r="D46">
        <f t="shared" si="0"/>
        <v>274</v>
      </c>
      <c r="E46">
        <f t="shared" si="1"/>
        <v>289.98863636363637</v>
      </c>
      <c r="F46">
        <f t="shared" si="2"/>
        <v>236.95687895709821</v>
      </c>
      <c r="G46">
        <f t="shared" si="3"/>
        <v>343.02039377017456</v>
      </c>
      <c r="H46" s="4">
        <f t="shared" si="4"/>
        <v>26.515878703269081</v>
      </c>
      <c r="M46" s="2"/>
    </row>
    <row r="47" spans="1:13" x14ac:dyDescent="0.2">
      <c r="A47">
        <v>46</v>
      </c>
      <c r="B47" t="s">
        <v>74</v>
      </c>
      <c r="C47" t="s">
        <v>87</v>
      </c>
      <c r="D47">
        <f t="shared" si="0"/>
        <v>274</v>
      </c>
      <c r="E47">
        <f t="shared" si="1"/>
        <v>289.98863636363637</v>
      </c>
      <c r="F47">
        <f t="shared" si="2"/>
        <v>236.95687895709821</v>
      </c>
      <c r="G47">
        <f t="shared" si="3"/>
        <v>343.02039377017456</v>
      </c>
      <c r="H47" s="4">
        <f t="shared" si="4"/>
        <v>26.515878703269081</v>
      </c>
      <c r="M47" s="2"/>
    </row>
    <row r="48" spans="1:13" x14ac:dyDescent="0.2">
      <c r="A48">
        <v>47</v>
      </c>
      <c r="B48" t="s">
        <v>74</v>
      </c>
      <c r="C48" t="s">
        <v>108</v>
      </c>
      <c r="D48">
        <f t="shared" si="0"/>
        <v>281</v>
      </c>
      <c r="E48">
        <f t="shared" si="1"/>
        <v>289.98863636363637</v>
      </c>
      <c r="F48">
        <f t="shared" si="2"/>
        <v>236.95687895709821</v>
      </c>
      <c r="G48">
        <f t="shared" si="3"/>
        <v>343.02039377017456</v>
      </c>
      <c r="H48" s="4">
        <f t="shared" si="4"/>
        <v>26.515878703269081</v>
      </c>
      <c r="M48" s="2"/>
    </row>
    <row r="49" spans="1:13" x14ac:dyDescent="0.2">
      <c r="A49">
        <v>48</v>
      </c>
      <c r="B49" t="s">
        <v>74</v>
      </c>
      <c r="C49" t="s">
        <v>107</v>
      </c>
      <c r="D49">
        <f t="shared" si="0"/>
        <v>275</v>
      </c>
      <c r="E49">
        <f t="shared" si="1"/>
        <v>289.98863636363637</v>
      </c>
      <c r="F49">
        <f t="shared" si="2"/>
        <v>236.95687895709821</v>
      </c>
      <c r="G49">
        <f t="shared" si="3"/>
        <v>343.02039377017456</v>
      </c>
      <c r="H49" s="4">
        <f t="shared" si="4"/>
        <v>26.515878703269081</v>
      </c>
      <c r="M49" s="2"/>
    </row>
    <row r="50" spans="1:13" x14ac:dyDescent="0.2">
      <c r="A50">
        <v>49</v>
      </c>
      <c r="B50" t="s">
        <v>74</v>
      </c>
      <c r="C50" t="s">
        <v>104</v>
      </c>
      <c r="D50">
        <f t="shared" si="0"/>
        <v>289</v>
      </c>
      <c r="E50">
        <f t="shared" si="1"/>
        <v>289.98863636363637</v>
      </c>
      <c r="F50">
        <f t="shared" si="2"/>
        <v>236.95687895709821</v>
      </c>
      <c r="G50">
        <f t="shared" si="3"/>
        <v>343.02039377017456</v>
      </c>
      <c r="H50" s="4">
        <f t="shared" si="4"/>
        <v>26.515878703269081</v>
      </c>
      <c r="M50" s="2"/>
    </row>
    <row r="51" spans="1:13" x14ac:dyDescent="0.2">
      <c r="A51">
        <v>50</v>
      </c>
      <c r="B51" t="s">
        <v>74</v>
      </c>
      <c r="C51" t="s">
        <v>109</v>
      </c>
      <c r="D51">
        <f t="shared" si="0"/>
        <v>315</v>
      </c>
      <c r="E51">
        <f t="shared" si="1"/>
        <v>289.98863636363637</v>
      </c>
      <c r="F51">
        <f t="shared" si="2"/>
        <v>236.95687895709821</v>
      </c>
      <c r="G51">
        <f t="shared" si="3"/>
        <v>343.02039377017456</v>
      </c>
      <c r="H51" s="4">
        <f t="shared" si="4"/>
        <v>26.515878703269081</v>
      </c>
      <c r="M51" s="2"/>
    </row>
    <row r="52" spans="1:13" x14ac:dyDescent="0.2">
      <c r="A52">
        <v>51</v>
      </c>
      <c r="B52" t="s">
        <v>74</v>
      </c>
      <c r="C52" t="s">
        <v>85</v>
      </c>
      <c r="D52">
        <f t="shared" si="0"/>
        <v>272</v>
      </c>
      <c r="E52">
        <f t="shared" si="1"/>
        <v>289.98863636363637</v>
      </c>
      <c r="F52">
        <f t="shared" si="2"/>
        <v>236.95687895709821</v>
      </c>
      <c r="G52">
        <f t="shared" si="3"/>
        <v>343.02039377017456</v>
      </c>
      <c r="H52" s="4">
        <f t="shared" si="4"/>
        <v>26.515878703269081</v>
      </c>
      <c r="M52" s="2"/>
    </row>
    <row r="53" spans="1:13" x14ac:dyDescent="0.2">
      <c r="A53">
        <v>52</v>
      </c>
      <c r="B53" t="s">
        <v>74</v>
      </c>
      <c r="C53" t="s">
        <v>107</v>
      </c>
      <c r="D53">
        <f t="shared" si="0"/>
        <v>275</v>
      </c>
      <c r="E53">
        <f t="shared" si="1"/>
        <v>289.98863636363637</v>
      </c>
      <c r="F53">
        <f t="shared" si="2"/>
        <v>236.95687895709821</v>
      </c>
      <c r="G53">
        <f t="shared" si="3"/>
        <v>343.02039377017456</v>
      </c>
      <c r="H53" s="4">
        <f t="shared" si="4"/>
        <v>26.515878703269081</v>
      </c>
      <c r="M53" s="2"/>
    </row>
    <row r="54" spans="1:13" x14ac:dyDescent="0.2">
      <c r="A54">
        <v>53</v>
      </c>
      <c r="B54" t="s">
        <v>74</v>
      </c>
      <c r="C54" t="s">
        <v>75</v>
      </c>
      <c r="D54">
        <f t="shared" si="0"/>
        <v>269</v>
      </c>
      <c r="E54">
        <f t="shared" si="1"/>
        <v>289.98863636363637</v>
      </c>
      <c r="F54">
        <f t="shared" si="2"/>
        <v>236.95687895709821</v>
      </c>
      <c r="G54">
        <f t="shared" si="3"/>
        <v>343.02039377017456</v>
      </c>
      <c r="H54" s="4">
        <f t="shared" si="4"/>
        <v>26.515878703269081</v>
      </c>
      <c r="M54" s="2"/>
    </row>
    <row r="55" spans="1:13" x14ac:dyDescent="0.2">
      <c r="A55">
        <v>54</v>
      </c>
      <c r="B55" t="s">
        <v>74</v>
      </c>
      <c r="C55" t="s">
        <v>77</v>
      </c>
      <c r="D55">
        <f t="shared" si="0"/>
        <v>291</v>
      </c>
      <c r="E55">
        <f t="shared" si="1"/>
        <v>289.98863636363637</v>
      </c>
      <c r="F55">
        <f t="shared" si="2"/>
        <v>236.95687895709821</v>
      </c>
      <c r="G55">
        <f t="shared" si="3"/>
        <v>343.02039377017456</v>
      </c>
      <c r="H55" s="4">
        <f t="shared" si="4"/>
        <v>26.515878703269081</v>
      </c>
      <c r="M55" s="2"/>
    </row>
    <row r="56" spans="1:13" x14ac:dyDescent="0.2">
      <c r="A56">
        <v>55</v>
      </c>
      <c r="B56" t="s">
        <v>74</v>
      </c>
      <c r="C56" t="s">
        <v>105</v>
      </c>
      <c r="D56">
        <f t="shared" si="0"/>
        <v>278</v>
      </c>
      <c r="E56">
        <f t="shared" si="1"/>
        <v>289.98863636363637</v>
      </c>
      <c r="F56">
        <f t="shared" si="2"/>
        <v>236.95687895709821</v>
      </c>
      <c r="G56">
        <f t="shared" si="3"/>
        <v>343.02039377017456</v>
      </c>
      <c r="H56" s="4">
        <f t="shared" si="4"/>
        <v>26.515878703269081</v>
      </c>
      <c r="M56" s="2"/>
    </row>
    <row r="57" spans="1:13" x14ac:dyDescent="0.2">
      <c r="A57">
        <v>56</v>
      </c>
      <c r="B57" t="s">
        <v>74</v>
      </c>
      <c r="C57" t="s">
        <v>78</v>
      </c>
      <c r="D57">
        <f t="shared" si="0"/>
        <v>293</v>
      </c>
      <c r="E57">
        <f t="shared" si="1"/>
        <v>289.98863636363637</v>
      </c>
      <c r="F57">
        <f t="shared" si="2"/>
        <v>236.95687895709821</v>
      </c>
      <c r="G57">
        <f t="shared" si="3"/>
        <v>343.02039377017456</v>
      </c>
      <c r="H57" s="4">
        <f t="shared" si="4"/>
        <v>26.515878703269081</v>
      </c>
      <c r="M57" s="2"/>
    </row>
    <row r="58" spans="1:13" x14ac:dyDescent="0.2">
      <c r="A58">
        <v>57</v>
      </c>
      <c r="B58" t="s">
        <v>74</v>
      </c>
      <c r="C58" t="s">
        <v>100</v>
      </c>
      <c r="D58">
        <f t="shared" si="0"/>
        <v>271</v>
      </c>
      <c r="E58">
        <f t="shared" si="1"/>
        <v>289.98863636363637</v>
      </c>
      <c r="F58">
        <f t="shared" si="2"/>
        <v>236.95687895709821</v>
      </c>
      <c r="G58">
        <f t="shared" si="3"/>
        <v>343.02039377017456</v>
      </c>
      <c r="H58" s="4">
        <f t="shared" si="4"/>
        <v>26.515878703269081</v>
      </c>
      <c r="M58" s="2"/>
    </row>
    <row r="59" spans="1:13" x14ac:dyDescent="0.2">
      <c r="A59">
        <v>58</v>
      </c>
      <c r="B59" t="s">
        <v>74</v>
      </c>
      <c r="C59" t="s">
        <v>105</v>
      </c>
      <c r="D59">
        <f t="shared" si="0"/>
        <v>278</v>
      </c>
      <c r="E59">
        <f t="shared" si="1"/>
        <v>289.98863636363637</v>
      </c>
      <c r="F59">
        <f t="shared" si="2"/>
        <v>236.95687895709821</v>
      </c>
      <c r="G59">
        <f t="shared" si="3"/>
        <v>343.02039377017456</v>
      </c>
      <c r="H59" s="4">
        <f t="shared" si="4"/>
        <v>26.515878703269081</v>
      </c>
      <c r="M59" s="2"/>
    </row>
    <row r="60" spans="1:13" x14ac:dyDescent="0.2">
      <c r="A60">
        <v>59</v>
      </c>
      <c r="B60" t="s">
        <v>74</v>
      </c>
      <c r="C60" t="s">
        <v>110</v>
      </c>
      <c r="D60">
        <f t="shared" si="0"/>
        <v>279</v>
      </c>
      <c r="E60">
        <f t="shared" si="1"/>
        <v>289.98863636363637</v>
      </c>
      <c r="F60">
        <f t="shared" si="2"/>
        <v>236.95687895709821</v>
      </c>
      <c r="G60">
        <f t="shared" si="3"/>
        <v>343.02039377017456</v>
      </c>
      <c r="H60" s="4">
        <f t="shared" si="4"/>
        <v>26.515878703269081</v>
      </c>
      <c r="M60" s="2"/>
    </row>
    <row r="61" spans="1:13" x14ac:dyDescent="0.2">
      <c r="A61">
        <v>60</v>
      </c>
      <c r="B61" t="s">
        <v>74</v>
      </c>
      <c r="C61" t="s">
        <v>85</v>
      </c>
      <c r="D61">
        <f t="shared" si="0"/>
        <v>272</v>
      </c>
      <c r="E61">
        <f t="shared" si="1"/>
        <v>289.98863636363637</v>
      </c>
      <c r="F61">
        <f t="shared" si="2"/>
        <v>236.95687895709821</v>
      </c>
      <c r="G61">
        <f t="shared" si="3"/>
        <v>343.02039377017456</v>
      </c>
      <c r="H61" s="4">
        <f t="shared" si="4"/>
        <v>26.515878703269081</v>
      </c>
      <c r="M61" s="2"/>
    </row>
    <row r="62" spans="1:13" x14ac:dyDescent="0.2">
      <c r="A62">
        <v>61</v>
      </c>
      <c r="B62" t="s">
        <v>74</v>
      </c>
      <c r="C62" t="s">
        <v>79</v>
      </c>
      <c r="D62">
        <f t="shared" si="0"/>
        <v>268</v>
      </c>
      <c r="E62">
        <f t="shared" si="1"/>
        <v>289.98863636363637</v>
      </c>
      <c r="F62">
        <f t="shared" si="2"/>
        <v>236.95687895709821</v>
      </c>
      <c r="G62">
        <f t="shared" si="3"/>
        <v>343.02039377017456</v>
      </c>
      <c r="H62" s="4">
        <f t="shared" si="4"/>
        <v>26.515878703269081</v>
      </c>
      <c r="M62" s="2"/>
    </row>
    <row r="63" spans="1:13" x14ac:dyDescent="0.2">
      <c r="A63">
        <v>62</v>
      </c>
      <c r="B63" t="s">
        <v>74</v>
      </c>
      <c r="C63" t="s">
        <v>108</v>
      </c>
      <c r="D63">
        <f t="shared" si="0"/>
        <v>281</v>
      </c>
      <c r="E63">
        <f t="shared" si="1"/>
        <v>289.98863636363637</v>
      </c>
      <c r="F63">
        <f t="shared" si="2"/>
        <v>236.95687895709821</v>
      </c>
      <c r="G63">
        <f t="shared" si="3"/>
        <v>343.02039377017456</v>
      </c>
      <c r="H63" s="4">
        <f t="shared" si="4"/>
        <v>26.515878703269081</v>
      </c>
      <c r="M63" s="2"/>
    </row>
    <row r="64" spans="1:13" x14ac:dyDescent="0.2">
      <c r="A64">
        <v>63</v>
      </c>
      <c r="B64" t="s">
        <v>74</v>
      </c>
      <c r="C64" t="s">
        <v>97</v>
      </c>
      <c r="D64">
        <f t="shared" si="0"/>
        <v>277</v>
      </c>
      <c r="E64">
        <f t="shared" si="1"/>
        <v>289.98863636363637</v>
      </c>
      <c r="F64">
        <f t="shared" si="2"/>
        <v>236.95687895709821</v>
      </c>
      <c r="G64">
        <f t="shared" si="3"/>
        <v>343.02039377017456</v>
      </c>
      <c r="H64" s="4">
        <f t="shared" si="4"/>
        <v>26.515878703269081</v>
      </c>
      <c r="M64" s="2"/>
    </row>
    <row r="65" spans="1:13" x14ac:dyDescent="0.2">
      <c r="A65">
        <v>64</v>
      </c>
      <c r="B65" t="s">
        <v>74</v>
      </c>
      <c r="C65" t="s">
        <v>76</v>
      </c>
      <c r="D65">
        <f t="shared" si="0"/>
        <v>283</v>
      </c>
      <c r="E65">
        <f t="shared" si="1"/>
        <v>289.98863636363637</v>
      </c>
      <c r="F65">
        <f t="shared" si="2"/>
        <v>236.95687895709821</v>
      </c>
      <c r="G65">
        <f t="shared" si="3"/>
        <v>343.02039377017456</v>
      </c>
      <c r="H65" s="4">
        <f t="shared" si="4"/>
        <v>26.515878703269081</v>
      </c>
      <c r="M65" s="2"/>
    </row>
    <row r="66" spans="1:13" x14ac:dyDescent="0.2">
      <c r="A66">
        <v>65</v>
      </c>
      <c r="B66" t="s">
        <v>74</v>
      </c>
      <c r="C66" t="s">
        <v>75</v>
      </c>
      <c r="D66">
        <f t="shared" si="0"/>
        <v>269</v>
      </c>
      <c r="E66">
        <f t="shared" si="1"/>
        <v>289.98863636363637</v>
      </c>
      <c r="F66">
        <f t="shared" si="2"/>
        <v>236.95687895709821</v>
      </c>
      <c r="G66">
        <f t="shared" si="3"/>
        <v>343.02039377017456</v>
      </c>
      <c r="H66" s="4">
        <f t="shared" si="4"/>
        <v>26.515878703269081</v>
      </c>
      <c r="M66" s="2"/>
    </row>
    <row r="67" spans="1:13" x14ac:dyDescent="0.2">
      <c r="A67">
        <v>66</v>
      </c>
      <c r="B67" t="s">
        <v>74</v>
      </c>
      <c r="C67" t="s">
        <v>90</v>
      </c>
      <c r="D67">
        <f t="shared" ref="D67:D104" si="5">IF(RIGHT(C67, 2)="ms", VALUE(SUBSTITUTE(C67, " ms", "")), VALUE(SUBSTITUTE(C67," s", ""))*1000)</f>
        <v>273</v>
      </c>
      <c r="E67">
        <f t="shared" ref="E67:E104" si="6">AVERAGE($D$2:$D$89)</f>
        <v>289.98863636363637</v>
      </c>
      <c r="F67">
        <f t="shared" ref="F67:F104" si="7">E67-2*H67</f>
        <v>236.95687895709821</v>
      </c>
      <c r="G67">
        <f t="shared" ref="G67:G104" si="8">H67*2+E67</f>
        <v>343.02039377017456</v>
      </c>
      <c r="H67" s="4">
        <f t="shared" ref="H67:H104" si="9">_xlfn.STDEV.S($D$2:$D$89)</f>
        <v>26.515878703269081</v>
      </c>
      <c r="M67" s="2"/>
    </row>
    <row r="68" spans="1:13" x14ac:dyDescent="0.2">
      <c r="A68">
        <v>67</v>
      </c>
      <c r="B68" t="s">
        <v>74</v>
      </c>
      <c r="C68" t="s">
        <v>87</v>
      </c>
      <c r="D68">
        <f t="shared" si="5"/>
        <v>274</v>
      </c>
      <c r="E68">
        <f t="shared" si="6"/>
        <v>289.98863636363637</v>
      </c>
      <c r="F68">
        <f t="shared" si="7"/>
        <v>236.95687895709821</v>
      </c>
      <c r="G68">
        <f t="shared" si="8"/>
        <v>343.02039377017456</v>
      </c>
      <c r="H68" s="4">
        <f t="shared" si="9"/>
        <v>26.515878703269081</v>
      </c>
      <c r="M68" s="2"/>
    </row>
    <row r="69" spans="1:13" x14ac:dyDescent="0.2">
      <c r="A69">
        <v>68</v>
      </c>
      <c r="B69" t="s">
        <v>74</v>
      </c>
      <c r="C69" t="s">
        <v>81</v>
      </c>
      <c r="D69">
        <f t="shared" si="5"/>
        <v>282</v>
      </c>
      <c r="E69">
        <f t="shared" si="6"/>
        <v>289.98863636363637</v>
      </c>
      <c r="F69">
        <f t="shared" si="7"/>
        <v>236.95687895709821</v>
      </c>
      <c r="G69">
        <f t="shared" si="8"/>
        <v>343.02039377017456</v>
      </c>
      <c r="H69" s="4">
        <f t="shared" si="9"/>
        <v>26.515878703269081</v>
      </c>
      <c r="M69" s="2"/>
    </row>
    <row r="70" spans="1:13" x14ac:dyDescent="0.2">
      <c r="A70">
        <v>69</v>
      </c>
      <c r="B70" t="s">
        <v>74</v>
      </c>
      <c r="C70" t="s">
        <v>87</v>
      </c>
      <c r="D70">
        <f t="shared" si="5"/>
        <v>274</v>
      </c>
      <c r="E70">
        <f t="shared" si="6"/>
        <v>289.98863636363637</v>
      </c>
      <c r="F70">
        <f t="shared" si="7"/>
        <v>236.95687895709821</v>
      </c>
      <c r="G70">
        <f t="shared" si="8"/>
        <v>343.02039377017456</v>
      </c>
      <c r="H70" s="4">
        <f t="shared" si="9"/>
        <v>26.515878703269081</v>
      </c>
      <c r="M70" s="2"/>
    </row>
    <row r="71" spans="1:13" x14ac:dyDescent="0.2">
      <c r="A71">
        <v>70</v>
      </c>
      <c r="B71" t="s">
        <v>74</v>
      </c>
      <c r="C71" t="s">
        <v>111</v>
      </c>
      <c r="D71">
        <f t="shared" si="5"/>
        <v>266</v>
      </c>
      <c r="E71">
        <f t="shared" si="6"/>
        <v>289.98863636363637</v>
      </c>
      <c r="F71">
        <f t="shared" si="7"/>
        <v>236.95687895709821</v>
      </c>
      <c r="G71">
        <f t="shared" si="8"/>
        <v>343.02039377017456</v>
      </c>
      <c r="H71" s="4">
        <f t="shared" si="9"/>
        <v>26.515878703269081</v>
      </c>
      <c r="M71" s="2"/>
    </row>
    <row r="72" spans="1:13" x14ac:dyDescent="0.2">
      <c r="A72">
        <v>71</v>
      </c>
      <c r="B72" t="s">
        <v>74</v>
      </c>
      <c r="C72" t="s">
        <v>108</v>
      </c>
      <c r="D72">
        <f t="shared" si="5"/>
        <v>281</v>
      </c>
      <c r="E72">
        <f t="shared" si="6"/>
        <v>289.98863636363637</v>
      </c>
      <c r="F72">
        <f t="shared" si="7"/>
        <v>236.95687895709821</v>
      </c>
      <c r="G72">
        <f t="shared" si="8"/>
        <v>343.02039377017456</v>
      </c>
      <c r="H72" s="4">
        <f t="shared" si="9"/>
        <v>26.515878703269081</v>
      </c>
      <c r="M72" s="2"/>
    </row>
    <row r="73" spans="1:13" x14ac:dyDescent="0.2">
      <c r="A73">
        <v>72</v>
      </c>
      <c r="B73" t="s">
        <v>74</v>
      </c>
      <c r="C73" t="s">
        <v>76</v>
      </c>
      <c r="D73">
        <f t="shared" si="5"/>
        <v>283</v>
      </c>
      <c r="E73">
        <f t="shared" si="6"/>
        <v>289.98863636363637</v>
      </c>
      <c r="F73">
        <f t="shared" si="7"/>
        <v>236.95687895709821</v>
      </c>
      <c r="G73">
        <f t="shared" si="8"/>
        <v>343.02039377017456</v>
      </c>
      <c r="H73" s="4">
        <f t="shared" si="9"/>
        <v>26.515878703269081</v>
      </c>
      <c r="M73" s="2"/>
    </row>
    <row r="74" spans="1:13" x14ac:dyDescent="0.2">
      <c r="A74">
        <v>73</v>
      </c>
      <c r="B74" t="s">
        <v>74</v>
      </c>
      <c r="C74" t="s">
        <v>112</v>
      </c>
      <c r="D74">
        <f t="shared" si="5"/>
        <v>304</v>
      </c>
      <c r="E74">
        <f t="shared" si="6"/>
        <v>289.98863636363637</v>
      </c>
      <c r="F74">
        <f t="shared" si="7"/>
        <v>236.95687895709821</v>
      </c>
      <c r="G74">
        <f t="shared" si="8"/>
        <v>343.02039377017456</v>
      </c>
      <c r="H74" s="4">
        <f t="shared" si="9"/>
        <v>26.515878703269081</v>
      </c>
      <c r="M74" s="2"/>
    </row>
    <row r="75" spans="1:13" x14ac:dyDescent="0.2">
      <c r="A75">
        <v>74</v>
      </c>
      <c r="B75" t="s">
        <v>74</v>
      </c>
      <c r="C75" t="s">
        <v>113</v>
      </c>
      <c r="D75">
        <f t="shared" si="5"/>
        <v>325</v>
      </c>
      <c r="E75">
        <f t="shared" si="6"/>
        <v>289.98863636363637</v>
      </c>
      <c r="F75">
        <f t="shared" si="7"/>
        <v>236.95687895709821</v>
      </c>
      <c r="G75">
        <f t="shared" si="8"/>
        <v>343.02039377017456</v>
      </c>
      <c r="H75" s="4">
        <f t="shared" si="9"/>
        <v>26.515878703269081</v>
      </c>
      <c r="M75" s="2"/>
    </row>
    <row r="76" spans="1:13" x14ac:dyDescent="0.2">
      <c r="A76">
        <v>75</v>
      </c>
      <c r="B76" t="s">
        <v>74</v>
      </c>
      <c r="C76" t="s">
        <v>88</v>
      </c>
      <c r="D76">
        <f t="shared" si="5"/>
        <v>362</v>
      </c>
      <c r="E76">
        <f t="shared" si="6"/>
        <v>289.98863636363637</v>
      </c>
      <c r="F76">
        <f t="shared" si="7"/>
        <v>236.95687895709821</v>
      </c>
      <c r="G76">
        <f t="shared" si="8"/>
        <v>343.02039377017456</v>
      </c>
      <c r="H76" s="4">
        <f t="shared" si="9"/>
        <v>26.515878703269081</v>
      </c>
      <c r="M76" s="2"/>
    </row>
    <row r="77" spans="1:13" x14ac:dyDescent="0.2">
      <c r="A77">
        <v>76</v>
      </c>
      <c r="B77" t="s">
        <v>74</v>
      </c>
      <c r="C77" t="s">
        <v>79</v>
      </c>
      <c r="D77">
        <f t="shared" si="5"/>
        <v>268</v>
      </c>
      <c r="E77">
        <f t="shared" si="6"/>
        <v>289.98863636363637</v>
      </c>
      <c r="F77">
        <f t="shared" si="7"/>
        <v>236.95687895709821</v>
      </c>
      <c r="G77">
        <f t="shared" si="8"/>
        <v>343.02039377017456</v>
      </c>
      <c r="H77" s="4">
        <f t="shared" si="9"/>
        <v>26.515878703269081</v>
      </c>
      <c r="M77" s="2"/>
    </row>
    <row r="78" spans="1:13" x14ac:dyDescent="0.2">
      <c r="A78">
        <v>77</v>
      </c>
      <c r="B78" t="s">
        <v>74</v>
      </c>
      <c r="C78" t="s">
        <v>82</v>
      </c>
      <c r="D78">
        <f t="shared" si="5"/>
        <v>270</v>
      </c>
      <c r="E78">
        <f t="shared" si="6"/>
        <v>289.98863636363637</v>
      </c>
      <c r="F78">
        <f t="shared" si="7"/>
        <v>236.95687895709821</v>
      </c>
      <c r="G78">
        <f t="shared" si="8"/>
        <v>343.02039377017456</v>
      </c>
      <c r="H78" s="4">
        <f t="shared" si="9"/>
        <v>26.515878703269081</v>
      </c>
      <c r="M78" s="2"/>
    </row>
    <row r="79" spans="1:13" x14ac:dyDescent="0.2">
      <c r="A79">
        <v>78</v>
      </c>
      <c r="B79" t="s">
        <v>74</v>
      </c>
      <c r="C79" t="s">
        <v>110</v>
      </c>
      <c r="D79">
        <f t="shared" si="5"/>
        <v>279</v>
      </c>
      <c r="E79">
        <f t="shared" si="6"/>
        <v>289.98863636363637</v>
      </c>
      <c r="F79">
        <f t="shared" si="7"/>
        <v>236.95687895709821</v>
      </c>
      <c r="G79">
        <f t="shared" si="8"/>
        <v>343.02039377017456</v>
      </c>
      <c r="H79" s="4">
        <f t="shared" si="9"/>
        <v>26.515878703269081</v>
      </c>
      <c r="M79" s="2"/>
    </row>
    <row r="80" spans="1:13" x14ac:dyDescent="0.2">
      <c r="A80">
        <v>79</v>
      </c>
      <c r="B80" t="s">
        <v>74</v>
      </c>
      <c r="C80" t="s">
        <v>80</v>
      </c>
      <c r="D80">
        <f t="shared" si="5"/>
        <v>287</v>
      </c>
      <c r="E80">
        <f t="shared" si="6"/>
        <v>289.98863636363637</v>
      </c>
      <c r="F80">
        <f t="shared" si="7"/>
        <v>236.95687895709821</v>
      </c>
      <c r="G80">
        <f t="shared" si="8"/>
        <v>343.02039377017456</v>
      </c>
      <c r="H80" s="4">
        <f t="shared" si="9"/>
        <v>26.515878703269081</v>
      </c>
      <c r="M80" s="2"/>
    </row>
    <row r="81" spans="1:14" x14ac:dyDescent="0.2">
      <c r="A81">
        <v>80</v>
      </c>
      <c r="B81" t="s">
        <v>74</v>
      </c>
      <c r="C81" t="s">
        <v>83</v>
      </c>
      <c r="D81">
        <f t="shared" si="5"/>
        <v>280</v>
      </c>
      <c r="E81">
        <f t="shared" si="6"/>
        <v>289.98863636363637</v>
      </c>
      <c r="F81">
        <f t="shared" si="7"/>
        <v>236.95687895709821</v>
      </c>
      <c r="G81">
        <f t="shared" si="8"/>
        <v>343.02039377017456</v>
      </c>
      <c r="H81" s="4">
        <f t="shared" si="9"/>
        <v>26.515878703269081</v>
      </c>
      <c r="M81" s="2"/>
    </row>
    <row r="82" spans="1:14" x14ac:dyDescent="0.2">
      <c r="A82">
        <v>81</v>
      </c>
      <c r="B82" t="s">
        <v>74</v>
      </c>
      <c r="C82" t="s">
        <v>108</v>
      </c>
      <c r="D82">
        <f t="shared" si="5"/>
        <v>281</v>
      </c>
      <c r="E82">
        <f t="shared" si="6"/>
        <v>289.98863636363637</v>
      </c>
      <c r="F82">
        <f t="shared" si="7"/>
        <v>236.95687895709821</v>
      </c>
      <c r="G82">
        <f t="shared" si="8"/>
        <v>343.02039377017456</v>
      </c>
      <c r="H82" s="4">
        <f t="shared" si="9"/>
        <v>26.515878703269081</v>
      </c>
      <c r="M82" s="2"/>
    </row>
    <row r="83" spans="1:14" x14ac:dyDescent="0.2">
      <c r="A83">
        <v>82</v>
      </c>
      <c r="B83" t="s">
        <v>74</v>
      </c>
      <c r="C83" t="s">
        <v>114</v>
      </c>
      <c r="D83">
        <f t="shared" si="5"/>
        <v>339</v>
      </c>
      <c r="E83">
        <f t="shared" si="6"/>
        <v>289.98863636363637</v>
      </c>
      <c r="F83">
        <f t="shared" si="7"/>
        <v>236.95687895709821</v>
      </c>
      <c r="G83">
        <f t="shared" si="8"/>
        <v>343.02039377017456</v>
      </c>
      <c r="H83" s="4">
        <f t="shared" si="9"/>
        <v>26.515878703269081</v>
      </c>
      <c r="M83" s="2"/>
    </row>
    <row r="84" spans="1:14" x14ac:dyDescent="0.2">
      <c r="A84">
        <v>83</v>
      </c>
      <c r="B84" t="s">
        <v>74</v>
      </c>
      <c r="C84" t="s">
        <v>103</v>
      </c>
      <c r="D84">
        <f t="shared" si="5"/>
        <v>296</v>
      </c>
      <c r="E84">
        <f t="shared" si="6"/>
        <v>289.98863636363637</v>
      </c>
      <c r="F84">
        <f t="shared" si="7"/>
        <v>236.95687895709821</v>
      </c>
      <c r="G84">
        <f t="shared" si="8"/>
        <v>343.02039377017456</v>
      </c>
      <c r="H84" s="4">
        <f t="shared" si="9"/>
        <v>26.515878703269081</v>
      </c>
      <c r="M84" s="2"/>
    </row>
    <row r="85" spans="1:14" x14ac:dyDescent="0.2">
      <c r="A85">
        <v>84</v>
      </c>
      <c r="B85" t="s">
        <v>74</v>
      </c>
      <c r="C85" t="s">
        <v>115</v>
      </c>
      <c r="D85">
        <f t="shared" si="5"/>
        <v>288</v>
      </c>
      <c r="E85">
        <f t="shared" si="6"/>
        <v>289.98863636363637</v>
      </c>
      <c r="F85">
        <f t="shared" si="7"/>
        <v>236.95687895709821</v>
      </c>
      <c r="G85">
        <f t="shared" si="8"/>
        <v>343.02039377017456</v>
      </c>
      <c r="H85" s="4">
        <f t="shared" si="9"/>
        <v>26.515878703269081</v>
      </c>
      <c r="M85" s="2"/>
    </row>
    <row r="86" spans="1:14" x14ac:dyDescent="0.2">
      <c r="A86">
        <v>85</v>
      </c>
      <c r="B86" t="s">
        <v>74</v>
      </c>
      <c r="C86" t="s">
        <v>97</v>
      </c>
      <c r="D86">
        <f t="shared" si="5"/>
        <v>277</v>
      </c>
      <c r="E86">
        <f t="shared" si="6"/>
        <v>289.98863636363637</v>
      </c>
      <c r="F86">
        <f t="shared" si="7"/>
        <v>236.95687895709821</v>
      </c>
      <c r="G86">
        <f t="shared" si="8"/>
        <v>343.02039377017456</v>
      </c>
      <c r="H86" s="4">
        <f t="shared" si="9"/>
        <v>26.515878703269081</v>
      </c>
      <c r="M86" s="2"/>
    </row>
    <row r="87" spans="1:14" x14ac:dyDescent="0.2">
      <c r="A87">
        <v>86</v>
      </c>
      <c r="B87" t="s">
        <v>74</v>
      </c>
      <c r="C87" t="s">
        <v>104</v>
      </c>
      <c r="D87">
        <f t="shared" si="5"/>
        <v>289</v>
      </c>
      <c r="E87">
        <f t="shared" si="6"/>
        <v>289.98863636363637</v>
      </c>
      <c r="F87">
        <f t="shared" si="7"/>
        <v>236.95687895709821</v>
      </c>
      <c r="G87">
        <f t="shared" si="8"/>
        <v>343.02039377017456</v>
      </c>
      <c r="H87" s="4">
        <f t="shared" si="9"/>
        <v>26.515878703269081</v>
      </c>
      <c r="M87" s="2"/>
    </row>
    <row r="88" spans="1:14" x14ac:dyDescent="0.2">
      <c r="A88">
        <v>87</v>
      </c>
      <c r="B88" t="s">
        <v>74</v>
      </c>
      <c r="C88" t="s">
        <v>86</v>
      </c>
      <c r="D88">
        <f t="shared" si="5"/>
        <v>276</v>
      </c>
      <c r="E88">
        <f t="shared" si="6"/>
        <v>289.98863636363637</v>
      </c>
      <c r="F88">
        <f t="shared" si="7"/>
        <v>236.95687895709821</v>
      </c>
      <c r="G88">
        <f t="shared" si="8"/>
        <v>343.02039377017456</v>
      </c>
      <c r="H88" s="4">
        <f t="shared" si="9"/>
        <v>26.515878703269081</v>
      </c>
      <c r="M88" s="2"/>
    </row>
    <row r="89" spans="1:14" x14ac:dyDescent="0.2">
      <c r="A89">
        <v>88</v>
      </c>
      <c r="B89" t="s">
        <v>74</v>
      </c>
      <c r="C89" t="s">
        <v>116</v>
      </c>
      <c r="D89">
        <f t="shared" si="5"/>
        <v>308</v>
      </c>
      <c r="E89">
        <f t="shared" si="6"/>
        <v>289.98863636363637</v>
      </c>
      <c r="F89">
        <f t="shared" si="7"/>
        <v>236.95687895709821</v>
      </c>
      <c r="G89">
        <f t="shared" si="8"/>
        <v>343.02039377017456</v>
      </c>
      <c r="H89" s="4">
        <f t="shared" si="9"/>
        <v>26.515878703269081</v>
      </c>
      <c r="M89" s="2"/>
    </row>
    <row r="90" spans="1:14" x14ac:dyDescent="0.2">
      <c r="A90">
        <v>89</v>
      </c>
      <c r="B90" t="s">
        <v>74</v>
      </c>
      <c r="C90" t="s">
        <v>117</v>
      </c>
      <c r="D90">
        <f t="shared" si="5"/>
        <v>309</v>
      </c>
      <c r="E90">
        <f t="shared" si="6"/>
        <v>289.98863636363637</v>
      </c>
      <c r="F90">
        <f t="shared" si="7"/>
        <v>236.95687895709821</v>
      </c>
      <c r="G90">
        <f t="shared" si="8"/>
        <v>343.02039377017456</v>
      </c>
      <c r="H90" s="4">
        <f t="shared" si="9"/>
        <v>26.515878703269081</v>
      </c>
      <c r="M90" s="2"/>
    </row>
    <row r="91" spans="1:14" x14ac:dyDescent="0.2">
      <c r="A91">
        <v>90</v>
      </c>
      <c r="B91" t="s">
        <v>74</v>
      </c>
      <c r="C91" t="s">
        <v>86</v>
      </c>
      <c r="D91">
        <f t="shared" si="5"/>
        <v>276</v>
      </c>
      <c r="E91">
        <f t="shared" si="6"/>
        <v>289.98863636363637</v>
      </c>
      <c r="F91">
        <f t="shared" si="7"/>
        <v>236.95687895709821</v>
      </c>
      <c r="G91">
        <f t="shared" si="8"/>
        <v>343.02039377017456</v>
      </c>
      <c r="H91" s="4">
        <f t="shared" si="9"/>
        <v>26.515878703269081</v>
      </c>
      <c r="N91"/>
    </row>
    <row r="92" spans="1:14" x14ac:dyDescent="0.2">
      <c r="A92">
        <v>91</v>
      </c>
      <c r="B92" t="s">
        <v>74</v>
      </c>
      <c r="C92" t="s">
        <v>100</v>
      </c>
      <c r="D92">
        <f t="shared" si="5"/>
        <v>271</v>
      </c>
      <c r="E92">
        <f t="shared" si="6"/>
        <v>289.98863636363637</v>
      </c>
      <c r="F92">
        <f t="shared" si="7"/>
        <v>236.95687895709821</v>
      </c>
      <c r="G92">
        <f t="shared" si="8"/>
        <v>343.02039377017456</v>
      </c>
      <c r="H92" s="4">
        <f t="shared" si="9"/>
        <v>26.515878703269081</v>
      </c>
      <c r="N92"/>
    </row>
    <row r="93" spans="1:14" x14ac:dyDescent="0.2">
      <c r="A93">
        <v>92</v>
      </c>
      <c r="B93" t="s">
        <v>74</v>
      </c>
      <c r="C93" t="s">
        <v>118</v>
      </c>
      <c r="D93">
        <f t="shared" si="5"/>
        <v>319</v>
      </c>
      <c r="E93">
        <f t="shared" si="6"/>
        <v>289.98863636363637</v>
      </c>
      <c r="F93">
        <f t="shared" si="7"/>
        <v>236.95687895709821</v>
      </c>
      <c r="G93">
        <f t="shared" si="8"/>
        <v>343.02039377017456</v>
      </c>
      <c r="H93" s="4">
        <f t="shared" si="9"/>
        <v>26.515878703269081</v>
      </c>
      <c r="N93"/>
    </row>
    <row r="94" spans="1:14" x14ac:dyDescent="0.2">
      <c r="A94">
        <v>93</v>
      </c>
      <c r="B94" t="s">
        <v>74</v>
      </c>
      <c r="C94" t="s">
        <v>107</v>
      </c>
      <c r="D94">
        <f t="shared" si="5"/>
        <v>275</v>
      </c>
      <c r="E94">
        <f t="shared" si="6"/>
        <v>289.98863636363637</v>
      </c>
      <c r="F94">
        <f t="shared" si="7"/>
        <v>236.95687895709821</v>
      </c>
      <c r="G94">
        <f t="shared" si="8"/>
        <v>343.02039377017456</v>
      </c>
      <c r="H94" s="4">
        <f t="shared" si="9"/>
        <v>26.515878703269081</v>
      </c>
      <c r="N94"/>
    </row>
    <row r="95" spans="1:14" x14ac:dyDescent="0.2">
      <c r="A95">
        <v>94</v>
      </c>
      <c r="B95" t="s">
        <v>74</v>
      </c>
      <c r="C95" t="s">
        <v>119</v>
      </c>
      <c r="D95">
        <f t="shared" si="5"/>
        <v>395</v>
      </c>
      <c r="E95">
        <f t="shared" si="6"/>
        <v>289.98863636363637</v>
      </c>
      <c r="F95">
        <f t="shared" si="7"/>
        <v>236.95687895709821</v>
      </c>
      <c r="G95">
        <f t="shared" si="8"/>
        <v>343.02039377017456</v>
      </c>
      <c r="H95" s="4">
        <f t="shared" si="9"/>
        <v>26.515878703269081</v>
      </c>
      <c r="N95"/>
    </row>
    <row r="96" spans="1:14" x14ac:dyDescent="0.2">
      <c r="A96">
        <v>95</v>
      </c>
      <c r="B96" t="s">
        <v>74</v>
      </c>
      <c r="C96" t="s">
        <v>101</v>
      </c>
      <c r="D96">
        <f t="shared" si="5"/>
        <v>292</v>
      </c>
      <c r="E96">
        <f t="shared" si="6"/>
        <v>289.98863636363637</v>
      </c>
      <c r="F96">
        <f t="shared" si="7"/>
        <v>236.95687895709821</v>
      </c>
      <c r="G96">
        <f t="shared" si="8"/>
        <v>343.02039377017456</v>
      </c>
      <c r="H96" s="4">
        <f t="shared" si="9"/>
        <v>26.515878703269081</v>
      </c>
      <c r="N96"/>
    </row>
    <row r="97" spans="1:14" x14ac:dyDescent="0.2">
      <c r="A97">
        <v>96</v>
      </c>
      <c r="B97" t="s">
        <v>74</v>
      </c>
      <c r="C97" t="s">
        <v>120</v>
      </c>
      <c r="D97">
        <f t="shared" si="5"/>
        <v>285</v>
      </c>
      <c r="E97">
        <f t="shared" si="6"/>
        <v>289.98863636363637</v>
      </c>
      <c r="F97">
        <f t="shared" si="7"/>
        <v>236.95687895709821</v>
      </c>
      <c r="G97">
        <f t="shared" si="8"/>
        <v>343.02039377017456</v>
      </c>
      <c r="H97" s="4">
        <f t="shared" si="9"/>
        <v>26.515878703269081</v>
      </c>
      <c r="N97"/>
    </row>
    <row r="98" spans="1:14" x14ac:dyDescent="0.2">
      <c r="A98">
        <v>97</v>
      </c>
      <c r="B98" t="s">
        <v>74</v>
      </c>
      <c r="C98" t="s">
        <v>121</v>
      </c>
      <c r="D98">
        <f t="shared" si="5"/>
        <v>299</v>
      </c>
      <c r="E98">
        <f t="shared" si="6"/>
        <v>289.98863636363637</v>
      </c>
      <c r="F98">
        <f t="shared" si="7"/>
        <v>236.95687895709821</v>
      </c>
      <c r="G98">
        <f t="shared" si="8"/>
        <v>343.02039377017456</v>
      </c>
      <c r="H98" s="4">
        <f t="shared" si="9"/>
        <v>26.515878703269081</v>
      </c>
      <c r="N98"/>
    </row>
    <row r="99" spans="1:14" x14ac:dyDescent="0.2">
      <c r="A99">
        <v>98</v>
      </c>
      <c r="B99" t="s">
        <v>74</v>
      </c>
      <c r="C99" t="s">
        <v>85</v>
      </c>
      <c r="D99">
        <f t="shared" si="5"/>
        <v>272</v>
      </c>
      <c r="E99">
        <f t="shared" si="6"/>
        <v>289.98863636363637</v>
      </c>
      <c r="F99">
        <f t="shared" si="7"/>
        <v>236.95687895709821</v>
      </c>
      <c r="G99">
        <f t="shared" si="8"/>
        <v>343.02039377017456</v>
      </c>
      <c r="H99" s="4">
        <f t="shared" si="9"/>
        <v>26.515878703269081</v>
      </c>
      <c r="N99"/>
    </row>
    <row r="100" spans="1:14" x14ac:dyDescent="0.2">
      <c r="A100">
        <v>99</v>
      </c>
      <c r="B100" t="s">
        <v>74</v>
      </c>
      <c r="C100" t="s">
        <v>122</v>
      </c>
      <c r="D100">
        <f t="shared" si="5"/>
        <v>342</v>
      </c>
      <c r="E100">
        <f t="shared" si="6"/>
        <v>289.98863636363637</v>
      </c>
      <c r="F100">
        <f t="shared" si="7"/>
        <v>236.95687895709821</v>
      </c>
      <c r="G100">
        <f t="shared" si="8"/>
        <v>343.02039377017456</v>
      </c>
      <c r="H100" s="4">
        <f t="shared" si="9"/>
        <v>26.515878703269081</v>
      </c>
      <c r="N100"/>
    </row>
    <row r="101" spans="1:14" x14ac:dyDescent="0.2">
      <c r="A101">
        <v>100</v>
      </c>
      <c r="B101" t="s">
        <v>74</v>
      </c>
      <c r="C101" t="s">
        <v>78</v>
      </c>
      <c r="D101">
        <f t="shared" si="5"/>
        <v>293</v>
      </c>
      <c r="E101">
        <f t="shared" si="6"/>
        <v>289.98863636363637</v>
      </c>
      <c r="F101">
        <f t="shared" si="7"/>
        <v>236.95687895709821</v>
      </c>
      <c r="G101">
        <f t="shared" si="8"/>
        <v>343.02039377017456</v>
      </c>
      <c r="H101" s="4">
        <f t="shared" si="9"/>
        <v>26.515878703269081</v>
      </c>
      <c r="N101"/>
    </row>
    <row r="102" spans="1:14" x14ac:dyDescent="0.2">
      <c r="A102">
        <v>101</v>
      </c>
      <c r="B102" t="s">
        <v>74</v>
      </c>
      <c r="C102" t="s">
        <v>123</v>
      </c>
      <c r="D102">
        <f t="shared" si="5"/>
        <v>550</v>
      </c>
      <c r="E102">
        <f t="shared" si="6"/>
        <v>289.98863636363637</v>
      </c>
      <c r="F102">
        <f t="shared" si="7"/>
        <v>236.95687895709821</v>
      </c>
      <c r="G102">
        <f t="shared" si="8"/>
        <v>343.02039377017456</v>
      </c>
      <c r="H102" s="4">
        <f t="shared" si="9"/>
        <v>26.515878703269081</v>
      </c>
      <c r="N102"/>
    </row>
    <row r="103" spans="1:14" x14ac:dyDescent="0.2">
      <c r="A103">
        <v>102</v>
      </c>
      <c r="B103" t="s">
        <v>74</v>
      </c>
      <c r="C103" t="s">
        <v>53</v>
      </c>
      <c r="D103">
        <f t="shared" si="5"/>
        <v>608</v>
      </c>
      <c r="E103">
        <f t="shared" si="6"/>
        <v>289.98863636363637</v>
      </c>
      <c r="F103">
        <f t="shared" si="7"/>
        <v>236.95687895709821</v>
      </c>
      <c r="G103">
        <f t="shared" si="8"/>
        <v>343.02039377017456</v>
      </c>
      <c r="H103" s="4">
        <f t="shared" si="9"/>
        <v>26.515878703269081</v>
      </c>
      <c r="N103"/>
    </row>
    <row r="104" spans="1:14" x14ac:dyDescent="0.2">
      <c r="A104">
        <v>103</v>
      </c>
      <c r="B104" t="s">
        <v>74</v>
      </c>
      <c r="C104" t="s">
        <v>15</v>
      </c>
      <c r="D104">
        <f t="shared" si="5"/>
        <v>542</v>
      </c>
      <c r="E104">
        <f t="shared" si="6"/>
        <v>289.98863636363637</v>
      </c>
      <c r="F104">
        <f t="shared" si="7"/>
        <v>236.95687895709821</v>
      </c>
      <c r="G104">
        <f t="shared" si="8"/>
        <v>343.02039377017456</v>
      </c>
      <c r="H104" s="4">
        <f t="shared" si="9"/>
        <v>26.515878703269081</v>
      </c>
      <c r="N104"/>
    </row>
    <row r="105" spans="1:14" x14ac:dyDescent="0.2">
      <c r="N105"/>
    </row>
    <row r="106" spans="1:14" x14ac:dyDescent="0.2">
      <c r="N106"/>
    </row>
    <row r="107" spans="1:14" x14ac:dyDescent="0.2">
      <c r="N107"/>
    </row>
    <row r="108" spans="1:14" x14ac:dyDescent="0.2">
      <c r="N108"/>
    </row>
    <row r="109" spans="1:14" x14ac:dyDescent="0.2">
      <c r="N109"/>
    </row>
    <row r="110" spans="1:14" x14ac:dyDescent="0.2">
      <c r="N110"/>
    </row>
    <row r="111" spans="1:14" x14ac:dyDescent="0.2">
      <c r="N111"/>
    </row>
    <row r="112" spans="1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DD5-A383-4646-A45B-9F8F471FA212}">
  <sheetPr>
    <tabColor rgb="FF00B050"/>
  </sheetPr>
  <dimension ref="A1:N1090"/>
  <sheetViews>
    <sheetView zoomScale="115" zoomScaleNormal="115" workbookViewId="0">
      <selection activeCell="B2" sqref="B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124</v>
      </c>
      <c r="C2" t="s">
        <v>125</v>
      </c>
      <c r="D2">
        <f>IF(RIGHT(C2, 2)="ms", VALUE(SUBSTITUTE(C2, " ms", "")), VALUE(SUBSTITUTE(C2," s", ""))*1000)</f>
        <v>2200</v>
      </c>
      <c r="E2">
        <f>AVERAGE($D$2:$D$89)</f>
        <v>1957.9545454545455</v>
      </c>
      <c r="F2">
        <f>E2-2*H2</f>
        <v>1312.7447223903937</v>
      </c>
      <c r="G2">
        <f>H2*2+E2</f>
        <v>2603.1643685186973</v>
      </c>
      <c r="H2" s="4">
        <f>_xlfn.STDEV.S($D$2:$D$89)</f>
        <v>322.60491153207596</v>
      </c>
      <c r="M2" s="2"/>
    </row>
    <row r="3" spans="1:14" x14ac:dyDescent="0.2">
      <c r="A3">
        <v>2</v>
      </c>
      <c r="B3" t="s">
        <v>124</v>
      </c>
      <c r="C3" t="s">
        <v>12</v>
      </c>
      <c r="D3">
        <f t="shared" ref="D3:D66" si="0">IF(RIGHT(C3, 2)="ms", VALUE(SUBSTITUTE(C3, " ms", "")), VALUE(SUBSTITUTE(C3," s", ""))*1000)</f>
        <v>2100</v>
      </c>
      <c r="E3">
        <f t="shared" ref="E3:E66" si="1">AVERAGE($D$2:$D$89)</f>
        <v>1957.9545454545455</v>
      </c>
      <c r="F3">
        <f t="shared" ref="F3:F66" si="2">E3-2*H3</f>
        <v>1312.7447223903937</v>
      </c>
      <c r="G3">
        <f t="shared" ref="G3:G66" si="3">H3*2+E3</f>
        <v>2603.1643685186973</v>
      </c>
      <c r="H3" s="4">
        <f t="shared" ref="H3:H66" si="4">_xlfn.STDEV.S($D$2:$D$89)</f>
        <v>322.60491153207596</v>
      </c>
      <c r="M3" s="2"/>
    </row>
    <row r="4" spans="1:14" x14ac:dyDescent="0.2">
      <c r="A4">
        <v>3</v>
      </c>
      <c r="B4" t="s">
        <v>124</v>
      </c>
      <c r="C4" t="s">
        <v>126</v>
      </c>
      <c r="D4">
        <f t="shared" si="0"/>
        <v>2300</v>
      </c>
      <c r="E4">
        <f t="shared" si="1"/>
        <v>1957.9545454545455</v>
      </c>
      <c r="F4">
        <f t="shared" si="2"/>
        <v>1312.7447223903937</v>
      </c>
      <c r="G4">
        <f t="shared" si="3"/>
        <v>2603.1643685186973</v>
      </c>
      <c r="H4" s="4">
        <f t="shared" si="4"/>
        <v>322.60491153207596</v>
      </c>
      <c r="M4" s="2"/>
    </row>
    <row r="5" spans="1:14" x14ac:dyDescent="0.2">
      <c r="A5">
        <v>4</v>
      </c>
      <c r="B5" t="s">
        <v>124</v>
      </c>
      <c r="C5" t="s">
        <v>126</v>
      </c>
      <c r="D5">
        <f t="shared" si="0"/>
        <v>2300</v>
      </c>
      <c r="E5">
        <f t="shared" si="1"/>
        <v>1957.9545454545455</v>
      </c>
      <c r="F5">
        <f t="shared" si="2"/>
        <v>1312.7447223903937</v>
      </c>
      <c r="G5">
        <f t="shared" si="3"/>
        <v>2603.1643685186973</v>
      </c>
      <c r="H5" s="4">
        <f t="shared" si="4"/>
        <v>322.60491153207596</v>
      </c>
      <c r="M5" s="2"/>
    </row>
    <row r="6" spans="1:14" x14ac:dyDescent="0.2">
      <c r="A6">
        <v>5</v>
      </c>
      <c r="B6" t="s">
        <v>124</v>
      </c>
      <c r="C6" t="s">
        <v>12</v>
      </c>
      <c r="D6">
        <f t="shared" si="0"/>
        <v>2100</v>
      </c>
      <c r="E6">
        <f t="shared" si="1"/>
        <v>1957.9545454545455</v>
      </c>
      <c r="F6">
        <f t="shared" si="2"/>
        <v>1312.7447223903937</v>
      </c>
      <c r="G6">
        <f t="shared" si="3"/>
        <v>2603.1643685186973</v>
      </c>
      <c r="H6" s="4">
        <f t="shared" si="4"/>
        <v>322.60491153207596</v>
      </c>
      <c r="M6" s="2"/>
    </row>
    <row r="7" spans="1:14" x14ac:dyDescent="0.2">
      <c r="A7">
        <v>6</v>
      </c>
      <c r="B7" t="s">
        <v>124</v>
      </c>
      <c r="C7" t="s">
        <v>127</v>
      </c>
      <c r="D7">
        <f t="shared" si="0"/>
        <v>2400</v>
      </c>
      <c r="E7">
        <f t="shared" si="1"/>
        <v>1957.9545454545455</v>
      </c>
      <c r="F7">
        <f t="shared" si="2"/>
        <v>1312.7447223903937</v>
      </c>
      <c r="G7">
        <f t="shared" si="3"/>
        <v>2603.1643685186973</v>
      </c>
      <c r="H7" s="4">
        <f t="shared" si="4"/>
        <v>322.60491153207596</v>
      </c>
      <c r="M7" s="2"/>
    </row>
    <row r="8" spans="1:14" x14ac:dyDescent="0.2">
      <c r="A8">
        <v>7</v>
      </c>
      <c r="B8" t="s">
        <v>124</v>
      </c>
      <c r="C8" t="s">
        <v>12</v>
      </c>
      <c r="D8">
        <f t="shared" si="0"/>
        <v>2100</v>
      </c>
      <c r="E8">
        <f t="shared" si="1"/>
        <v>1957.9545454545455</v>
      </c>
      <c r="F8">
        <f t="shared" si="2"/>
        <v>1312.7447223903937</v>
      </c>
      <c r="G8">
        <f t="shared" si="3"/>
        <v>2603.1643685186973</v>
      </c>
      <c r="H8" s="4">
        <f t="shared" si="4"/>
        <v>322.60491153207596</v>
      </c>
      <c r="M8" s="2"/>
    </row>
    <row r="9" spans="1:14" x14ac:dyDescent="0.2">
      <c r="A9">
        <v>8</v>
      </c>
      <c r="B9" t="s">
        <v>124</v>
      </c>
      <c r="C9" t="s">
        <v>12</v>
      </c>
      <c r="D9">
        <f t="shared" si="0"/>
        <v>2100</v>
      </c>
      <c r="E9">
        <f t="shared" si="1"/>
        <v>1957.9545454545455</v>
      </c>
      <c r="F9">
        <f t="shared" si="2"/>
        <v>1312.7447223903937</v>
      </c>
      <c r="G9">
        <f t="shared" si="3"/>
        <v>2603.1643685186973</v>
      </c>
      <c r="H9" s="4">
        <f t="shared" si="4"/>
        <v>322.60491153207596</v>
      </c>
      <c r="M9" s="2"/>
    </row>
    <row r="10" spans="1:14" x14ac:dyDescent="0.2">
      <c r="A10">
        <v>9</v>
      </c>
      <c r="B10" t="s">
        <v>124</v>
      </c>
      <c r="C10" t="s">
        <v>12</v>
      </c>
      <c r="D10">
        <f t="shared" si="0"/>
        <v>2100</v>
      </c>
      <c r="E10">
        <f t="shared" si="1"/>
        <v>1957.9545454545455</v>
      </c>
      <c r="F10">
        <f t="shared" si="2"/>
        <v>1312.7447223903937</v>
      </c>
      <c r="G10">
        <f t="shared" si="3"/>
        <v>2603.1643685186973</v>
      </c>
      <c r="H10" s="4">
        <f t="shared" si="4"/>
        <v>322.60491153207596</v>
      </c>
      <c r="M10" s="2"/>
    </row>
    <row r="11" spans="1:14" ht="19" x14ac:dyDescent="0.3">
      <c r="A11">
        <v>10</v>
      </c>
      <c r="B11" t="s">
        <v>124</v>
      </c>
      <c r="C11" t="s">
        <v>12</v>
      </c>
      <c r="D11">
        <f t="shared" si="0"/>
        <v>2100</v>
      </c>
      <c r="E11">
        <f t="shared" si="1"/>
        <v>1957.9545454545455</v>
      </c>
      <c r="F11">
        <f t="shared" si="2"/>
        <v>1312.7447223903937</v>
      </c>
      <c r="G11">
        <f t="shared" si="3"/>
        <v>2603.1643685186973</v>
      </c>
      <c r="H11" s="4">
        <f t="shared" si="4"/>
        <v>322.60491153207596</v>
      </c>
      <c r="J11" s="5"/>
      <c r="M11" s="2"/>
    </row>
    <row r="12" spans="1:14" x14ac:dyDescent="0.2">
      <c r="A12">
        <v>11</v>
      </c>
      <c r="B12" t="s">
        <v>124</v>
      </c>
      <c r="C12" t="s">
        <v>126</v>
      </c>
      <c r="D12">
        <f t="shared" si="0"/>
        <v>2300</v>
      </c>
      <c r="E12">
        <f t="shared" si="1"/>
        <v>1957.9545454545455</v>
      </c>
      <c r="F12">
        <f t="shared" si="2"/>
        <v>1312.7447223903937</v>
      </c>
      <c r="G12">
        <f t="shared" si="3"/>
        <v>2603.1643685186973</v>
      </c>
      <c r="H12" s="4">
        <f t="shared" si="4"/>
        <v>322.60491153207596</v>
      </c>
      <c r="M12" s="2"/>
    </row>
    <row r="13" spans="1:14" x14ac:dyDescent="0.2">
      <c r="A13">
        <v>12</v>
      </c>
      <c r="B13" t="s">
        <v>124</v>
      </c>
      <c r="C13" t="s">
        <v>128</v>
      </c>
      <c r="D13">
        <f t="shared" si="0"/>
        <v>2500</v>
      </c>
      <c r="E13">
        <f t="shared" si="1"/>
        <v>1957.9545454545455</v>
      </c>
      <c r="F13">
        <f t="shared" si="2"/>
        <v>1312.7447223903937</v>
      </c>
      <c r="G13">
        <f t="shared" si="3"/>
        <v>2603.1643685186973</v>
      </c>
      <c r="H13" s="4">
        <f t="shared" si="4"/>
        <v>322.60491153207596</v>
      </c>
      <c r="M13" s="2"/>
    </row>
    <row r="14" spans="1:14" x14ac:dyDescent="0.2">
      <c r="A14">
        <v>13</v>
      </c>
      <c r="B14" t="s">
        <v>124</v>
      </c>
      <c r="C14" t="s">
        <v>125</v>
      </c>
      <c r="D14">
        <f t="shared" si="0"/>
        <v>2200</v>
      </c>
      <c r="E14">
        <f t="shared" si="1"/>
        <v>1957.9545454545455</v>
      </c>
      <c r="F14">
        <f t="shared" si="2"/>
        <v>1312.7447223903937</v>
      </c>
      <c r="G14">
        <f t="shared" si="3"/>
        <v>2603.1643685186973</v>
      </c>
      <c r="H14" s="4">
        <f t="shared" si="4"/>
        <v>322.60491153207596</v>
      </c>
      <c r="M14" s="2"/>
    </row>
    <row r="15" spans="1:14" x14ac:dyDescent="0.2">
      <c r="A15">
        <v>14</v>
      </c>
      <c r="B15" t="s">
        <v>124</v>
      </c>
      <c r="C15" t="s">
        <v>125</v>
      </c>
      <c r="D15">
        <f t="shared" si="0"/>
        <v>2200</v>
      </c>
      <c r="E15">
        <f t="shared" si="1"/>
        <v>1957.9545454545455</v>
      </c>
      <c r="F15">
        <f t="shared" si="2"/>
        <v>1312.7447223903937</v>
      </c>
      <c r="G15">
        <f t="shared" si="3"/>
        <v>2603.1643685186973</v>
      </c>
      <c r="H15" s="4">
        <f t="shared" si="4"/>
        <v>322.60491153207596</v>
      </c>
      <c r="M15" s="2"/>
    </row>
    <row r="16" spans="1:14" x14ac:dyDescent="0.2">
      <c r="A16">
        <v>15</v>
      </c>
      <c r="B16" t="s">
        <v>124</v>
      </c>
      <c r="C16" t="s">
        <v>12</v>
      </c>
      <c r="D16">
        <f t="shared" si="0"/>
        <v>2100</v>
      </c>
      <c r="E16">
        <f t="shared" si="1"/>
        <v>1957.9545454545455</v>
      </c>
      <c r="F16">
        <f t="shared" si="2"/>
        <v>1312.7447223903937</v>
      </c>
      <c r="G16">
        <f t="shared" si="3"/>
        <v>2603.1643685186973</v>
      </c>
      <c r="H16" s="4">
        <f t="shared" si="4"/>
        <v>322.60491153207596</v>
      </c>
      <c r="M16" s="2"/>
    </row>
    <row r="17" spans="1:13" x14ac:dyDescent="0.2">
      <c r="A17">
        <v>16</v>
      </c>
      <c r="B17" t="s">
        <v>124</v>
      </c>
      <c r="C17" t="s">
        <v>125</v>
      </c>
      <c r="D17">
        <f t="shared" si="0"/>
        <v>2200</v>
      </c>
      <c r="E17">
        <f t="shared" si="1"/>
        <v>1957.9545454545455</v>
      </c>
      <c r="F17">
        <f t="shared" si="2"/>
        <v>1312.7447223903937</v>
      </c>
      <c r="G17">
        <f t="shared" si="3"/>
        <v>2603.1643685186973</v>
      </c>
      <c r="H17" s="4">
        <f t="shared" si="4"/>
        <v>322.60491153207596</v>
      </c>
      <c r="M17" s="2"/>
    </row>
    <row r="18" spans="1:13" x14ac:dyDescent="0.2">
      <c r="A18">
        <v>17</v>
      </c>
      <c r="B18" t="s">
        <v>124</v>
      </c>
      <c r="C18" t="s">
        <v>128</v>
      </c>
      <c r="D18">
        <f t="shared" si="0"/>
        <v>2500</v>
      </c>
      <c r="E18">
        <f t="shared" si="1"/>
        <v>1957.9545454545455</v>
      </c>
      <c r="F18">
        <f t="shared" si="2"/>
        <v>1312.7447223903937</v>
      </c>
      <c r="G18">
        <f t="shared" si="3"/>
        <v>2603.1643685186973</v>
      </c>
      <c r="H18" s="4">
        <f t="shared" si="4"/>
        <v>322.60491153207596</v>
      </c>
      <c r="M18" s="2"/>
    </row>
    <row r="19" spans="1:13" x14ac:dyDescent="0.2">
      <c r="A19">
        <v>18</v>
      </c>
      <c r="B19" t="s">
        <v>124</v>
      </c>
      <c r="C19" t="s">
        <v>12</v>
      </c>
      <c r="D19">
        <f t="shared" si="0"/>
        <v>2100</v>
      </c>
      <c r="E19">
        <f t="shared" si="1"/>
        <v>1957.9545454545455</v>
      </c>
      <c r="F19">
        <f t="shared" si="2"/>
        <v>1312.7447223903937</v>
      </c>
      <c r="G19">
        <f t="shared" si="3"/>
        <v>2603.1643685186973</v>
      </c>
      <c r="H19" s="4">
        <f t="shared" si="4"/>
        <v>322.60491153207596</v>
      </c>
      <c r="M19" s="2"/>
    </row>
    <row r="20" spans="1:13" x14ac:dyDescent="0.2">
      <c r="A20">
        <v>19</v>
      </c>
      <c r="B20" t="s">
        <v>124</v>
      </c>
      <c r="C20" t="s">
        <v>129</v>
      </c>
      <c r="D20">
        <f t="shared" si="0"/>
        <v>2000</v>
      </c>
      <c r="E20">
        <f t="shared" si="1"/>
        <v>1957.9545454545455</v>
      </c>
      <c r="F20">
        <f t="shared" si="2"/>
        <v>1312.7447223903937</v>
      </c>
      <c r="G20">
        <f t="shared" si="3"/>
        <v>2603.1643685186973</v>
      </c>
      <c r="H20" s="4">
        <f t="shared" si="4"/>
        <v>322.60491153207596</v>
      </c>
      <c r="M20" s="2"/>
    </row>
    <row r="21" spans="1:13" x14ac:dyDescent="0.2">
      <c r="A21">
        <v>20</v>
      </c>
      <c r="B21" t="s">
        <v>124</v>
      </c>
      <c r="C21" t="s">
        <v>130</v>
      </c>
      <c r="D21">
        <f t="shared" si="0"/>
        <v>1900</v>
      </c>
      <c r="E21">
        <f t="shared" si="1"/>
        <v>1957.9545454545455</v>
      </c>
      <c r="F21">
        <f t="shared" si="2"/>
        <v>1312.7447223903937</v>
      </c>
      <c r="G21">
        <f t="shared" si="3"/>
        <v>2603.1643685186973</v>
      </c>
      <c r="H21" s="4">
        <f t="shared" si="4"/>
        <v>322.60491153207596</v>
      </c>
      <c r="M21" s="2"/>
    </row>
    <row r="22" spans="1:13" x14ac:dyDescent="0.2">
      <c r="A22">
        <v>21</v>
      </c>
      <c r="B22" t="s">
        <v>124</v>
      </c>
      <c r="C22" t="s">
        <v>130</v>
      </c>
      <c r="D22">
        <f t="shared" si="0"/>
        <v>1900</v>
      </c>
      <c r="E22">
        <f t="shared" si="1"/>
        <v>1957.9545454545455</v>
      </c>
      <c r="F22">
        <f t="shared" si="2"/>
        <v>1312.7447223903937</v>
      </c>
      <c r="G22">
        <f t="shared" si="3"/>
        <v>2603.1643685186973</v>
      </c>
      <c r="H22" s="4">
        <f t="shared" si="4"/>
        <v>322.60491153207596</v>
      </c>
      <c r="M22" s="2"/>
    </row>
    <row r="23" spans="1:13" x14ac:dyDescent="0.2">
      <c r="A23">
        <v>22</v>
      </c>
      <c r="B23" t="s">
        <v>124</v>
      </c>
      <c r="C23" t="s">
        <v>130</v>
      </c>
      <c r="D23">
        <f t="shared" si="0"/>
        <v>1900</v>
      </c>
      <c r="E23">
        <f t="shared" si="1"/>
        <v>1957.9545454545455</v>
      </c>
      <c r="F23">
        <f t="shared" si="2"/>
        <v>1312.7447223903937</v>
      </c>
      <c r="G23">
        <f t="shared" si="3"/>
        <v>2603.1643685186973</v>
      </c>
      <c r="H23" s="4">
        <f t="shared" si="4"/>
        <v>322.60491153207596</v>
      </c>
      <c r="M23" s="2"/>
    </row>
    <row r="24" spans="1:13" x14ac:dyDescent="0.2">
      <c r="A24">
        <v>23</v>
      </c>
      <c r="B24" t="s">
        <v>124</v>
      </c>
      <c r="C24" t="s">
        <v>129</v>
      </c>
      <c r="D24">
        <f t="shared" si="0"/>
        <v>2000</v>
      </c>
      <c r="E24">
        <f t="shared" si="1"/>
        <v>1957.9545454545455</v>
      </c>
      <c r="F24">
        <f t="shared" si="2"/>
        <v>1312.7447223903937</v>
      </c>
      <c r="G24">
        <f t="shared" si="3"/>
        <v>2603.1643685186973</v>
      </c>
      <c r="H24" s="4">
        <f t="shared" si="4"/>
        <v>322.60491153207596</v>
      </c>
      <c r="M24" s="2"/>
    </row>
    <row r="25" spans="1:13" x14ac:dyDescent="0.2">
      <c r="A25">
        <v>24</v>
      </c>
      <c r="B25" t="s">
        <v>124</v>
      </c>
      <c r="C25" t="s">
        <v>130</v>
      </c>
      <c r="D25">
        <f t="shared" si="0"/>
        <v>1900</v>
      </c>
      <c r="E25">
        <f t="shared" si="1"/>
        <v>1957.9545454545455</v>
      </c>
      <c r="F25">
        <f t="shared" si="2"/>
        <v>1312.7447223903937</v>
      </c>
      <c r="G25">
        <f t="shared" si="3"/>
        <v>2603.1643685186973</v>
      </c>
      <c r="H25" s="4">
        <f t="shared" si="4"/>
        <v>322.60491153207596</v>
      </c>
      <c r="M25" s="2"/>
    </row>
    <row r="26" spans="1:13" x14ac:dyDescent="0.2">
      <c r="A26">
        <v>25</v>
      </c>
      <c r="B26" t="s">
        <v>124</v>
      </c>
      <c r="C26" t="s">
        <v>126</v>
      </c>
      <c r="D26">
        <f t="shared" si="0"/>
        <v>2300</v>
      </c>
      <c r="E26">
        <f t="shared" si="1"/>
        <v>1957.9545454545455</v>
      </c>
      <c r="F26">
        <f t="shared" si="2"/>
        <v>1312.7447223903937</v>
      </c>
      <c r="G26">
        <f t="shared" si="3"/>
        <v>2603.1643685186973</v>
      </c>
      <c r="H26" s="4">
        <f t="shared" si="4"/>
        <v>322.60491153207596</v>
      </c>
      <c r="M26" s="2"/>
    </row>
    <row r="27" spans="1:13" x14ac:dyDescent="0.2">
      <c r="A27">
        <v>26</v>
      </c>
      <c r="B27" t="s">
        <v>124</v>
      </c>
      <c r="C27" t="s">
        <v>73</v>
      </c>
      <c r="D27">
        <f t="shared" si="0"/>
        <v>1600</v>
      </c>
      <c r="E27">
        <f t="shared" si="1"/>
        <v>1957.9545454545455</v>
      </c>
      <c r="F27">
        <f t="shared" si="2"/>
        <v>1312.7447223903937</v>
      </c>
      <c r="G27">
        <f t="shared" si="3"/>
        <v>2603.1643685186973</v>
      </c>
      <c r="H27" s="4">
        <f t="shared" si="4"/>
        <v>322.60491153207596</v>
      </c>
      <c r="M27" s="2"/>
    </row>
    <row r="28" spans="1:13" x14ac:dyDescent="0.2">
      <c r="A28">
        <v>27</v>
      </c>
      <c r="B28" t="s">
        <v>124</v>
      </c>
      <c r="C28" t="s">
        <v>131</v>
      </c>
      <c r="D28">
        <f t="shared" si="0"/>
        <v>1700</v>
      </c>
      <c r="E28">
        <f t="shared" si="1"/>
        <v>1957.9545454545455</v>
      </c>
      <c r="F28">
        <f t="shared" si="2"/>
        <v>1312.7447223903937</v>
      </c>
      <c r="G28">
        <f t="shared" si="3"/>
        <v>2603.1643685186973</v>
      </c>
      <c r="H28" s="4">
        <f t="shared" si="4"/>
        <v>322.60491153207596</v>
      </c>
      <c r="M28" s="2"/>
    </row>
    <row r="29" spans="1:13" x14ac:dyDescent="0.2">
      <c r="A29">
        <v>28</v>
      </c>
      <c r="B29" t="s">
        <v>124</v>
      </c>
      <c r="C29" t="s">
        <v>73</v>
      </c>
      <c r="D29">
        <f t="shared" si="0"/>
        <v>1600</v>
      </c>
      <c r="E29">
        <f t="shared" si="1"/>
        <v>1957.9545454545455</v>
      </c>
      <c r="F29">
        <f t="shared" si="2"/>
        <v>1312.7447223903937</v>
      </c>
      <c r="G29">
        <f t="shared" si="3"/>
        <v>2603.1643685186973</v>
      </c>
      <c r="H29" s="4">
        <f t="shared" si="4"/>
        <v>322.60491153207596</v>
      </c>
      <c r="M29" s="2"/>
    </row>
    <row r="30" spans="1:13" x14ac:dyDescent="0.2">
      <c r="A30">
        <v>29</v>
      </c>
      <c r="B30" t="s">
        <v>124</v>
      </c>
      <c r="C30" t="s">
        <v>73</v>
      </c>
      <c r="D30">
        <f t="shared" si="0"/>
        <v>1600</v>
      </c>
      <c r="E30">
        <f t="shared" si="1"/>
        <v>1957.9545454545455</v>
      </c>
      <c r="F30">
        <f t="shared" si="2"/>
        <v>1312.7447223903937</v>
      </c>
      <c r="G30">
        <f t="shared" si="3"/>
        <v>2603.1643685186973</v>
      </c>
      <c r="H30" s="4">
        <f t="shared" si="4"/>
        <v>322.60491153207596</v>
      </c>
      <c r="M30" s="2"/>
    </row>
    <row r="31" spans="1:13" x14ac:dyDescent="0.2">
      <c r="A31">
        <v>30</v>
      </c>
      <c r="B31" t="s">
        <v>124</v>
      </c>
      <c r="C31" t="s">
        <v>72</v>
      </c>
      <c r="D31">
        <f t="shared" si="0"/>
        <v>1500</v>
      </c>
      <c r="E31">
        <f t="shared" si="1"/>
        <v>1957.9545454545455</v>
      </c>
      <c r="F31">
        <f t="shared" si="2"/>
        <v>1312.7447223903937</v>
      </c>
      <c r="G31">
        <f t="shared" si="3"/>
        <v>2603.1643685186973</v>
      </c>
      <c r="H31" s="4">
        <f t="shared" si="4"/>
        <v>322.60491153207596</v>
      </c>
      <c r="M31" s="2"/>
    </row>
    <row r="32" spans="1:13" x14ac:dyDescent="0.2">
      <c r="A32">
        <v>31</v>
      </c>
      <c r="B32" t="s">
        <v>124</v>
      </c>
      <c r="C32" t="s">
        <v>72</v>
      </c>
      <c r="D32">
        <f t="shared" si="0"/>
        <v>1500</v>
      </c>
      <c r="E32">
        <f t="shared" si="1"/>
        <v>1957.9545454545455</v>
      </c>
      <c r="F32">
        <f t="shared" si="2"/>
        <v>1312.7447223903937</v>
      </c>
      <c r="G32">
        <f t="shared" si="3"/>
        <v>2603.1643685186973</v>
      </c>
      <c r="H32" s="4">
        <f t="shared" si="4"/>
        <v>322.60491153207596</v>
      </c>
      <c r="M32" s="2"/>
    </row>
    <row r="33" spans="1:13" x14ac:dyDescent="0.2">
      <c r="A33">
        <v>32</v>
      </c>
      <c r="B33" t="s">
        <v>124</v>
      </c>
      <c r="C33" t="s">
        <v>72</v>
      </c>
      <c r="D33">
        <f t="shared" si="0"/>
        <v>1500</v>
      </c>
      <c r="E33">
        <f t="shared" si="1"/>
        <v>1957.9545454545455</v>
      </c>
      <c r="F33">
        <f t="shared" si="2"/>
        <v>1312.7447223903937</v>
      </c>
      <c r="G33">
        <f t="shared" si="3"/>
        <v>2603.1643685186973</v>
      </c>
      <c r="H33" s="4">
        <f t="shared" si="4"/>
        <v>322.60491153207596</v>
      </c>
      <c r="M33" s="2"/>
    </row>
    <row r="34" spans="1:13" x14ac:dyDescent="0.2">
      <c r="A34">
        <v>33</v>
      </c>
      <c r="B34" t="s">
        <v>124</v>
      </c>
      <c r="C34" t="s">
        <v>72</v>
      </c>
      <c r="D34">
        <f t="shared" si="0"/>
        <v>1500</v>
      </c>
      <c r="E34">
        <f t="shared" si="1"/>
        <v>1957.9545454545455</v>
      </c>
      <c r="F34">
        <f t="shared" si="2"/>
        <v>1312.7447223903937</v>
      </c>
      <c r="G34">
        <f t="shared" si="3"/>
        <v>2603.1643685186973</v>
      </c>
      <c r="H34" s="4">
        <f t="shared" si="4"/>
        <v>322.60491153207596</v>
      </c>
      <c r="M34" s="2"/>
    </row>
    <row r="35" spans="1:13" x14ac:dyDescent="0.2">
      <c r="A35">
        <v>34</v>
      </c>
      <c r="B35" t="s">
        <v>124</v>
      </c>
      <c r="C35" t="s">
        <v>72</v>
      </c>
      <c r="D35">
        <f t="shared" si="0"/>
        <v>1500</v>
      </c>
      <c r="E35">
        <f t="shared" si="1"/>
        <v>1957.9545454545455</v>
      </c>
      <c r="F35">
        <f t="shared" si="2"/>
        <v>1312.7447223903937</v>
      </c>
      <c r="G35">
        <f t="shared" si="3"/>
        <v>2603.1643685186973</v>
      </c>
      <c r="H35" s="4">
        <f t="shared" si="4"/>
        <v>322.60491153207596</v>
      </c>
      <c r="M35" s="2"/>
    </row>
    <row r="36" spans="1:13" x14ac:dyDescent="0.2">
      <c r="A36">
        <v>35</v>
      </c>
      <c r="B36" t="s">
        <v>124</v>
      </c>
      <c r="C36" t="s">
        <v>72</v>
      </c>
      <c r="D36">
        <f t="shared" si="0"/>
        <v>1500</v>
      </c>
      <c r="E36">
        <f t="shared" si="1"/>
        <v>1957.9545454545455</v>
      </c>
      <c r="F36">
        <f t="shared" si="2"/>
        <v>1312.7447223903937</v>
      </c>
      <c r="G36">
        <f t="shared" si="3"/>
        <v>2603.1643685186973</v>
      </c>
      <c r="H36" s="4">
        <f t="shared" si="4"/>
        <v>322.60491153207596</v>
      </c>
      <c r="M36" s="2"/>
    </row>
    <row r="37" spans="1:13" x14ac:dyDescent="0.2">
      <c r="A37">
        <v>36</v>
      </c>
      <c r="B37" t="s">
        <v>124</v>
      </c>
      <c r="C37" t="s">
        <v>72</v>
      </c>
      <c r="D37">
        <f t="shared" si="0"/>
        <v>1500</v>
      </c>
      <c r="E37">
        <f t="shared" si="1"/>
        <v>1957.9545454545455</v>
      </c>
      <c r="F37">
        <f t="shared" si="2"/>
        <v>1312.7447223903937</v>
      </c>
      <c r="G37">
        <f t="shared" si="3"/>
        <v>2603.1643685186973</v>
      </c>
      <c r="H37" s="4">
        <f t="shared" si="4"/>
        <v>322.60491153207596</v>
      </c>
      <c r="M37" s="2"/>
    </row>
    <row r="38" spans="1:13" x14ac:dyDescent="0.2">
      <c r="A38">
        <v>37</v>
      </c>
      <c r="B38" t="s">
        <v>124</v>
      </c>
      <c r="C38" t="s">
        <v>72</v>
      </c>
      <c r="D38">
        <f t="shared" si="0"/>
        <v>1500</v>
      </c>
      <c r="E38">
        <f t="shared" si="1"/>
        <v>1957.9545454545455</v>
      </c>
      <c r="F38">
        <f t="shared" si="2"/>
        <v>1312.7447223903937</v>
      </c>
      <c r="G38">
        <f t="shared" si="3"/>
        <v>2603.1643685186973</v>
      </c>
      <c r="H38" s="4">
        <f t="shared" si="4"/>
        <v>322.60491153207596</v>
      </c>
      <c r="M38" s="2"/>
    </row>
    <row r="39" spans="1:13" x14ac:dyDescent="0.2">
      <c r="A39">
        <v>38</v>
      </c>
      <c r="B39" t="s">
        <v>124</v>
      </c>
      <c r="C39" t="s">
        <v>72</v>
      </c>
      <c r="D39">
        <f t="shared" si="0"/>
        <v>1500</v>
      </c>
      <c r="E39">
        <f t="shared" si="1"/>
        <v>1957.9545454545455</v>
      </c>
      <c r="F39">
        <f t="shared" si="2"/>
        <v>1312.7447223903937</v>
      </c>
      <c r="G39">
        <f t="shared" si="3"/>
        <v>2603.1643685186973</v>
      </c>
      <c r="H39" s="4">
        <f t="shared" si="4"/>
        <v>322.60491153207596</v>
      </c>
      <c r="M39" s="2"/>
    </row>
    <row r="40" spans="1:13" x14ac:dyDescent="0.2">
      <c r="A40">
        <v>39</v>
      </c>
      <c r="B40" t="s">
        <v>124</v>
      </c>
      <c r="C40" t="s">
        <v>72</v>
      </c>
      <c r="D40">
        <f t="shared" si="0"/>
        <v>1500</v>
      </c>
      <c r="E40">
        <f t="shared" si="1"/>
        <v>1957.9545454545455</v>
      </c>
      <c r="F40">
        <f t="shared" si="2"/>
        <v>1312.7447223903937</v>
      </c>
      <c r="G40">
        <f t="shared" si="3"/>
        <v>2603.1643685186973</v>
      </c>
      <c r="H40" s="4">
        <f t="shared" si="4"/>
        <v>322.60491153207596</v>
      </c>
      <c r="M40" s="2"/>
    </row>
    <row r="41" spans="1:13" x14ac:dyDescent="0.2">
      <c r="A41">
        <v>40</v>
      </c>
      <c r="B41" t="s">
        <v>124</v>
      </c>
      <c r="C41" t="s">
        <v>72</v>
      </c>
      <c r="D41">
        <f t="shared" si="0"/>
        <v>1500</v>
      </c>
      <c r="E41">
        <f t="shared" si="1"/>
        <v>1957.9545454545455</v>
      </c>
      <c r="F41">
        <f t="shared" si="2"/>
        <v>1312.7447223903937</v>
      </c>
      <c r="G41">
        <f t="shared" si="3"/>
        <v>2603.1643685186973</v>
      </c>
      <c r="H41" s="4">
        <f t="shared" si="4"/>
        <v>322.60491153207596</v>
      </c>
      <c r="M41" s="2"/>
    </row>
    <row r="42" spans="1:13" x14ac:dyDescent="0.2">
      <c r="A42">
        <v>41</v>
      </c>
      <c r="B42" t="s">
        <v>124</v>
      </c>
      <c r="C42" t="s">
        <v>72</v>
      </c>
      <c r="D42">
        <f t="shared" si="0"/>
        <v>1500</v>
      </c>
      <c r="E42">
        <f t="shared" si="1"/>
        <v>1957.9545454545455</v>
      </c>
      <c r="F42">
        <f t="shared" si="2"/>
        <v>1312.7447223903937</v>
      </c>
      <c r="G42">
        <f t="shared" si="3"/>
        <v>2603.1643685186973</v>
      </c>
      <c r="H42" s="4">
        <f t="shared" si="4"/>
        <v>322.60491153207596</v>
      </c>
      <c r="M42" s="2"/>
    </row>
    <row r="43" spans="1:13" x14ac:dyDescent="0.2">
      <c r="A43">
        <v>42</v>
      </c>
      <c r="B43" t="s">
        <v>124</v>
      </c>
      <c r="C43" t="s">
        <v>72</v>
      </c>
      <c r="D43">
        <f t="shared" si="0"/>
        <v>1500</v>
      </c>
      <c r="E43">
        <f t="shared" si="1"/>
        <v>1957.9545454545455</v>
      </c>
      <c r="F43">
        <f t="shared" si="2"/>
        <v>1312.7447223903937</v>
      </c>
      <c r="G43">
        <f t="shared" si="3"/>
        <v>2603.1643685186973</v>
      </c>
      <c r="H43" s="4">
        <f t="shared" si="4"/>
        <v>322.60491153207596</v>
      </c>
      <c r="M43" s="2"/>
    </row>
    <row r="44" spans="1:13" x14ac:dyDescent="0.2">
      <c r="A44">
        <v>43</v>
      </c>
      <c r="B44" t="s">
        <v>124</v>
      </c>
      <c r="C44" t="s">
        <v>13</v>
      </c>
      <c r="D44">
        <f t="shared" si="0"/>
        <v>1400</v>
      </c>
      <c r="E44">
        <f t="shared" si="1"/>
        <v>1957.9545454545455</v>
      </c>
      <c r="F44">
        <f t="shared" si="2"/>
        <v>1312.7447223903937</v>
      </c>
      <c r="G44">
        <f t="shared" si="3"/>
        <v>2603.1643685186973</v>
      </c>
      <c r="H44" s="4">
        <f t="shared" si="4"/>
        <v>322.60491153207596</v>
      </c>
      <c r="M44" s="2"/>
    </row>
    <row r="45" spans="1:13" x14ac:dyDescent="0.2">
      <c r="A45">
        <v>44</v>
      </c>
      <c r="B45" t="s">
        <v>124</v>
      </c>
      <c r="C45" t="s">
        <v>13</v>
      </c>
      <c r="D45">
        <f t="shared" si="0"/>
        <v>1400</v>
      </c>
      <c r="E45">
        <f t="shared" si="1"/>
        <v>1957.9545454545455</v>
      </c>
      <c r="F45">
        <f t="shared" si="2"/>
        <v>1312.7447223903937</v>
      </c>
      <c r="G45">
        <f t="shared" si="3"/>
        <v>2603.1643685186973</v>
      </c>
      <c r="H45" s="4">
        <f t="shared" si="4"/>
        <v>322.60491153207596</v>
      </c>
      <c r="M45" s="2"/>
    </row>
    <row r="46" spans="1:13" x14ac:dyDescent="0.2">
      <c r="A46">
        <v>45</v>
      </c>
      <c r="B46" t="s">
        <v>124</v>
      </c>
      <c r="C46" t="s">
        <v>72</v>
      </c>
      <c r="D46">
        <f t="shared" si="0"/>
        <v>1500</v>
      </c>
      <c r="E46">
        <f t="shared" si="1"/>
        <v>1957.9545454545455</v>
      </c>
      <c r="F46">
        <f t="shared" si="2"/>
        <v>1312.7447223903937</v>
      </c>
      <c r="G46">
        <f t="shared" si="3"/>
        <v>2603.1643685186973</v>
      </c>
      <c r="H46" s="4">
        <f t="shared" si="4"/>
        <v>322.60491153207596</v>
      </c>
      <c r="M46" s="2"/>
    </row>
    <row r="47" spans="1:13" x14ac:dyDescent="0.2">
      <c r="A47">
        <v>46</v>
      </c>
      <c r="B47" t="s">
        <v>124</v>
      </c>
      <c r="C47" t="s">
        <v>10</v>
      </c>
      <c r="D47">
        <f t="shared" si="0"/>
        <v>1300</v>
      </c>
      <c r="E47">
        <f t="shared" si="1"/>
        <v>1957.9545454545455</v>
      </c>
      <c r="F47">
        <f t="shared" si="2"/>
        <v>1312.7447223903937</v>
      </c>
      <c r="G47">
        <f t="shared" si="3"/>
        <v>2603.1643685186973</v>
      </c>
      <c r="H47" s="4">
        <f t="shared" si="4"/>
        <v>322.60491153207596</v>
      </c>
      <c r="M47" s="2"/>
    </row>
    <row r="48" spans="1:13" x14ac:dyDescent="0.2">
      <c r="A48">
        <v>47</v>
      </c>
      <c r="B48" t="s">
        <v>124</v>
      </c>
      <c r="C48" t="s">
        <v>13</v>
      </c>
      <c r="D48">
        <f t="shared" si="0"/>
        <v>1400</v>
      </c>
      <c r="E48">
        <f t="shared" si="1"/>
        <v>1957.9545454545455</v>
      </c>
      <c r="F48">
        <f t="shared" si="2"/>
        <v>1312.7447223903937</v>
      </c>
      <c r="G48">
        <f t="shared" si="3"/>
        <v>2603.1643685186973</v>
      </c>
      <c r="H48" s="4">
        <f t="shared" si="4"/>
        <v>322.60491153207596</v>
      </c>
      <c r="M48" s="2"/>
    </row>
    <row r="49" spans="1:13" x14ac:dyDescent="0.2">
      <c r="A49">
        <v>48</v>
      </c>
      <c r="B49" t="s">
        <v>124</v>
      </c>
      <c r="C49" t="s">
        <v>13</v>
      </c>
      <c r="D49">
        <f t="shared" si="0"/>
        <v>1400</v>
      </c>
      <c r="E49">
        <f t="shared" si="1"/>
        <v>1957.9545454545455</v>
      </c>
      <c r="F49">
        <f t="shared" si="2"/>
        <v>1312.7447223903937</v>
      </c>
      <c r="G49">
        <f t="shared" si="3"/>
        <v>2603.1643685186973</v>
      </c>
      <c r="H49" s="4">
        <f t="shared" si="4"/>
        <v>322.60491153207596</v>
      </c>
      <c r="M49" s="2"/>
    </row>
    <row r="50" spans="1:13" x14ac:dyDescent="0.2">
      <c r="A50">
        <v>49</v>
      </c>
      <c r="B50" t="s">
        <v>124</v>
      </c>
      <c r="C50" t="s">
        <v>73</v>
      </c>
      <c r="D50">
        <f t="shared" si="0"/>
        <v>1600</v>
      </c>
      <c r="E50">
        <f t="shared" si="1"/>
        <v>1957.9545454545455</v>
      </c>
      <c r="F50">
        <f t="shared" si="2"/>
        <v>1312.7447223903937</v>
      </c>
      <c r="G50">
        <f t="shared" si="3"/>
        <v>2603.1643685186973</v>
      </c>
      <c r="H50" s="4">
        <f t="shared" si="4"/>
        <v>322.60491153207596</v>
      </c>
      <c r="M50" s="2"/>
    </row>
    <row r="51" spans="1:13" x14ac:dyDescent="0.2">
      <c r="A51">
        <v>50</v>
      </c>
      <c r="B51" t="s">
        <v>124</v>
      </c>
      <c r="C51" t="s">
        <v>10</v>
      </c>
      <c r="D51">
        <f t="shared" si="0"/>
        <v>1300</v>
      </c>
      <c r="E51">
        <f t="shared" si="1"/>
        <v>1957.9545454545455</v>
      </c>
      <c r="F51">
        <f t="shared" si="2"/>
        <v>1312.7447223903937</v>
      </c>
      <c r="G51">
        <f t="shared" si="3"/>
        <v>2603.1643685186973</v>
      </c>
      <c r="H51" s="4">
        <f t="shared" si="4"/>
        <v>322.60491153207596</v>
      </c>
      <c r="M51" s="2"/>
    </row>
    <row r="52" spans="1:13" x14ac:dyDescent="0.2">
      <c r="A52">
        <v>51</v>
      </c>
      <c r="B52" t="s">
        <v>124</v>
      </c>
      <c r="C52" t="s">
        <v>125</v>
      </c>
      <c r="D52">
        <f t="shared" si="0"/>
        <v>2200</v>
      </c>
      <c r="E52">
        <f t="shared" si="1"/>
        <v>1957.9545454545455</v>
      </c>
      <c r="F52">
        <f t="shared" si="2"/>
        <v>1312.7447223903937</v>
      </c>
      <c r="G52">
        <f t="shared" si="3"/>
        <v>2603.1643685186973</v>
      </c>
      <c r="H52" s="4">
        <f t="shared" si="4"/>
        <v>322.60491153207596</v>
      </c>
      <c r="M52" s="2"/>
    </row>
    <row r="53" spans="1:13" x14ac:dyDescent="0.2">
      <c r="A53">
        <v>52</v>
      </c>
      <c r="B53" t="s">
        <v>124</v>
      </c>
      <c r="C53" t="s">
        <v>125</v>
      </c>
      <c r="D53">
        <f t="shared" si="0"/>
        <v>2200</v>
      </c>
      <c r="E53">
        <f t="shared" si="1"/>
        <v>1957.9545454545455</v>
      </c>
      <c r="F53">
        <f t="shared" si="2"/>
        <v>1312.7447223903937</v>
      </c>
      <c r="G53">
        <f t="shared" si="3"/>
        <v>2603.1643685186973</v>
      </c>
      <c r="H53" s="4">
        <f t="shared" si="4"/>
        <v>322.60491153207596</v>
      </c>
      <c r="M53" s="2"/>
    </row>
    <row r="54" spans="1:13" x14ac:dyDescent="0.2">
      <c r="A54">
        <v>53</v>
      </c>
      <c r="B54" t="s">
        <v>124</v>
      </c>
      <c r="C54" t="s">
        <v>125</v>
      </c>
      <c r="D54">
        <f t="shared" si="0"/>
        <v>2200</v>
      </c>
      <c r="E54">
        <f t="shared" si="1"/>
        <v>1957.9545454545455</v>
      </c>
      <c r="F54">
        <f t="shared" si="2"/>
        <v>1312.7447223903937</v>
      </c>
      <c r="G54">
        <f t="shared" si="3"/>
        <v>2603.1643685186973</v>
      </c>
      <c r="H54" s="4">
        <f t="shared" si="4"/>
        <v>322.60491153207596</v>
      </c>
      <c r="M54" s="2"/>
    </row>
    <row r="55" spans="1:13" x14ac:dyDescent="0.2">
      <c r="A55">
        <v>54</v>
      </c>
      <c r="B55" t="s">
        <v>124</v>
      </c>
      <c r="C55" t="s">
        <v>12</v>
      </c>
      <c r="D55">
        <f t="shared" si="0"/>
        <v>2100</v>
      </c>
      <c r="E55">
        <f t="shared" si="1"/>
        <v>1957.9545454545455</v>
      </c>
      <c r="F55">
        <f t="shared" si="2"/>
        <v>1312.7447223903937</v>
      </c>
      <c r="G55">
        <f t="shared" si="3"/>
        <v>2603.1643685186973</v>
      </c>
      <c r="H55" s="4">
        <f t="shared" si="4"/>
        <v>322.60491153207596</v>
      </c>
      <c r="M55" s="2"/>
    </row>
    <row r="56" spans="1:13" x14ac:dyDescent="0.2">
      <c r="A56">
        <v>55</v>
      </c>
      <c r="B56" t="s">
        <v>124</v>
      </c>
      <c r="C56" t="s">
        <v>12</v>
      </c>
      <c r="D56">
        <f t="shared" si="0"/>
        <v>2100</v>
      </c>
      <c r="E56">
        <f t="shared" si="1"/>
        <v>1957.9545454545455</v>
      </c>
      <c r="F56">
        <f t="shared" si="2"/>
        <v>1312.7447223903937</v>
      </c>
      <c r="G56">
        <f t="shared" si="3"/>
        <v>2603.1643685186973</v>
      </c>
      <c r="H56" s="4">
        <f t="shared" si="4"/>
        <v>322.60491153207596</v>
      </c>
      <c r="M56" s="2"/>
    </row>
    <row r="57" spans="1:13" x14ac:dyDescent="0.2">
      <c r="A57">
        <v>56</v>
      </c>
      <c r="B57" t="s">
        <v>124</v>
      </c>
      <c r="C57" t="s">
        <v>12</v>
      </c>
      <c r="D57">
        <f t="shared" si="0"/>
        <v>2100</v>
      </c>
      <c r="E57">
        <f t="shared" si="1"/>
        <v>1957.9545454545455</v>
      </c>
      <c r="F57">
        <f t="shared" si="2"/>
        <v>1312.7447223903937</v>
      </c>
      <c r="G57">
        <f t="shared" si="3"/>
        <v>2603.1643685186973</v>
      </c>
      <c r="H57" s="4">
        <f t="shared" si="4"/>
        <v>322.60491153207596</v>
      </c>
      <c r="M57" s="2"/>
    </row>
    <row r="58" spans="1:13" x14ac:dyDescent="0.2">
      <c r="A58">
        <v>57</v>
      </c>
      <c r="B58" t="s">
        <v>124</v>
      </c>
      <c r="C58" t="s">
        <v>12</v>
      </c>
      <c r="D58">
        <f t="shared" si="0"/>
        <v>2100</v>
      </c>
      <c r="E58">
        <f t="shared" si="1"/>
        <v>1957.9545454545455</v>
      </c>
      <c r="F58">
        <f t="shared" si="2"/>
        <v>1312.7447223903937</v>
      </c>
      <c r="G58">
        <f t="shared" si="3"/>
        <v>2603.1643685186973</v>
      </c>
      <c r="H58" s="4">
        <f t="shared" si="4"/>
        <v>322.60491153207596</v>
      </c>
      <c r="M58" s="2"/>
    </row>
    <row r="59" spans="1:13" x14ac:dyDescent="0.2">
      <c r="A59">
        <v>58</v>
      </c>
      <c r="B59" t="s">
        <v>124</v>
      </c>
      <c r="C59" t="s">
        <v>12</v>
      </c>
      <c r="D59">
        <f t="shared" si="0"/>
        <v>2100</v>
      </c>
      <c r="E59">
        <f t="shared" si="1"/>
        <v>1957.9545454545455</v>
      </c>
      <c r="F59">
        <f t="shared" si="2"/>
        <v>1312.7447223903937</v>
      </c>
      <c r="G59">
        <f t="shared" si="3"/>
        <v>2603.1643685186973</v>
      </c>
      <c r="H59" s="4">
        <f t="shared" si="4"/>
        <v>322.60491153207596</v>
      </c>
      <c r="M59" s="2"/>
    </row>
    <row r="60" spans="1:13" x14ac:dyDescent="0.2">
      <c r="A60">
        <v>59</v>
      </c>
      <c r="B60" t="s">
        <v>124</v>
      </c>
      <c r="C60" t="s">
        <v>125</v>
      </c>
      <c r="D60">
        <f t="shared" si="0"/>
        <v>2200</v>
      </c>
      <c r="E60">
        <f t="shared" si="1"/>
        <v>1957.9545454545455</v>
      </c>
      <c r="F60">
        <f t="shared" si="2"/>
        <v>1312.7447223903937</v>
      </c>
      <c r="G60">
        <f t="shared" si="3"/>
        <v>2603.1643685186973</v>
      </c>
      <c r="H60" s="4">
        <f t="shared" si="4"/>
        <v>322.60491153207596</v>
      </c>
      <c r="M60" s="2"/>
    </row>
    <row r="61" spans="1:13" x14ac:dyDescent="0.2">
      <c r="A61">
        <v>60</v>
      </c>
      <c r="B61" t="s">
        <v>124</v>
      </c>
      <c r="C61" t="s">
        <v>12</v>
      </c>
      <c r="D61">
        <f t="shared" si="0"/>
        <v>2100</v>
      </c>
      <c r="E61">
        <f t="shared" si="1"/>
        <v>1957.9545454545455</v>
      </c>
      <c r="F61">
        <f t="shared" si="2"/>
        <v>1312.7447223903937</v>
      </c>
      <c r="G61">
        <f t="shared" si="3"/>
        <v>2603.1643685186973</v>
      </c>
      <c r="H61" s="4">
        <f t="shared" si="4"/>
        <v>322.60491153207596</v>
      </c>
      <c r="M61" s="2"/>
    </row>
    <row r="62" spans="1:13" x14ac:dyDescent="0.2">
      <c r="A62">
        <v>61</v>
      </c>
      <c r="B62" t="s">
        <v>124</v>
      </c>
      <c r="C62" t="s">
        <v>126</v>
      </c>
      <c r="D62">
        <f t="shared" si="0"/>
        <v>2300</v>
      </c>
      <c r="E62">
        <f t="shared" si="1"/>
        <v>1957.9545454545455</v>
      </c>
      <c r="F62">
        <f t="shared" si="2"/>
        <v>1312.7447223903937</v>
      </c>
      <c r="G62">
        <f t="shared" si="3"/>
        <v>2603.1643685186973</v>
      </c>
      <c r="H62" s="4">
        <f t="shared" si="4"/>
        <v>322.60491153207596</v>
      </c>
      <c r="M62" s="2"/>
    </row>
    <row r="63" spans="1:13" x14ac:dyDescent="0.2">
      <c r="A63">
        <v>62</v>
      </c>
      <c r="B63" t="s">
        <v>124</v>
      </c>
      <c r="C63" t="s">
        <v>12</v>
      </c>
      <c r="D63">
        <f t="shared" si="0"/>
        <v>2100</v>
      </c>
      <c r="E63">
        <f t="shared" si="1"/>
        <v>1957.9545454545455</v>
      </c>
      <c r="F63">
        <f t="shared" si="2"/>
        <v>1312.7447223903937</v>
      </c>
      <c r="G63">
        <f t="shared" si="3"/>
        <v>2603.1643685186973</v>
      </c>
      <c r="H63" s="4">
        <f t="shared" si="4"/>
        <v>322.60491153207596</v>
      </c>
      <c r="M63" s="2"/>
    </row>
    <row r="64" spans="1:13" x14ac:dyDescent="0.2">
      <c r="A64">
        <v>63</v>
      </c>
      <c r="B64" t="s">
        <v>124</v>
      </c>
      <c r="C64" t="s">
        <v>125</v>
      </c>
      <c r="D64">
        <f t="shared" si="0"/>
        <v>2200</v>
      </c>
      <c r="E64">
        <f t="shared" si="1"/>
        <v>1957.9545454545455</v>
      </c>
      <c r="F64">
        <f t="shared" si="2"/>
        <v>1312.7447223903937</v>
      </c>
      <c r="G64">
        <f t="shared" si="3"/>
        <v>2603.1643685186973</v>
      </c>
      <c r="H64" s="4">
        <f t="shared" si="4"/>
        <v>322.60491153207596</v>
      </c>
      <c r="M64" s="2"/>
    </row>
    <row r="65" spans="1:13" x14ac:dyDescent="0.2">
      <c r="A65">
        <v>64</v>
      </c>
      <c r="B65" t="s">
        <v>124</v>
      </c>
      <c r="C65" t="s">
        <v>125</v>
      </c>
      <c r="D65">
        <f t="shared" si="0"/>
        <v>2200</v>
      </c>
      <c r="E65">
        <f t="shared" si="1"/>
        <v>1957.9545454545455</v>
      </c>
      <c r="F65">
        <f t="shared" si="2"/>
        <v>1312.7447223903937</v>
      </c>
      <c r="G65">
        <f t="shared" si="3"/>
        <v>2603.1643685186973</v>
      </c>
      <c r="H65" s="4">
        <f t="shared" si="4"/>
        <v>322.60491153207596</v>
      </c>
      <c r="M65" s="2"/>
    </row>
    <row r="66" spans="1:13" x14ac:dyDescent="0.2">
      <c r="A66">
        <v>65</v>
      </c>
      <c r="B66" t="s">
        <v>124</v>
      </c>
      <c r="C66" t="s">
        <v>12</v>
      </c>
      <c r="D66">
        <f t="shared" si="0"/>
        <v>2100</v>
      </c>
      <c r="E66">
        <f t="shared" si="1"/>
        <v>1957.9545454545455</v>
      </c>
      <c r="F66">
        <f t="shared" si="2"/>
        <v>1312.7447223903937</v>
      </c>
      <c r="G66">
        <f t="shared" si="3"/>
        <v>2603.1643685186973</v>
      </c>
      <c r="H66" s="4">
        <f t="shared" si="4"/>
        <v>322.60491153207596</v>
      </c>
      <c r="M66" s="2"/>
    </row>
    <row r="67" spans="1:13" x14ac:dyDescent="0.2">
      <c r="A67">
        <v>66</v>
      </c>
      <c r="B67" t="s">
        <v>124</v>
      </c>
      <c r="C67" t="s">
        <v>125</v>
      </c>
      <c r="D67">
        <f t="shared" ref="D67:D89" si="5">IF(RIGHT(C67, 2)="ms", VALUE(SUBSTITUTE(C67, " ms", "")), VALUE(SUBSTITUTE(C67," s", ""))*1000)</f>
        <v>2200</v>
      </c>
      <c r="E67">
        <f t="shared" ref="E67:E100" si="6">AVERAGE($D$2:$D$89)</f>
        <v>1957.9545454545455</v>
      </c>
      <c r="F67">
        <f t="shared" ref="F67:F89" si="7">E67-2*H67</f>
        <v>1312.7447223903937</v>
      </c>
      <c r="G67">
        <f t="shared" ref="G67:G89" si="8">H67*2+E67</f>
        <v>2603.1643685186973</v>
      </c>
      <c r="H67" s="4">
        <f t="shared" ref="H67:H100" si="9">_xlfn.STDEV.S($D$2:$D$89)</f>
        <v>322.60491153207596</v>
      </c>
      <c r="M67" s="2"/>
    </row>
    <row r="68" spans="1:13" x14ac:dyDescent="0.2">
      <c r="A68">
        <v>67</v>
      </c>
      <c r="B68" t="s">
        <v>124</v>
      </c>
      <c r="C68" t="s">
        <v>125</v>
      </c>
      <c r="D68">
        <f t="shared" si="5"/>
        <v>2200</v>
      </c>
      <c r="E68">
        <f t="shared" si="6"/>
        <v>1957.9545454545455</v>
      </c>
      <c r="F68">
        <f t="shared" si="7"/>
        <v>1312.7447223903937</v>
      </c>
      <c r="G68">
        <f t="shared" si="8"/>
        <v>2603.1643685186973</v>
      </c>
      <c r="H68" s="4">
        <f t="shared" si="9"/>
        <v>322.60491153207596</v>
      </c>
      <c r="M68" s="2"/>
    </row>
    <row r="69" spans="1:13" x14ac:dyDescent="0.2">
      <c r="A69">
        <v>68</v>
      </c>
      <c r="B69" t="s">
        <v>124</v>
      </c>
      <c r="C69" t="s">
        <v>129</v>
      </c>
      <c r="D69">
        <f t="shared" si="5"/>
        <v>2000</v>
      </c>
      <c r="E69">
        <f t="shared" si="6"/>
        <v>1957.9545454545455</v>
      </c>
      <c r="F69">
        <f t="shared" si="7"/>
        <v>1312.7447223903937</v>
      </c>
      <c r="G69">
        <f t="shared" si="8"/>
        <v>2603.1643685186973</v>
      </c>
      <c r="H69" s="4">
        <f t="shared" si="9"/>
        <v>322.60491153207596</v>
      </c>
      <c r="M69" s="2"/>
    </row>
    <row r="70" spans="1:13" x14ac:dyDescent="0.2">
      <c r="A70">
        <v>69</v>
      </c>
      <c r="B70" t="s">
        <v>124</v>
      </c>
      <c r="C70" t="s">
        <v>12</v>
      </c>
      <c r="D70">
        <f t="shared" si="5"/>
        <v>2100</v>
      </c>
      <c r="E70">
        <f t="shared" si="6"/>
        <v>1957.9545454545455</v>
      </c>
      <c r="F70">
        <f t="shared" si="7"/>
        <v>1312.7447223903937</v>
      </c>
      <c r="G70">
        <f t="shared" si="8"/>
        <v>2603.1643685186973</v>
      </c>
      <c r="H70" s="4">
        <f t="shared" si="9"/>
        <v>322.60491153207596</v>
      </c>
      <c r="M70" s="2"/>
    </row>
    <row r="71" spans="1:13" x14ac:dyDescent="0.2">
      <c r="A71">
        <v>70</v>
      </c>
      <c r="B71" t="s">
        <v>124</v>
      </c>
      <c r="C71" t="s">
        <v>130</v>
      </c>
      <c r="D71">
        <f t="shared" si="5"/>
        <v>1900</v>
      </c>
      <c r="E71">
        <f t="shared" si="6"/>
        <v>1957.9545454545455</v>
      </c>
      <c r="F71">
        <f t="shared" si="7"/>
        <v>1312.7447223903937</v>
      </c>
      <c r="G71">
        <f t="shared" si="8"/>
        <v>2603.1643685186973</v>
      </c>
      <c r="H71" s="4">
        <f t="shared" si="9"/>
        <v>322.60491153207596</v>
      </c>
      <c r="M71" s="2"/>
    </row>
    <row r="72" spans="1:13" x14ac:dyDescent="0.2">
      <c r="A72">
        <v>71</v>
      </c>
      <c r="B72" t="s">
        <v>124</v>
      </c>
      <c r="C72" t="s">
        <v>130</v>
      </c>
      <c r="D72">
        <f t="shared" si="5"/>
        <v>1900</v>
      </c>
      <c r="E72">
        <f t="shared" si="6"/>
        <v>1957.9545454545455</v>
      </c>
      <c r="F72">
        <f t="shared" si="7"/>
        <v>1312.7447223903937</v>
      </c>
      <c r="G72">
        <f t="shared" si="8"/>
        <v>2603.1643685186973</v>
      </c>
      <c r="H72" s="4">
        <f t="shared" si="9"/>
        <v>322.60491153207596</v>
      </c>
      <c r="M72" s="2"/>
    </row>
    <row r="73" spans="1:13" x14ac:dyDescent="0.2">
      <c r="A73">
        <v>72</v>
      </c>
      <c r="B73" t="s">
        <v>124</v>
      </c>
      <c r="C73" t="s">
        <v>130</v>
      </c>
      <c r="D73">
        <f t="shared" si="5"/>
        <v>1900</v>
      </c>
      <c r="E73">
        <f t="shared" si="6"/>
        <v>1957.9545454545455</v>
      </c>
      <c r="F73">
        <f t="shared" si="7"/>
        <v>1312.7447223903937</v>
      </c>
      <c r="G73">
        <f t="shared" si="8"/>
        <v>2603.1643685186973</v>
      </c>
      <c r="H73" s="4">
        <f t="shared" si="9"/>
        <v>322.60491153207596</v>
      </c>
      <c r="M73" s="2"/>
    </row>
    <row r="74" spans="1:13" x14ac:dyDescent="0.2">
      <c r="A74">
        <v>73</v>
      </c>
      <c r="B74" t="s">
        <v>124</v>
      </c>
      <c r="C74" t="s">
        <v>130</v>
      </c>
      <c r="D74">
        <f t="shared" si="5"/>
        <v>1900</v>
      </c>
      <c r="E74">
        <f t="shared" si="6"/>
        <v>1957.9545454545455</v>
      </c>
      <c r="F74">
        <f t="shared" si="7"/>
        <v>1312.7447223903937</v>
      </c>
      <c r="G74">
        <f t="shared" si="8"/>
        <v>2603.1643685186973</v>
      </c>
      <c r="H74" s="4">
        <f t="shared" si="9"/>
        <v>322.60491153207596</v>
      </c>
      <c r="M74" s="2"/>
    </row>
    <row r="75" spans="1:13" x14ac:dyDescent="0.2">
      <c r="A75">
        <v>74</v>
      </c>
      <c r="B75" t="s">
        <v>124</v>
      </c>
      <c r="C75" t="s">
        <v>130</v>
      </c>
      <c r="D75">
        <f t="shared" si="5"/>
        <v>1900</v>
      </c>
      <c r="E75">
        <f t="shared" si="6"/>
        <v>1957.9545454545455</v>
      </c>
      <c r="F75">
        <f t="shared" si="7"/>
        <v>1312.7447223903937</v>
      </c>
      <c r="G75">
        <f t="shared" si="8"/>
        <v>2603.1643685186973</v>
      </c>
      <c r="H75" s="4">
        <f t="shared" si="9"/>
        <v>322.60491153207596</v>
      </c>
      <c r="M75" s="2"/>
    </row>
    <row r="76" spans="1:13" x14ac:dyDescent="0.2">
      <c r="A76">
        <v>75</v>
      </c>
      <c r="B76" t="s">
        <v>124</v>
      </c>
      <c r="C76" t="s">
        <v>125</v>
      </c>
      <c r="D76">
        <f t="shared" si="5"/>
        <v>2200</v>
      </c>
      <c r="E76">
        <f t="shared" si="6"/>
        <v>1957.9545454545455</v>
      </c>
      <c r="F76">
        <f t="shared" si="7"/>
        <v>1312.7447223903937</v>
      </c>
      <c r="G76">
        <f t="shared" si="8"/>
        <v>2603.1643685186973</v>
      </c>
      <c r="H76" s="4">
        <f t="shared" si="9"/>
        <v>322.60491153207596</v>
      </c>
      <c r="M76" s="2"/>
    </row>
    <row r="77" spans="1:13" x14ac:dyDescent="0.2">
      <c r="A77">
        <v>76</v>
      </c>
      <c r="B77" t="s">
        <v>124</v>
      </c>
      <c r="C77" t="s">
        <v>126</v>
      </c>
      <c r="D77">
        <f t="shared" si="5"/>
        <v>2300</v>
      </c>
      <c r="E77">
        <f t="shared" si="6"/>
        <v>1957.9545454545455</v>
      </c>
      <c r="F77">
        <f t="shared" si="7"/>
        <v>1312.7447223903937</v>
      </c>
      <c r="G77">
        <f t="shared" si="8"/>
        <v>2603.1643685186973</v>
      </c>
      <c r="H77" s="4">
        <f t="shared" si="9"/>
        <v>322.60491153207596</v>
      </c>
      <c r="M77" s="2"/>
    </row>
    <row r="78" spans="1:13" x14ac:dyDescent="0.2">
      <c r="A78">
        <v>77</v>
      </c>
      <c r="B78" t="s">
        <v>124</v>
      </c>
      <c r="C78" t="s">
        <v>126</v>
      </c>
      <c r="D78">
        <f t="shared" si="5"/>
        <v>2300</v>
      </c>
      <c r="E78">
        <f t="shared" si="6"/>
        <v>1957.9545454545455</v>
      </c>
      <c r="F78">
        <f t="shared" si="7"/>
        <v>1312.7447223903937</v>
      </c>
      <c r="G78">
        <f t="shared" si="8"/>
        <v>2603.1643685186973</v>
      </c>
      <c r="H78" s="4">
        <f t="shared" si="9"/>
        <v>322.60491153207596</v>
      </c>
      <c r="M78" s="2"/>
    </row>
    <row r="79" spans="1:13" x14ac:dyDescent="0.2">
      <c r="A79">
        <v>78</v>
      </c>
      <c r="B79" t="s">
        <v>124</v>
      </c>
      <c r="C79" t="s">
        <v>127</v>
      </c>
      <c r="D79">
        <f t="shared" si="5"/>
        <v>2400</v>
      </c>
      <c r="E79">
        <f t="shared" si="6"/>
        <v>1957.9545454545455</v>
      </c>
      <c r="F79">
        <f t="shared" si="7"/>
        <v>1312.7447223903937</v>
      </c>
      <c r="G79">
        <f t="shared" si="8"/>
        <v>2603.1643685186973</v>
      </c>
      <c r="H79" s="4">
        <f t="shared" si="9"/>
        <v>322.60491153207596</v>
      </c>
      <c r="M79" s="2"/>
    </row>
    <row r="80" spans="1:13" x14ac:dyDescent="0.2">
      <c r="A80">
        <v>79</v>
      </c>
      <c r="B80" t="s">
        <v>124</v>
      </c>
      <c r="C80" t="s">
        <v>125</v>
      </c>
      <c r="D80">
        <f t="shared" si="5"/>
        <v>2200</v>
      </c>
      <c r="E80">
        <f t="shared" si="6"/>
        <v>1957.9545454545455</v>
      </c>
      <c r="F80">
        <f t="shared" si="7"/>
        <v>1312.7447223903937</v>
      </c>
      <c r="G80">
        <f t="shared" si="8"/>
        <v>2603.1643685186973</v>
      </c>
      <c r="H80" s="4">
        <f t="shared" si="9"/>
        <v>322.60491153207596</v>
      </c>
      <c r="M80" s="2"/>
    </row>
    <row r="81" spans="1:14" x14ac:dyDescent="0.2">
      <c r="A81">
        <v>80</v>
      </c>
      <c r="B81" t="s">
        <v>124</v>
      </c>
      <c r="C81" t="s">
        <v>125</v>
      </c>
      <c r="D81">
        <f t="shared" si="5"/>
        <v>2200</v>
      </c>
      <c r="E81">
        <f t="shared" si="6"/>
        <v>1957.9545454545455</v>
      </c>
      <c r="F81">
        <f t="shared" si="7"/>
        <v>1312.7447223903937</v>
      </c>
      <c r="G81">
        <f t="shared" si="8"/>
        <v>2603.1643685186973</v>
      </c>
      <c r="H81" s="4">
        <f t="shared" si="9"/>
        <v>322.60491153207596</v>
      </c>
      <c r="M81" s="2"/>
    </row>
    <row r="82" spans="1:14" x14ac:dyDescent="0.2">
      <c r="A82">
        <v>81</v>
      </c>
      <c r="B82" t="s">
        <v>124</v>
      </c>
      <c r="C82" t="s">
        <v>125</v>
      </c>
      <c r="D82">
        <f t="shared" si="5"/>
        <v>2200</v>
      </c>
      <c r="E82">
        <f t="shared" si="6"/>
        <v>1957.9545454545455</v>
      </c>
      <c r="F82">
        <f t="shared" si="7"/>
        <v>1312.7447223903937</v>
      </c>
      <c r="G82">
        <f t="shared" si="8"/>
        <v>2603.1643685186973</v>
      </c>
      <c r="H82" s="4">
        <f t="shared" si="9"/>
        <v>322.60491153207596</v>
      </c>
      <c r="M82" s="2"/>
    </row>
    <row r="83" spans="1:14" x14ac:dyDescent="0.2">
      <c r="A83">
        <v>82</v>
      </c>
      <c r="B83" t="s">
        <v>124</v>
      </c>
      <c r="C83" t="s">
        <v>125</v>
      </c>
      <c r="D83">
        <f t="shared" si="5"/>
        <v>2200</v>
      </c>
      <c r="E83">
        <f t="shared" si="6"/>
        <v>1957.9545454545455</v>
      </c>
      <c r="F83">
        <f t="shared" si="7"/>
        <v>1312.7447223903937</v>
      </c>
      <c r="G83">
        <f t="shared" si="8"/>
        <v>2603.1643685186973</v>
      </c>
      <c r="H83" s="4">
        <f t="shared" si="9"/>
        <v>322.60491153207596</v>
      </c>
      <c r="M83" s="2"/>
    </row>
    <row r="84" spans="1:14" x14ac:dyDescent="0.2">
      <c r="A84">
        <v>83</v>
      </c>
      <c r="B84" t="s">
        <v>124</v>
      </c>
      <c r="C84" t="s">
        <v>12</v>
      </c>
      <c r="D84">
        <f t="shared" si="5"/>
        <v>2100</v>
      </c>
      <c r="E84">
        <f t="shared" si="6"/>
        <v>1957.9545454545455</v>
      </c>
      <c r="F84">
        <f t="shared" si="7"/>
        <v>1312.7447223903937</v>
      </c>
      <c r="G84">
        <f t="shared" si="8"/>
        <v>2603.1643685186973</v>
      </c>
      <c r="H84" s="4">
        <f t="shared" si="9"/>
        <v>322.60491153207596</v>
      </c>
      <c r="M84" s="2"/>
    </row>
    <row r="85" spans="1:14" x14ac:dyDescent="0.2">
      <c r="A85">
        <v>84</v>
      </c>
      <c r="B85" t="s">
        <v>124</v>
      </c>
      <c r="C85" t="s">
        <v>12</v>
      </c>
      <c r="D85">
        <f t="shared" si="5"/>
        <v>2100</v>
      </c>
      <c r="E85">
        <f t="shared" si="6"/>
        <v>1957.9545454545455</v>
      </c>
      <c r="F85">
        <f t="shared" si="7"/>
        <v>1312.7447223903937</v>
      </c>
      <c r="G85">
        <f t="shared" si="8"/>
        <v>2603.1643685186973</v>
      </c>
      <c r="H85" s="4">
        <f t="shared" si="9"/>
        <v>322.60491153207596</v>
      </c>
      <c r="M85" s="2"/>
    </row>
    <row r="86" spans="1:14" x14ac:dyDescent="0.2">
      <c r="A86">
        <v>85</v>
      </c>
      <c r="B86" t="s">
        <v>124</v>
      </c>
      <c r="C86" t="s">
        <v>12</v>
      </c>
      <c r="D86">
        <f t="shared" si="5"/>
        <v>2100</v>
      </c>
      <c r="E86">
        <f t="shared" si="6"/>
        <v>1957.9545454545455</v>
      </c>
      <c r="F86">
        <f t="shared" si="7"/>
        <v>1312.7447223903937</v>
      </c>
      <c r="G86">
        <f t="shared" si="8"/>
        <v>2603.1643685186973</v>
      </c>
      <c r="H86" s="4">
        <f t="shared" si="9"/>
        <v>322.60491153207596</v>
      </c>
      <c r="M86" s="2"/>
    </row>
    <row r="87" spans="1:14" x14ac:dyDescent="0.2">
      <c r="A87">
        <v>86</v>
      </c>
      <c r="B87" t="s">
        <v>124</v>
      </c>
      <c r="C87" t="s">
        <v>125</v>
      </c>
      <c r="D87">
        <f t="shared" si="5"/>
        <v>2200</v>
      </c>
      <c r="E87">
        <f t="shared" si="6"/>
        <v>1957.9545454545455</v>
      </c>
      <c r="F87">
        <f t="shared" si="7"/>
        <v>1312.7447223903937</v>
      </c>
      <c r="G87">
        <f t="shared" si="8"/>
        <v>2603.1643685186973</v>
      </c>
      <c r="H87" s="4">
        <f t="shared" si="9"/>
        <v>322.60491153207596</v>
      </c>
      <c r="M87" s="2"/>
    </row>
    <row r="88" spans="1:14" x14ac:dyDescent="0.2">
      <c r="A88">
        <v>87</v>
      </c>
      <c r="B88" t="s">
        <v>124</v>
      </c>
      <c r="C88" t="s">
        <v>126</v>
      </c>
      <c r="D88">
        <f t="shared" si="5"/>
        <v>2300</v>
      </c>
      <c r="E88">
        <f t="shared" si="6"/>
        <v>1957.9545454545455</v>
      </c>
      <c r="F88">
        <f t="shared" si="7"/>
        <v>1312.7447223903937</v>
      </c>
      <c r="G88">
        <f t="shared" si="8"/>
        <v>2603.1643685186973</v>
      </c>
      <c r="H88" s="4">
        <f t="shared" si="9"/>
        <v>322.60491153207596</v>
      </c>
      <c r="M88" s="2"/>
    </row>
    <row r="89" spans="1:14" x14ac:dyDescent="0.2">
      <c r="A89">
        <v>88</v>
      </c>
      <c r="B89" t="s">
        <v>124</v>
      </c>
      <c r="C89" t="s">
        <v>12</v>
      </c>
      <c r="D89">
        <f t="shared" si="5"/>
        <v>2100</v>
      </c>
      <c r="E89">
        <f t="shared" si="6"/>
        <v>1957.9545454545455</v>
      </c>
      <c r="F89">
        <f t="shared" si="7"/>
        <v>1312.7447223903937</v>
      </c>
      <c r="G89">
        <f t="shared" si="8"/>
        <v>2603.1643685186973</v>
      </c>
      <c r="H89" s="4">
        <f t="shared" si="9"/>
        <v>322.60491153207596</v>
      </c>
      <c r="M89" s="2"/>
    </row>
    <row r="90" spans="1:14" x14ac:dyDescent="0.2">
      <c r="A90">
        <v>89</v>
      </c>
      <c r="B90" t="s">
        <v>124</v>
      </c>
      <c r="C90" t="s">
        <v>125</v>
      </c>
      <c r="D90">
        <f t="shared" ref="D90:D100" si="10">IF(RIGHT(C90, 2)="ms", VALUE(SUBSTITUTE(C90, " ms", "")), VALUE(SUBSTITUTE(C90," s", ""))*1000)</f>
        <v>2200</v>
      </c>
      <c r="E90">
        <f t="shared" si="6"/>
        <v>1957.9545454545455</v>
      </c>
      <c r="F90">
        <f t="shared" ref="F90:F100" si="11">E90-2*H90</f>
        <v>1312.7447223903937</v>
      </c>
      <c r="G90">
        <f t="shared" ref="G90:G100" si="12">H90*2+E90</f>
        <v>2603.1643685186973</v>
      </c>
      <c r="H90" s="4">
        <f t="shared" si="9"/>
        <v>322.60491153207596</v>
      </c>
      <c r="M90" s="2"/>
    </row>
    <row r="91" spans="1:14" x14ac:dyDescent="0.2">
      <c r="A91">
        <v>90</v>
      </c>
      <c r="B91" t="s">
        <v>124</v>
      </c>
      <c r="C91" t="s">
        <v>125</v>
      </c>
      <c r="D91">
        <f t="shared" si="10"/>
        <v>2200</v>
      </c>
      <c r="E91">
        <f t="shared" si="6"/>
        <v>1957.9545454545455</v>
      </c>
      <c r="F91">
        <f t="shared" si="11"/>
        <v>1312.7447223903937</v>
      </c>
      <c r="G91">
        <f t="shared" si="12"/>
        <v>2603.1643685186973</v>
      </c>
      <c r="H91" s="4">
        <f t="shared" si="9"/>
        <v>322.60491153207596</v>
      </c>
      <c r="N91"/>
    </row>
    <row r="92" spans="1:14" x14ac:dyDescent="0.2">
      <c r="A92">
        <v>91</v>
      </c>
      <c r="B92" t="s">
        <v>124</v>
      </c>
      <c r="C92" t="s">
        <v>126</v>
      </c>
      <c r="D92">
        <f t="shared" si="10"/>
        <v>2300</v>
      </c>
      <c r="E92">
        <f t="shared" si="6"/>
        <v>1957.9545454545455</v>
      </c>
      <c r="F92">
        <f t="shared" si="11"/>
        <v>1312.7447223903937</v>
      </c>
      <c r="G92">
        <f t="shared" si="12"/>
        <v>2603.1643685186973</v>
      </c>
      <c r="H92" s="4">
        <f t="shared" si="9"/>
        <v>322.60491153207596</v>
      </c>
      <c r="N92"/>
    </row>
    <row r="93" spans="1:14" x14ac:dyDescent="0.2">
      <c r="A93">
        <v>92</v>
      </c>
      <c r="B93" t="s">
        <v>124</v>
      </c>
      <c r="C93" t="s">
        <v>12</v>
      </c>
      <c r="D93">
        <f t="shared" si="10"/>
        <v>2100</v>
      </c>
      <c r="E93">
        <f t="shared" si="6"/>
        <v>1957.9545454545455</v>
      </c>
      <c r="F93">
        <f t="shared" si="11"/>
        <v>1312.7447223903937</v>
      </c>
      <c r="G93">
        <f t="shared" si="12"/>
        <v>2603.1643685186973</v>
      </c>
      <c r="H93" s="4">
        <f t="shared" si="9"/>
        <v>322.60491153207596</v>
      </c>
      <c r="N93"/>
    </row>
    <row r="94" spans="1:14" x14ac:dyDescent="0.2">
      <c r="A94">
        <v>93</v>
      </c>
      <c r="B94" t="s">
        <v>124</v>
      </c>
      <c r="C94" t="s">
        <v>12</v>
      </c>
      <c r="D94">
        <f t="shared" si="10"/>
        <v>2100</v>
      </c>
      <c r="E94">
        <f t="shared" si="6"/>
        <v>1957.9545454545455</v>
      </c>
      <c r="F94">
        <f t="shared" si="11"/>
        <v>1312.7447223903937</v>
      </c>
      <c r="G94">
        <f t="shared" si="12"/>
        <v>2603.1643685186973</v>
      </c>
      <c r="H94" s="4">
        <f t="shared" si="9"/>
        <v>322.60491153207596</v>
      </c>
      <c r="N94"/>
    </row>
    <row r="95" spans="1:14" x14ac:dyDescent="0.2">
      <c r="A95">
        <v>94</v>
      </c>
      <c r="B95" t="s">
        <v>124</v>
      </c>
      <c r="C95" t="s">
        <v>12</v>
      </c>
      <c r="D95">
        <f t="shared" si="10"/>
        <v>2100</v>
      </c>
      <c r="E95">
        <f t="shared" si="6"/>
        <v>1957.9545454545455</v>
      </c>
      <c r="F95">
        <f t="shared" si="11"/>
        <v>1312.7447223903937</v>
      </c>
      <c r="G95">
        <f t="shared" si="12"/>
        <v>2603.1643685186973</v>
      </c>
      <c r="H95" s="4">
        <f t="shared" si="9"/>
        <v>322.60491153207596</v>
      </c>
      <c r="N95"/>
    </row>
    <row r="96" spans="1:14" x14ac:dyDescent="0.2">
      <c r="A96">
        <v>95</v>
      </c>
      <c r="B96" t="s">
        <v>124</v>
      </c>
      <c r="C96" t="s">
        <v>129</v>
      </c>
      <c r="D96">
        <f t="shared" si="10"/>
        <v>2000</v>
      </c>
      <c r="E96">
        <f t="shared" si="6"/>
        <v>1957.9545454545455</v>
      </c>
      <c r="F96">
        <f t="shared" si="11"/>
        <v>1312.7447223903937</v>
      </c>
      <c r="G96">
        <f t="shared" si="12"/>
        <v>2603.1643685186973</v>
      </c>
      <c r="H96" s="4">
        <f t="shared" si="9"/>
        <v>322.60491153207596</v>
      </c>
      <c r="N96"/>
    </row>
    <row r="97" spans="1:14" x14ac:dyDescent="0.2">
      <c r="A97">
        <v>96</v>
      </c>
      <c r="B97" t="s">
        <v>124</v>
      </c>
      <c r="C97" t="s">
        <v>129</v>
      </c>
      <c r="D97">
        <f t="shared" si="10"/>
        <v>2000</v>
      </c>
      <c r="E97">
        <f t="shared" si="6"/>
        <v>1957.9545454545455</v>
      </c>
      <c r="F97">
        <f t="shared" si="11"/>
        <v>1312.7447223903937</v>
      </c>
      <c r="G97">
        <f t="shared" si="12"/>
        <v>2603.1643685186973</v>
      </c>
      <c r="H97" s="4">
        <f t="shared" si="9"/>
        <v>322.60491153207596</v>
      </c>
      <c r="N97"/>
    </row>
    <row r="98" spans="1:14" x14ac:dyDescent="0.2">
      <c r="A98">
        <v>97</v>
      </c>
      <c r="B98" t="s">
        <v>124</v>
      </c>
      <c r="C98" t="s">
        <v>12</v>
      </c>
      <c r="D98">
        <f t="shared" si="10"/>
        <v>2100</v>
      </c>
      <c r="E98">
        <f t="shared" si="6"/>
        <v>1957.9545454545455</v>
      </c>
      <c r="F98">
        <f t="shared" si="11"/>
        <v>1312.7447223903937</v>
      </c>
      <c r="G98">
        <f t="shared" si="12"/>
        <v>2603.1643685186973</v>
      </c>
      <c r="H98" s="4">
        <f t="shared" si="9"/>
        <v>322.60491153207596</v>
      </c>
      <c r="N98"/>
    </row>
    <row r="99" spans="1:14" x14ac:dyDescent="0.2">
      <c r="A99">
        <v>98</v>
      </c>
      <c r="B99" t="s">
        <v>124</v>
      </c>
      <c r="C99" t="s">
        <v>129</v>
      </c>
      <c r="D99">
        <f t="shared" si="10"/>
        <v>2000</v>
      </c>
      <c r="E99">
        <f t="shared" si="6"/>
        <v>1957.9545454545455</v>
      </c>
      <c r="F99">
        <f t="shared" si="11"/>
        <v>1312.7447223903937</v>
      </c>
      <c r="G99">
        <f t="shared" si="12"/>
        <v>2603.1643685186973</v>
      </c>
      <c r="H99" s="4">
        <f t="shared" si="9"/>
        <v>322.60491153207596</v>
      </c>
      <c r="N99"/>
    </row>
    <row r="100" spans="1:14" x14ac:dyDescent="0.2">
      <c r="A100">
        <v>99</v>
      </c>
      <c r="B100" t="s">
        <v>124</v>
      </c>
      <c r="C100" t="s">
        <v>130</v>
      </c>
      <c r="D100">
        <f t="shared" si="10"/>
        <v>1900</v>
      </c>
      <c r="E100">
        <f t="shared" si="6"/>
        <v>1957.9545454545455</v>
      </c>
      <c r="F100">
        <f t="shared" si="11"/>
        <v>1312.7447223903937</v>
      </c>
      <c r="G100">
        <f t="shared" si="12"/>
        <v>2603.1643685186973</v>
      </c>
      <c r="H100" s="4">
        <f t="shared" si="9"/>
        <v>322.60491153207596</v>
      </c>
      <c r="N100"/>
    </row>
    <row r="101" spans="1:14" x14ac:dyDescent="0.2">
      <c r="N101"/>
    </row>
    <row r="102" spans="1:14" x14ac:dyDescent="0.2">
      <c r="N102"/>
    </row>
    <row r="103" spans="1:14" x14ac:dyDescent="0.2">
      <c r="N103"/>
    </row>
    <row r="104" spans="1:14" x14ac:dyDescent="0.2">
      <c r="N104"/>
    </row>
    <row r="105" spans="1:14" x14ac:dyDescent="0.2">
      <c r="N105"/>
    </row>
    <row r="106" spans="1:14" x14ac:dyDescent="0.2">
      <c r="N106"/>
    </row>
    <row r="107" spans="1:14" x14ac:dyDescent="0.2">
      <c r="N107"/>
    </row>
    <row r="108" spans="1:14" x14ac:dyDescent="0.2">
      <c r="N108"/>
    </row>
    <row r="109" spans="1:14" x14ac:dyDescent="0.2">
      <c r="N109"/>
    </row>
    <row r="110" spans="1:14" x14ac:dyDescent="0.2">
      <c r="N110"/>
    </row>
    <row r="111" spans="1:14" x14ac:dyDescent="0.2">
      <c r="N111"/>
    </row>
    <row r="112" spans="1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D94D-61FE-44FE-B671-0CC7A7DF16DF}">
  <sheetPr>
    <tabColor rgb="FF00B050"/>
  </sheetPr>
  <dimension ref="A1:N1090"/>
  <sheetViews>
    <sheetView zoomScale="85" zoomScaleNormal="85" workbookViewId="0">
      <selection activeCell="B2" sqref="B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5.664062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132</v>
      </c>
      <c r="M1" s="2"/>
      <c r="N1" s="4"/>
    </row>
    <row r="2" spans="1:14" x14ac:dyDescent="0.2">
      <c r="A2">
        <v>1</v>
      </c>
      <c r="B2" t="s">
        <v>133</v>
      </c>
      <c r="C2" t="s">
        <v>134</v>
      </c>
      <c r="D2">
        <f>IF(RIGHT(C2, 2)="ms", VALUE(SUBSTITUTE(C2, " ms", "")), VALUE(SUBSTITUTE(C2," s", ""))*1000)</f>
        <v>628</v>
      </c>
      <c r="E2">
        <f>AVERAGE($D$2:$D$89)</f>
        <v>714.38636363636363</v>
      </c>
      <c r="F2">
        <f>E2-2*H2</f>
        <v>532.84065505276658</v>
      </c>
      <c r="G2">
        <f>H2*2+E2</f>
        <v>895.93207221996067</v>
      </c>
      <c r="H2" s="4">
        <f>_xlfn.STDEV.S($D$2:$D$89)</f>
        <v>90.772854291798495</v>
      </c>
      <c r="M2" s="2"/>
    </row>
    <row r="3" spans="1:14" x14ac:dyDescent="0.2">
      <c r="A3">
        <v>2</v>
      </c>
      <c r="B3" t="s">
        <v>133</v>
      </c>
      <c r="C3" t="s">
        <v>135</v>
      </c>
      <c r="D3">
        <f t="shared" ref="D3:D66" si="0">IF(RIGHT(C3, 2)="ms", VALUE(SUBSTITUTE(C3, " ms", "")), VALUE(SUBSTITUTE(C3," s", ""))*1000)</f>
        <v>649</v>
      </c>
      <c r="E3">
        <f t="shared" ref="E3:E66" si="1">AVERAGE($D$2:$D$89)</f>
        <v>714.38636363636363</v>
      </c>
      <c r="F3">
        <f t="shared" ref="F3:F66" si="2">E3-2*H3</f>
        <v>532.84065505276658</v>
      </c>
      <c r="G3">
        <f t="shared" ref="G3:G66" si="3">H3*2+E3</f>
        <v>895.93207221996067</v>
      </c>
      <c r="H3" s="4">
        <f t="shared" ref="H3:H66" si="4">_xlfn.STDEV.S($D$2:$D$89)</f>
        <v>90.772854291798495</v>
      </c>
      <c r="M3" s="2"/>
    </row>
    <row r="4" spans="1:14" x14ac:dyDescent="0.2">
      <c r="A4">
        <v>3</v>
      </c>
      <c r="B4" t="s">
        <v>133</v>
      </c>
      <c r="C4" t="s">
        <v>136</v>
      </c>
      <c r="D4">
        <f t="shared" si="0"/>
        <v>603</v>
      </c>
      <c r="E4">
        <f t="shared" si="1"/>
        <v>714.38636363636363</v>
      </c>
      <c r="F4">
        <f t="shared" si="2"/>
        <v>532.84065505276658</v>
      </c>
      <c r="G4">
        <f t="shared" si="3"/>
        <v>895.93207221996067</v>
      </c>
      <c r="H4" s="4">
        <f t="shared" si="4"/>
        <v>90.772854291798495</v>
      </c>
      <c r="M4" s="2"/>
    </row>
    <row r="5" spans="1:14" x14ac:dyDescent="0.2">
      <c r="A5">
        <v>4</v>
      </c>
      <c r="B5" t="s">
        <v>133</v>
      </c>
      <c r="C5" t="s">
        <v>137</v>
      </c>
      <c r="D5">
        <f t="shared" si="0"/>
        <v>631</v>
      </c>
      <c r="E5">
        <f t="shared" si="1"/>
        <v>714.38636363636363</v>
      </c>
      <c r="F5">
        <f t="shared" si="2"/>
        <v>532.84065505276658</v>
      </c>
      <c r="G5">
        <f t="shared" si="3"/>
        <v>895.93207221996067</v>
      </c>
      <c r="H5" s="4">
        <f t="shared" si="4"/>
        <v>90.772854291798495</v>
      </c>
      <c r="M5" s="2"/>
    </row>
    <row r="6" spans="1:14" x14ac:dyDescent="0.2">
      <c r="A6">
        <v>5</v>
      </c>
      <c r="B6" t="s">
        <v>133</v>
      </c>
      <c r="C6" t="s">
        <v>138</v>
      </c>
      <c r="D6">
        <f t="shared" si="0"/>
        <v>782</v>
      </c>
      <c r="E6">
        <f t="shared" si="1"/>
        <v>714.38636363636363</v>
      </c>
      <c r="F6">
        <f t="shared" si="2"/>
        <v>532.84065505276658</v>
      </c>
      <c r="G6">
        <f t="shared" si="3"/>
        <v>895.93207221996067</v>
      </c>
      <c r="H6" s="4">
        <f t="shared" si="4"/>
        <v>90.772854291798495</v>
      </c>
      <c r="M6" s="2"/>
    </row>
    <row r="7" spans="1:14" x14ac:dyDescent="0.2">
      <c r="A7">
        <v>6</v>
      </c>
      <c r="B7" t="s">
        <v>133</v>
      </c>
      <c r="C7" t="s">
        <v>139</v>
      </c>
      <c r="D7">
        <f t="shared" si="0"/>
        <v>626</v>
      </c>
      <c r="E7">
        <f t="shared" si="1"/>
        <v>714.38636363636363</v>
      </c>
      <c r="F7">
        <f t="shared" si="2"/>
        <v>532.84065505276658</v>
      </c>
      <c r="G7">
        <f t="shared" si="3"/>
        <v>895.93207221996067</v>
      </c>
      <c r="H7" s="4">
        <f t="shared" si="4"/>
        <v>90.772854291798495</v>
      </c>
      <c r="M7" s="2"/>
    </row>
    <row r="8" spans="1:14" x14ac:dyDescent="0.2">
      <c r="A8">
        <v>7</v>
      </c>
      <c r="B8" t="s">
        <v>133</v>
      </c>
      <c r="C8" t="s">
        <v>140</v>
      </c>
      <c r="D8">
        <f t="shared" si="0"/>
        <v>725</v>
      </c>
      <c r="E8">
        <f t="shared" si="1"/>
        <v>714.38636363636363</v>
      </c>
      <c r="F8">
        <f t="shared" si="2"/>
        <v>532.84065505276658</v>
      </c>
      <c r="G8">
        <f t="shared" si="3"/>
        <v>895.93207221996067</v>
      </c>
      <c r="H8" s="4">
        <f t="shared" si="4"/>
        <v>90.772854291798495</v>
      </c>
      <c r="M8" s="2"/>
    </row>
    <row r="9" spans="1:14" x14ac:dyDescent="0.2">
      <c r="A9">
        <v>8</v>
      </c>
      <c r="B9" t="s">
        <v>133</v>
      </c>
      <c r="C9" t="s">
        <v>141</v>
      </c>
      <c r="D9">
        <f t="shared" si="0"/>
        <v>762</v>
      </c>
      <c r="E9">
        <f t="shared" si="1"/>
        <v>714.38636363636363</v>
      </c>
      <c r="F9">
        <f t="shared" si="2"/>
        <v>532.84065505276658</v>
      </c>
      <c r="G9">
        <f t="shared" si="3"/>
        <v>895.93207221996067</v>
      </c>
      <c r="H9" s="4">
        <f t="shared" si="4"/>
        <v>90.772854291798495</v>
      </c>
      <c r="M9" s="2"/>
    </row>
    <row r="10" spans="1:14" x14ac:dyDescent="0.2">
      <c r="A10">
        <v>9</v>
      </c>
      <c r="B10" t="s">
        <v>133</v>
      </c>
      <c r="C10" t="s">
        <v>142</v>
      </c>
      <c r="D10">
        <f t="shared" si="0"/>
        <v>765</v>
      </c>
      <c r="E10">
        <f t="shared" si="1"/>
        <v>714.38636363636363</v>
      </c>
      <c r="F10">
        <f t="shared" si="2"/>
        <v>532.84065505276658</v>
      </c>
      <c r="G10">
        <f t="shared" si="3"/>
        <v>895.93207221996067</v>
      </c>
      <c r="H10" s="4">
        <f t="shared" si="4"/>
        <v>90.772854291798495</v>
      </c>
      <c r="M10" s="2"/>
    </row>
    <row r="11" spans="1:14" ht="19" x14ac:dyDescent="0.3">
      <c r="A11">
        <v>10</v>
      </c>
      <c r="B11" t="s">
        <v>133</v>
      </c>
      <c r="C11" t="s">
        <v>11</v>
      </c>
      <c r="D11">
        <f t="shared" si="0"/>
        <v>1100</v>
      </c>
      <c r="E11">
        <f t="shared" si="1"/>
        <v>714.38636363636363</v>
      </c>
      <c r="F11">
        <f t="shared" si="2"/>
        <v>532.84065505276658</v>
      </c>
      <c r="G11">
        <f t="shared" si="3"/>
        <v>895.93207221996067</v>
      </c>
      <c r="H11" s="4">
        <f t="shared" si="4"/>
        <v>90.772854291798495</v>
      </c>
      <c r="J11" s="5"/>
      <c r="M11" s="2"/>
    </row>
    <row r="12" spans="1:14" x14ac:dyDescent="0.2">
      <c r="A12">
        <v>11</v>
      </c>
      <c r="B12" t="s">
        <v>133</v>
      </c>
      <c r="C12" t="s">
        <v>143</v>
      </c>
      <c r="D12">
        <f t="shared" si="0"/>
        <v>796</v>
      </c>
      <c r="E12">
        <f t="shared" si="1"/>
        <v>714.38636363636363</v>
      </c>
      <c r="F12">
        <f t="shared" si="2"/>
        <v>532.84065505276658</v>
      </c>
      <c r="G12">
        <f t="shared" si="3"/>
        <v>895.93207221996067</v>
      </c>
      <c r="H12" s="4">
        <f t="shared" si="4"/>
        <v>90.772854291798495</v>
      </c>
      <c r="M12" s="2"/>
    </row>
    <row r="13" spans="1:14" x14ac:dyDescent="0.2">
      <c r="A13">
        <v>12</v>
      </c>
      <c r="B13" t="s">
        <v>133</v>
      </c>
      <c r="C13" t="s">
        <v>144</v>
      </c>
      <c r="D13">
        <f t="shared" si="0"/>
        <v>614</v>
      </c>
      <c r="E13">
        <f t="shared" si="1"/>
        <v>714.38636363636363</v>
      </c>
      <c r="F13">
        <f t="shared" si="2"/>
        <v>532.84065505276658</v>
      </c>
      <c r="G13">
        <f t="shared" si="3"/>
        <v>895.93207221996067</v>
      </c>
      <c r="H13" s="4">
        <f t="shared" si="4"/>
        <v>90.772854291798495</v>
      </c>
      <c r="M13" s="2"/>
    </row>
    <row r="14" spans="1:14" x14ac:dyDescent="0.2">
      <c r="A14">
        <v>13</v>
      </c>
      <c r="B14" t="s">
        <v>133</v>
      </c>
      <c r="C14" t="s">
        <v>145</v>
      </c>
      <c r="D14">
        <f t="shared" si="0"/>
        <v>680</v>
      </c>
      <c r="E14">
        <f t="shared" si="1"/>
        <v>714.38636363636363</v>
      </c>
      <c r="F14">
        <f t="shared" si="2"/>
        <v>532.84065505276658</v>
      </c>
      <c r="G14">
        <f t="shared" si="3"/>
        <v>895.93207221996067</v>
      </c>
      <c r="H14" s="4">
        <f t="shared" si="4"/>
        <v>90.772854291798495</v>
      </c>
      <c r="M14" s="2"/>
    </row>
    <row r="15" spans="1:14" x14ac:dyDescent="0.2">
      <c r="A15">
        <v>14</v>
      </c>
      <c r="B15" t="s">
        <v>133</v>
      </c>
      <c r="C15" t="s">
        <v>146</v>
      </c>
      <c r="D15">
        <f t="shared" si="0"/>
        <v>708</v>
      </c>
      <c r="E15">
        <f t="shared" si="1"/>
        <v>714.38636363636363</v>
      </c>
      <c r="F15">
        <f t="shared" si="2"/>
        <v>532.84065505276658</v>
      </c>
      <c r="G15">
        <f t="shared" si="3"/>
        <v>895.93207221996067</v>
      </c>
      <c r="H15" s="4">
        <f t="shared" si="4"/>
        <v>90.772854291798495</v>
      </c>
      <c r="M15" s="2"/>
    </row>
    <row r="16" spans="1:14" x14ac:dyDescent="0.2">
      <c r="A16">
        <v>15</v>
      </c>
      <c r="B16" t="s">
        <v>133</v>
      </c>
      <c r="C16" t="s">
        <v>147</v>
      </c>
      <c r="D16">
        <f t="shared" si="0"/>
        <v>681</v>
      </c>
      <c r="E16">
        <f t="shared" si="1"/>
        <v>714.38636363636363</v>
      </c>
      <c r="F16">
        <f t="shared" si="2"/>
        <v>532.84065505276658</v>
      </c>
      <c r="G16">
        <f t="shared" si="3"/>
        <v>895.93207221996067</v>
      </c>
      <c r="H16" s="4">
        <f t="shared" si="4"/>
        <v>90.772854291798495</v>
      </c>
      <c r="M16" s="2"/>
    </row>
    <row r="17" spans="1:13" x14ac:dyDescent="0.2">
      <c r="A17">
        <v>16</v>
      </c>
      <c r="B17" t="s">
        <v>133</v>
      </c>
      <c r="C17" t="s">
        <v>148</v>
      </c>
      <c r="D17">
        <f t="shared" si="0"/>
        <v>578</v>
      </c>
      <c r="E17">
        <f t="shared" si="1"/>
        <v>714.38636363636363</v>
      </c>
      <c r="F17">
        <f t="shared" si="2"/>
        <v>532.84065505276658</v>
      </c>
      <c r="G17">
        <f t="shared" si="3"/>
        <v>895.93207221996067</v>
      </c>
      <c r="H17" s="4">
        <f t="shared" si="4"/>
        <v>90.772854291798495</v>
      </c>
      <c r="M17" s="2"/>
    </row>
    <row r="18" spans="1:13" x14ac:dyDescent="0.2">
      <c r="A18">
        <v>17</v>
      </c>
      <c r="B18" t="s">
        <v>133</v>
      </c>
      <c r="C18" t="s">
        <v>149</v>
      </c>
      <c r="D18">
        <f t="shared" si="0"/>
        <v>734</v>
      </c>
      <c r="E18">
        <f t="shared" si="1"/>
        <v>714.38636363636363</v>
      </c>
      <c r="F18">
        <f t="shared" si="2"/>
        <v>532.84065505276658</v>
      </c>
      <c r="G18">
        <f t="shared" si="3"/>
        <v>895.93207221996067</v>
      </c>
      <c r="H18" s="4">
        <f t="shared" si="4"/>
        <v>90.772854291798495</v>
      </c>
      <c r="M18" s="2"/>
    </row>
    <row r="19" spans="1:13" x14ac:dyDescent="0.2">
      <c r="A19">
        <v>18</v>
      </c>
      <c r="B19" t="s">
        <v>133</v>
      </c>
      <c r="C19" t="s">
        <v>150</v>
      </c>
      <c r="D19">
        <f t="shared" si="0"/>
        <v>778</v>
      </c>
      <c r="E19">
        <f t="shared" si="1"/>
        <v>714.38636363636363</v>
      </c>
      <c r="F19">
        <f t="shared" si="2"/>
        <v>532.84065505276658</v>
      </c>
      <c r="G19">
        <f t="shared" si="3"/>
        <v>895.93207221996067</v>
      </c>
      <c r="H19" s="4">
        <f t="shared" si="4"/>
        <v>90.772854291798495</v>
      </c>
      <c r="M19" s="2"/>
    </row>
    <row r="20" spans="1:13" x14ac:dyDescent="0.2">
      <c r="A20">
        <v>19</v>
      </c>
      <c r="B20" t="s">
        <v>133</v>
      </c>
      <c r="C20" t="s">
        <v>151</v>
      </c>
      <c r="D20">
        <f t="shared" si="0"/>
        <v>567</v>
      </c>
      <c r="E20">
        <f t="shared" si="1"/>
        <v>714.38636363636363</v>
      </c>
      <c r="F20">
        <f t="shared" si="2"/>
        <v>532.84065505276658</v>
      </c>
      <c r="G20">
        <f t="shared" si="3"/>
        <v>895.93207221996067</v>
      </c>
      <c r="H20" s="4">
        <f t="shared" si="4"/>
        <v>90.772854291798495</v>
      </c>
      <c r="M20" s="2"/>
    </row>
    <row r="21" spans="1:13" x14ac:dyDescent="0.2">
      <c r="A21">
        <v>20</v>
      </c>
      <c r="B21" t="s">
        <v>133</v>
      </c>
      <c r="C21" t="s">
        <v>152</v>
      </c>
      <c r="D21">
        <f t="shared" si="0"/>
        <v>619</v>
      </c>
      <c r="E21">
        <f t="shared" si="1"/>
        <v>714.38636363636363</v>
      </c>
      <c r="F21">
        <f t="shared" si="2"/>
        <v>532.84065505276658</v>
      </c>
      <c r="G21">
        <f t="shared" si="3"/>
        <v>895.93207221996067</v>
      </c>
      <c r="H21" s="4">
        <f t="shared" si="4"/>
        <v>90.772854291798495</v>
      </c>
      <c r="M21" s="2"/>
    </row>
    <row r="22" spans="1:13" x14ac:dyDescent="0.2">
      <c r="A22">
        <v>21</v>
      </c>
      <c r="B22" t="s">
        <v>133</v>
      </c>
      <c r="C22" t="s">
        <v>140</v>
      </c>
      <c r="D22">
        <f t="shared" si="0"/>
        <v>725</v>
      </c>
      <c r="E22">
        <f t="shared" si="1"/>
        <v>714.38636363636363</v>
      </c>
      <c r="F22">
        <f t="shared" si="2"/>
        <v>532.84065505276658</v>
      </c>
      <c r="G22">
        <f t="shared" si="3"/>
        <v>895.93207221996067</v>
      </c>
      <c r="H22" s="4">
        <f t="shared" si="4"/>
        <v>90.772854291798495</v>
      </c>
      <c r="M22" s="2"/>
    </row>
    <row r="23" spans="1:13" x14ac:dyDescent="0.2">
      <c r="A23">
        <v>22</v>
      </c>
      <c r="B23" t="s">
        <v>133</v>
      </c>
      <c r="C23" t="s">
        <v>153</v>
      </c>
      <c r="D23">
        <f t="shared" si="0"/>
        <v>826</v>
      </c>
      <c r="E23">
        <f t="shared" si="1"/>
        <v>714.38636363636363</v>
      </c>
      <c r="F23">
        <f t="shared" si="2"/>
        <v>532.84065505276658</v>
      </c>
      <c r="G23">
        <f t="shared" si="3"/>
        <v>895.93207221996067</v>
      </c>
      <c r="H23" s="4">
        <f t="shared" si="4"/>
        <v>90.772854291798495</v>
      </c>
      <c r="M23" s="2"/>
    </row>
    <row r="24" spans="1:13" x14ac:dyDescent="0.2">
      <c r="A24">
        <v>23</v>
      </c>
      <c r="B24" t="s">
        <v>133</v>
      </c>
      <c r="C24" t="s">
        <v>154</v>
      </c>
      <c r="D24">
        <f t="shared" si="0"/>
        <v>840</v>
      </c>
      <c r="E24">
        <f t="shared" si="1"/>
        <v>714.38636363636363</v>
      </c>
      <c r="F24">
        <f t="shared" si="2"/>
        <v>532.84065505276658</v>
      </c>
      <c r="G24">
        <f t="shared" si="3"/>
        <v>895.93207221996067</v>
      </c>
      <c r="H24" s="4">
        <f t="shared" si="4"/>
        <v>90.772854291798495</v>
      </c>
      <c r="M24" s="2"/>
    </row>
    <row r="25" spans="1:13" x14ac:dyDescent="0.2">
      <c r="A25">
        <v>24</v>
      </c>
      <c r="B25" t="s">
        <v>133</v>
      </c>
      <c r="C25" t="s">
        <v>155</v>
      </c>
      <c r="D25">
        <f t="shared" si="0"/>
        <v>722</v>
      </c>
      <c r="E25">
        <f t="shared" si="1"/>
        <v>714.38636363636363</v>
      </c>
      <c r="F25">
        <f t="shared" si="2"/>
        <v>532.84065505276658</v>
      </c>
      <c r="G25">
        <f t="shared" si="3"/>
        <v>895.93207221996067</v>
      </c>
      <c r="H25" s="4">
        <f t="shared" si="4"/>
        <v>90.772854291798495</v>
      </c>
      <c r="M25" s="2"/>
    </row>
    <row r="26" spans="1:13" x14ac:dyDescent="0.2">
      <c r="A26">
        <v>25</v>
      </c>
      <c r="B26" t="s">
        <v>133</v>
      </c>
      <c r="C26" t="s">
        <v>156</v>
      </c>
      <c r="D26">
        <f t="shared" si="0"/>
        <v>672</v>
      </c>
      <c r="E26">
        <f t="shared" si="1"/>
        <v>714.38636363636363</v>
      </c>
      <c r="F26">
        <f t="shared" si="2"/>
        <v>532.84065505276658</v>
      </c>
      <c r="G26">
        <f t="shared" si="3"/>
        <v>895.93207221996067</v>
      </c>
      <c r="H26" s="4">
        <f t="shared" si="4"/>
        <v>90.772854291798495</v>
      </c>
      <c r="M26" s="2"/>
    </row>
    <row r="27" spans="1:13" x14ac:dyDescent="0.2">
      <c r="A27">
        <v>26</v>
      </c>
      <c r="B27" t="s">
        <v>133</v>
      </c>
      <c r="C27" t="s">
        <v>157</v>
      </c>
      <c r="D27">
        <f t="shared" si="0"/>
        <v>741</v>
      </c>
      <c r="E27">
        <f t="shared" si="1"/>
        <v>714.38636363636363</v>
      </c>
      <c r="F27">
        <f t="shared" si="2"/>
        <v>532.84065505276658</v>
      </c>
      <c r="G27">
        <f t="shared" si="3"/>
        <v>895.93207221996067</v>
      </c>
      <c r="H27" s="4">
        <f t="shared" si="4"/>
        <v>90.772854291798495</v>
      </c>
      <c r="M27" s="2"/>
    </row>
    <row r="28" spans="1:13" x14ac:dyDescent="0.2">
      <c r="A28">
        <v>27</v>
      </c>
      <c r="B28" t="s">
        <v>133</v>
      </c>
      <c r="C28" t="s">
        <v>158</v>
      </c>
      <c r="D28">
        <f t="shared" si="0"/>
        <v>828</v>
      </c>
      <c r="E28">
        <f t="shared" si="1"/>
        <v>714.38636363636363</v>
      </c>
      <c r="F28">
        <f t="shared" si="2"/>
        <v>532.84065505276658</v>
      </c>
      <c r="G28">
        <f t="shared" si="3"/>
        <v>895.93207221996067</v>
      </c>
      <c r="H28" s="4">
        <f t="shared" si="4"/>
        <v>90.772854291798495</v>
      </c>
      <c r="M28" s="2"/>
    </row>
    <row r="29" spans="1:13" x14ac:dyDescent="0.2">
      <c r="A29">
        <v>28</v>
      </c>
      <c r="B29" t="s">
        <v>133</v>
      </c>
      <c r="C29" t="s">
        <v>159</v>
      </c>
      <c r="D29">
        <f t="shared" si="0"/>
        <v>804</v>
      </c>
      <c r="E29">
        <f t="shared" si="1"/>
        <v>714.38636363636363</v>
      </c>
      <c r="F29">
        <f t="shared" si="2"/>
        <v>532.84065505276658</v>
      </c>
      <c r="G29">
        <f t="shared" si="3"/>
        <v>895.93207221996067</v>
      </c>
      <c r="H29" s="4">
        <f t="shared" si="4"/>
        <v>90.772854291798495</v>
      </c>
      <c r="M29" s="2"/>
    </row>
    <row r="30" spans="1:13" x14ac:dyDescent="0.2">
      <c r="A30">
        <v>29</v>
      </c>
      <c r="B30" t="s">
        <v>133</v>
      </c>
      <c r="C30" t="s">
        <v>143</v>
      </c>
      <c r="D30">
        <f t="shared" si="0"/>
        <v>796</v>
      </c>
      <c r="E30">
        <f t="shared" si="1"/>
        <v>714.38636363636363</v>
      </c>
      <c r="F30">
        <f t="shared" si="2"/>
        <v>532.84065505276658</v>
      </c>
      <c r="G30">
        <f t="shared" si="3"/>
        <v>895.93207221996067</v>
      </c>
      <c r="H30" s="4">
        <f t="shared" si="4"/>
        <v>90.772854291798495</v>
      </c>
      <c r="M30" s="2"/>
    </row>
    <row r="31" spans="1:13" x14ac:dyDescent="0.2">
      <c r="A31">
        <v>30</v>
      </c>
      <c r="B31" t="s">
        <v>133</v>
      </c>
      <c r="C31" t="s">
        <v>160</v>
      </c>
      <c r="D31">
        <f t="shared" si="0"/>
        <v>808</v>
      </c>
      <c r="E31">
        <f t="shared" si="1"/>
        <v>714.38636363636363</v>
      </c>
      <c r="F31">
        <f t="shared" si="2"/>
        <v>532.84065505276658</v>
      </c>
      <c r="G31">
        <f t="shared" si="3"/>
        <v>895.93207221996067</v>
      </c>
      <c r="H31" s="4">
        <f t="shared" si="4"/>
        <v>90.772854291798495</v>
      </c>
      <c r="M31" s="2"/>
    </row>
    <row r="32" spans="1:13" x14ac:dyDescent="0.2">
      <c r="A32">
        <v>31</v>
      </c>
      <c r="B32" t="s">
        <v>133</v>
      </c>
      <c r="C32" t="s">
        <v>161</v>
      </c>
      <c r="D32">
        <f t="shared" si="0"/>
        <v>843</v>
      </c>
      <c r="E32">
        <f t="shared" si="1"/>
        <v>714.38636363636363</v>
      </c>
      <c r="F32">
        <f t="shared" si="2"/>
        <v>532.84065505276658</v>
      </c>
      <c r="G32">
        <f t="shared" si="3"/>
        <v>895.93207221996067</v>
      </c>
      <c r="H32" s="4">
        <f t="shared" si="4"/>
        <v>90.772854291798495</v>
      </c>
      <c r="M32" s="2"/>
    </row>
    <row r="33" spans="1:13" x14ac:dyDescent="0.2">
      <c r="A33">
        <v>32</v>
      </c>
      <c r="B33" t="s">
        <v>133</v>
      </c>
      <c r="C33" t="s">
        <v>162</v>
      </c>
      <c r="D33">
        <f t="shared" si="0"/>
        <v>668</v>
      </c>
      <c r="E33">
        <f t="shared" si="1"/>
        <v>714.38636363636363</v>
      </c>
      <c r="F33">
        <f t="shared" si="2"/>
        <v>532.84065505276658</v>
      </c>
      <c r="G33">
        <f t="shared" si="3"/>
        <v>895.93207221996067</v>
      </c>
      <c r="H33" s="4">
        <f t="shared" si="4"/>
        <v>90.772854291798495</v>
      </c>
      <c r="M33" s="2"/>
    </row>
    <row r="34" spans="1:13" x14ac:dyDescent="0.2">
      <c r="A34">
        <v>33</v>
      </c>
      <c r="B34" t="s">
        <v>133</v>
      </c>
      <c r="C34" t="s">
        <v>163</v>
      </c>
      <c r="D34">
        <f t="shared" si="0"/>
        <v>774</v>
      </c>
      <c r="E34">
        <f t="shared" si="1"/>
        <v>714.38636363636363</v>
      </c>
      <c r="F34">
        <f t="shared" si="2"/>
        <v>532.84065505276658</v>
      </c>
      <c r="G34">
        <f t="shared" si="3"/>
        <v>895.93207221996067</v>
      </c>
      <c r="H34" s="4">
        <f t="shared" si="4"/>
        <v>90.772854291798495</v>
      </c>
      <c r="M34" s="2"/>
    </row>
    <row r="35" spans="1:13" x14ac:dyDescent="0.2">
      <c r="A35">
        <v>34</v>
      </c>
      <c r="B35" t="s">
        <v>133</v>
      </c>
      <c r="C35" t="s">
        <v>164</v>
      </c>
      <c r="D35">
        <f t="shared" si="0"/>
        <v>727</v>
      </c>
      <c r="E35">
        <f t="shared" si="1"/>
        <v>714.38636363636363</v>
      </c>
      <c r="F35">
        <f t="shared" si="2"/>
        <v>532.84065505276658</v>
      </c>
      <c r="G35">
        <f t="shared" si="3"/>
        <v>895.93207221996067</v>
      </c>
      <c r="H35" s="4">
        <f t="shared" si="4"/>
        <v>90.772854291798495</v>
      </c>
      <c r="M35" s="2"/>
    </row>
    <row r="36" spans="1:13" x14ac:dyDescent="0.2">
      <c r="A36">
        <v>35</v>
      </c>
      <c r="B36" t="s">
        <v>133</v>
      </c>
      <c r="C36" t="s">
        <v>140</v>
      </c>
      <c r="D36">
        <f t="shared" si="0"/>
        <v>725</v>
      </c>
      <c r="E36">
        <f t="shared" si="1"/>
        <v>714.38636363636363</v>
      </c>
      <c r="F36">
        <f t="shared" si="2"/>
        <v>532.84065505276658</v>
      </c>
      <c r="G36">
        <f t="shared" si="3"/>
        <v>895.93207221996067</v>
      </c>
      <c r="H36" s="4">
        <f t="shared" si="4"/>
        <v>90.772854291798495</v>
      </c>
      <c r="M36" s="2"/>
    </row>
    <row r="37" spans="1:13" x14ac:dyDescent="0.2">
      <c r="A37">
        <v>36</v>
      </c>
      <c r="B37" t="s">
        <v>133</v>
      </c>
      <c r="C37" t="s">
        <v>165</v>
      </c>
      <c r="D37">
        <f t="shared" si="0"/>
        <v>872</v>
      </c>
      <c r="E37">
        <f t="shared" si="1"/>
        <v>714.38636363636363</v>
      </c>
      <c r="F37">
        <f t="shared" si="2"/>
        <v>532.84065505276658</v>
      </c>
      <c r="G37">
        <f t="shared" si="3"/>
        <v>895.93207221996067</v>
      </c>
      <c r="H37" s="4">
        <f t="shared" si="4"/>
        <v>90.772854291798495</v>
      </c>
      <c r="M37" s="2"/>
    </row>
    <row r="38" spans="1:13" x14ac:dyDescent="0.2">
      <c r="A38">
        <v>37</v>
      </c>
      <c r="B38" t="s">
        <v>133</v>
      </c>
      <c r="C38" t="s">
        <v>166</v>
      </c>
      <c r="D38">
        <f t="shared" si="0"/>
        <v>670</v>
      </c>
      <c r="E38">
        <f t="shared" si="1"/>
        <v>714.38636363636363</v>
      </c>
      <c r="F38">
        <f t="shared" si="2"/>
        <v>532.84065505276658</v>
      </c>
      <c r="G38">
        <f t="shared" si="3"/>
        <v>895.93207221996067</v>
      </c>
      <c r="H38" s="4">
        <f t="shared" si="4"/>
        <v>90.772854291798495</v>
      </c>
      <c r="M38" s="2"/>
    </row>
    <row r="39" spans="1:13" x14ac:dyDescent="0.2">
      <c r="A39">
        <v>38</v>
      </c>
      <c r="B39" t="s">
        <v>133</v>
      </c>
      <c r="C39" t="s">
        <v>167</v>
      </c>
      <c r="D39">
        <f t="shared" si="0"/>
        <v>869</v>
      </c>
      <c r="E39">
        <f t="shared" si="1"/>
        <v>714.38636363636363</v>
      </c>
      <c r="F39">
        <f t="shared" si="2"/>
        <v>532.84065505276658</v>
      </c>
      <c r="G39">
        <f t="shared" si="3"/>
        <v>895.93207221996067</v>
      </c>
      <c r="H39" s="4">
        <f t="shared" si="4"/>
        <v>90.772854291798495</v>
      </c>
      <c r="M39" s="2"/>
    </row>
    <row r="40" spans="1:13" x14ac:dyDescent="0.2">
      <c r="A40">
        <v>39</v>
      </c>
      <c r="B40" t="s">
        <v>133</v>
      </c>
      <c r="C40" t="s">
        <v>168</v>
      </c>
      <c r="D40">
        <f t="shared" si="0"/>
        <v>942</v>
      </c>
      <c r="E40">
        <f t="shared" si="1"/>
        <v>714.38636363636363</v>
      </c>
      <c r="F40">
        <f t="shared" si="2"/>
        <v>532.84065505276658</v>
      </c>
      <c r="G40">
        <f t="shared" si="3"/>
        <v>895.93207221996067</v>
      </c>
      <c r="H40" s="4">
        <f t="shared" si="4"/>
        <v>90.772854291798495</v>
      </c>
      <c r="M40" s="2"/>
    </row>
    <row r="41" spans="1:13" x14ac:dyDescent="0.2">
      <c r="A41">
        <v>40</v>
      </c>
      <c r="B41" t="s">
        <v>133</v>
      </c>
      <c r="C41" t="s">
        <v>146</v>
      </c>
      <c r="D41">
        <f t="shared" si="0"/>
        <v>708</v>
      </c>
      <c r="E41">
        <f t="shared" si="1"/>
        <v>714.38636363636363</v>
      </c>
      <c r="F41">
        <f t="shared" si="2"/>
        <v>532.84065505276658</v>
      </c>
      <c r="G41">
        <f t="shared" si="3"/>
        <v>895.93207221996067</v>
      </c>
      <c r="H41" s="4">
        <f t="shared" si="4"/>
        <v>90.772854291798495</v>
      </c>
      <c r="M41" s="2"/>
    </row>
    <row r="42" spans="1:13" x14ac:dyDescent="0.2">
      <c r="A42">
        <v>41</v>
      </c>
      <c r="B42" t="s">
        <v>133</v>
      </c>
      <c r="C42" t="s">
        <v>169</v>
      </c>
      <c r="D42">
        <f t="shared" si="0"/>
        <v>764</v>
      </c>
      <c r="E42">
        <f t="shared" si="1"/>
        <v>714.38636363636363</v>
      </c>
      <c r="F42">
        <f t="shared" si="2"/>
        <v>532.84065505276658</v>
      </c>
      <c r="G42">
        <f t="shared" si="3"/>
        <v>895.93207221996067</v>
      </c>
      <c r="H42" s="4">
        <f t="shared" si="4"/>
        <v>90.772854291798495</v>
      </c>
      <c r="M42" s="2"/>
    </row>
    <row r="43" spans="1:13" x14ac:dyDescent="0.2">
      <c r="A43">
        <v>42</v>
      </c>
      <c r="B43" t="s">
        <v>133</v>
      </c>
      <c r="C43" t="s">
        <v>170</v>
      </c>
      <c r="D43">
        <f t="shared" si="0"/>
        <v>718</v>
      </c>
      <c r="E43">
        <f t="shared" si="1"/>
        <v>714.38636363636363</v>
      </c>
      <c r="F43">
        <f t="shared" si="2"/>
        <v>532.84065505276658</v>
      </c>
      <c r="G43">
        <f t="shared" si="3"/>
        <v>895.93207221996067</v>
      </c>
      <c r="H43" s="4">
        <f t="shared" si="4"/>
        <v>90.772854291798495</v>
      </c>
      <c r="M43" s="2"/>
    </row>
    <row r="44" spans="1:13" x14ac:dyDescent="0.2">
      <c r="A44">
        <v>43</v>
      </c>
      <c r="B44" t="s">
        <v>133</v>
      </c>
      <c r="C44" t="s">
        <v>171</v>
      </c>
      <c r="D44">
        <f t="shared" si="0"/>
        <v>598</v>
      </c>
      <c r="E44">
        <f t="shared" si="1"/>
        <v>714.38636363636363</v>
      </c>
      <c r="F44">
        <f t="shared" si="2"/>
        <v>532.84065505276658</v>
      </c>
      <c r="G44">
        <f t="shared" si="3"/>
        <v>895.93207221996067</v>
      </c>
      <c r="H44" s="4">
        <f t="shared" si="4"/>
        <v>90.772854291798495</v>
      </c>
      <c r="M44" s="2"/>
    </row>
    <row r="45" spans="1:13" x14ac:dyDescent="0.2">
      <c r="A45">
        <v>44</v>
      </c>
      <c r="B45" t="s">
        <v>133</v>
      </c>
      <c r="C45" t="s">
        <v>162</v>
      </c>
      <c r="D45">
        <f t="shared" si="0"/>
        <v>668</v>
      </c>
      <c r="E45">
        <f t="shared" si="1"/>
        <v>714.38636363636363</v>
      </c>
      <c r="F45">
        <f t="shared" si="2"/>
        <v>532.84065505276658</v>
      </c>
      <c r="G45">
        <f t="shared" si="3"/>
        <v>895.93207221996067</v>
      </c>
      <c r="H45" s="4">
        <f t="shared" si="4"/>
        <v>90.772854291798495</v>
      </c>
      <c r="M45" s="2"/>
    </row>
    <row r="46" spans="1:13" x14ac:dyDescent="0.2">
      <c r="A46">
        <v>45</v>
      </c>
      <c r="B46" t="s">
        <v>133</v>
      </c>
      <c r="C46" t="s">
        <v>172</v>
      </c>
      <c r="D46">
        <f t="shared" si="0"/>
        <v>709</v>
      </c>
      <c r="E46">
        <f t="shared" si="1"/>
        <v>714.38636363636363</v>
      </c>
      <c r="F46">
        <f t="shared" si="2"/>
        <v>532.84065505276658</v>
      </c>
      <c r="G46">
        <f t="shared" si="3"/>
        <v>895.93207221996067</v>
      </c>
      <c r="H46" s="4">
        <f t="shared" si="4"/>
        <v>90.772854291798495</v>
      </c>
      <c r="M46" s="2"/>
    </row>
    <row r="47" spans="1:13" x14ac:dyDescent="0.2">
      <c r="A47">
        <v>46</v>
      </c>
      <c r="B47" t="s">
        <v>133</v>
      </c>
      <c r="C47" t="s">
        <v>173</v>
      </c>
      <c r="D47">
        <f t="shared" si="0"/>
        <v>763</v>
      </c>
      <c r="E47">
        <f t="shared" si="1"/>
        <v>714.38636363636363</v>
      </c>
      <c r="F47">
        <f t="shared" si="2"/>
        <v>532.84065505276658</v>
      </c>
      <c r="G47">
        <f t="shared" si="3"/>
        <v>895.93207221996067</v>
      </c>
      <c r="H47" s="4">
        <f t="shared" si="4"/>
        <v>90.772854291798495</v>
      </c>
      <c r="M47" s="2"/>
    </row>
    <row r="48" spans="1:13" x14ac:dyDescent="0.2">
      <c r="A48">
        <v>47</v>
      </c>
      <c r="B48" t="s">
        <v>133</v>
      </c>
      <c r="C48" t="s">
        <v>174</v>
      </c>
      <c r="D48">
        <f t="shared" si="0"/>
        <v>841</v>
      </c>
      <c r="E48">
        <f t="shared" si="1"/>
        <v>714.38636363636363</v>
      </c>
      <c r="F48">
        <f t="shared" si="2"/>
        <v>532.84065505276658</v>
      </c>
      <c r="G48">
        <f t="shared" si="3"/>
        <v>895.93207221996067</v>
      </c>
      <c r="H48" s="4">
        <f t="shared" si="4"/>
        <v>90.772854291798495</v>
      </c>
      <c r="M48" s="2"/>
    </row>
    <row r="49" spans="1:13" x14ac:dyDescent="0.2">
      <c r="A49">
        <v>48</v>
      </c>
      <c r="B49" t="s">
        <v>133</v>
      </c>
      <c r="C49" t="s">
        <v>175</v>
      </c>
      <c r="D49">
        <f t="shared" si="0"/>
        <v>691</v>
      </c>
      <c r="E49">
        <f t="shared" si="1"/>
        <v>714.38636363636363</v>
      </c>
      <c r="F49">
        <f t="shared" si="2"/>
        <v>532.84065505276658</v>
      </c>
      <c r="G49">
        <f t="shared" si="3"/>
        <v>895.93207221996067</v>
      </c>
      <c r="H49" s="4">
        <f t="shared" si="4"/>
        <v>90.772854291798495</v>
      </c>
      <c r="M49" s="2"/>
    </row>
    <row r="50" spans="1:13" x14ac:dyDescent="0.2">
      <c r="A50">
        <v>49</v>
      </c>
      <c r="B50" t="s">
        <v>133</v>
      </c>
      <c r="C50" t="s">
        <v>176</v>
      </c>
      <c r="D50">
        <f t="shared" si="0"/>
        <v>658</v>
      </c>
      <c r="E50">
        <f t="shared" si="1"/>
        <v>714.38636363636363</v>
      </c>
      <c r="F50">
        <f t="shared" si="2"/>
        <v>532.84065505276658</v>
      </c>
      <c r="G50">
        <f t="shared" si="3"/>
        <v>895.93207221996067</v>
      </c>
      <c r="H50" s="4">
        <f t="shared" si="4"/>
        <v>90.772854291798495</v>
      </c>
      <c r="M50" s="2"/>
    </row>
    <row r="51" spans="1:13" x14ac:dyDescent="0.2">
      <c r="A51">
        <v>50</v>
      </c>
      <c r="B51" t="s">
        <v>133</v>
      </c>
      <c r="C51" t="s">
        <v>177</v>
      </c>
      <c r="D51">
        <f t="shared" si="0"/>
        <v>560</v>
      </c>
      <c r="E51">
        <f t="shared" si="1"/>
        <v>714.38636363636363</v>
      </c>
      <c r="F51">
        <f t="shared" si="2"/>
        <v>532.84065505276658</v>
      </c>
      <c r="G51">
        <f t="shared" si="3"/>
        <v>895.93207221996067</v>
      </c>
      <c r="H51" s="4">
        <f t="shared" si="4"/>
        <v>90.772854291798495</v>
      </c>
      <c r="M51" s="2"/>
    </row>
    <row r="52" spans="1:13" x14ac:dyDescent="0.2">
      <c r="A52">
        <v>51</v>
      </c>
      <c r="B52" t="s">
        <v>133</v>
      </c>
      <c r="C52" t="s">
        <v>135</v>
      </c>
      <c r="D52">
        <f t="shared" si="0"/>
        <v>649</v>
      </c>
      <c r="E52">
        <f t="shared" si="1"/>
        <v>714.38636363636363</v>
      </c>
      <c r="F52">
        <f t="shared" si="2"/>
        <v>532.84065505276658</v>
      </c>
      <c r="G52">
        <f t="shared" si="3"/>
        <v>895.93207221996067</v>
      </c>
      <c r="H52" s="4">
        <f t="shared" si="4"/>
        <v>90.772854291798495</v>
      </c>
      <c r="M52" s="2"/>
    </row>
    <row r="53" spans="1:13" x14ac:dyDescent="0.2">
      <c r="A53">
        <v>52</v>
      </c>
      <c r="B53" t="s">
        <v>133</v>
      </c>
      <c r="C53" t="s">
        <v>178</v>
      </c>
      <c r="D53">
        <f t="shared" si="0"/>
        <v>674</v>
      </c>
      <c r="E53">
        <f t="shared" si="1"/>
        <v>714.38636363636363</v>
      </c>
      <c r="F53">
        <f t="shared" si="2"/>
        <v>532.84065505276658</v>
      </c>
      <c r="G53">
        <f t="shared" si="3"/>
        <v>895.93207221996067</v>
      </c>
      <c r="H53" s="4">
        <f t="shared" si="4"/>
        <v>90.772854291798495</v>
      </c>
      <c r="M53" s="2"/>
    </row>
    <row r="54" spans="1:13" x14ac:dyDescent="0.2">
      <c r="A54">
        <v>53</v>
      </c>
      <c r="B54" t="s">
        <v>133</v>
      </c>
      <c r="C54" t="s">
        <v>157</v>
      </c>
      <c r="D54">
        <f t="shared" si="0"/>
        <v>741</v>
      </c>
      <c r="E54">
        <f t="shared" si="1"/>
        <v>714.38636363636363</v>
      </c>
      <c r="F54">
        <f t="shared" si="2"/>
        <v>532.84065505276658</v>
      </c>
      <c r="G54">
        <f t="shared" si="3"/>
        <v>895.93207221996067</v>
      </c>
      <c r="H54" s="4">
        <f t="shared" si="4"/>
        <v>90.772854291798495</v>
      </c>
      <c r="M54" s="2"/>
    </row>
    <row r="55" spans="1:13" x14ac:dyDescent="0.2">
      <c r="A55">
        <v>54</v>
      </c>
      <c r="B55" t="s">
        <v>133</v>
      </c>
      <c r="C55" t="s">
        <v>179</v>
      </c>
      <c r="D55">
        <f t="shared" si="0"/>
        <v>711</v>
      </c>
      <c r="E55">
        <f t="shared" si="1"/>
        <v>714.38636363636363</v>
      </c>
      <c r="F55">
        <f t="shared" si="2"/>
        <v>532.84065505276658</v>
      </c>
      <c r="G55">
        <f t="shared" si="3"/>
        <v>895.93207221996067</v>
      </c>
      <c r="H55" s="4">
        <f t="shared" si="4"/>
        <v>90.772854291798495</v>
      </c>
      <c r="M55" s="2"/>
    </row>
    <row r="56" spans="1:13" x14ac:dyDescent="0.2">
      <c r="A56">
        <v>55</v>
      </c>
      <c r="B56" t="s">
        <v>133</v>
      </c>
      <c r="C56" t="s">
        <v>180</v>
      </c>
      <c r="D56">
        <f t="shared" si="0"/>
        <v>745</v>
      </c>
      <c r="E56">
        <f t="shared" si="1"/>
        <v>714.38636363636363</v>
      </c>
      <c r="F56">
        <f t="shared" si="2"/>
        <v>532.84065505276658</v>
      </c>
      <c r="G56">
        <f t="shared" si="3"/>
        <v>895.93207221996067</v>
      </c>
      <c r="H56" s="4">
        <f t="shared" si="4"/>
        <v>90.772854291798495</v>
      </c>
      <c r="M56" s="2"/>
    </row>
    <row r="57" spans="1:13" x14ac:dyDescent="0.2">
      <c r="A57">
        <v>56</v>
      </c>
      <c r="B57" t="s">
        <v>133</v>
      </c>
      <c r="C57" t="s">
        <v>181</v>
      </c>
      <c r="D57">
        <f t="shared" si="0"/>
        <v>750</v>
      </c>
      <c r="E57">
        <f t="shared" si="1"/>
        <v>714.38636363636363</v>
      </c>
      <c r="F57">
        <f t="shared" si="2"/>
        <v>532.84065505276658</v>
      </c>
      <c r="G57">
        <f t="shared" si="3"/>
        <v>895.93207221996067</v>
      </c>
      <c r="H57" s="4">
        <f t="shared" si="4"/>
        <v>90.772854291798495</v>
      </c>
      <c r="M57" s="2"/>
    </row>
    <row r="58" spans="1:13" x14ac:dyDescent="0.2">
      <c r="A58">
        <v>57</v>
      </c>
      <c r="B58" t="s">
        <v>133</v>
      </c>
      <c r="C58" t="s">
        <v>182</v>
      </c>
      <c r="D58">
        <f t="shared" si="0"/>
        <v>900</v>
      </c>
      <c r="E58">
        <f t="shared" si="1"/>
        <v>714.38636363636363</v>
      </c>
      <c r="F58">
        <f t="shared" si="2"/>
        <v>532.84065505276658</v>
      </c>
      <c r="G58">
        <f t="shared" si="3"/>
        <v>895.93207221996067</v>
      </c>
      <c r="H58" s="4">
        <f t="shared" si="4"/>
        <v>90.772854291798495</v>
      </c>
      <c r="M58" s="2"/>
    </row>
    <row r="59" spans="1:13" x14ac:dyDescent="0.2">
      <c r="A59">
        <v>58</v>
      </c>
      <c r="B59" t="s">
        <v>133</v>
      </c>
      <c r="C59" t="s">
        <v>45</v>
      </c>
      <c r="D59">
        <f t="shared" si="0"/>
        <v>702</v>
      </c>
      <c r="E59">
        <f t="shared" si="1"/>
        <v>714.38636363636363</v>
      </c>
      <c r="F59">
        <f t="shared" si="2"/>
        <v>532.84065505276658</v>
      </c>
      <c r="G59">
        <f t="shared" si="3"/>
        <v>895.93207221996067</v>
      </c>
      <c r="H59" s="4">
        <f t="shared" si="4"/>
        <v>90.772854291798495</v>
      </c>
      <c r="M59" s="2"/>
    </row>
    <row r="60" spans="1:13" x14ac:dyDescent="0.2">
      <c r="A60">
        <v>59</v>
      </c>
      <c r="B60" t="s">
        <v>133</v>
      </c>
      <c r="C60" t="s">
        <v>183</v>
      </c>
      <c r="D60">
        <f t="shared" si="0"/>
        <v>664</v>
      </c>
      <c r="E60">
        <f t="shared" si="1"/>
        <v>714.38636363636363</v>
      </c>
      <c r="F60">
        <f t="shared" si="2"/>
        <v>532.84065505276658</v>
      </c>
      <c r="G60">
        <f t="shared" si="3"/>
        <v>895.93207221996067</v>
      </c>
      <c r="H60" s="4">
        <f t="shared" si="4"/>
        <v>90.772854291798495</v>
      </c>
      <c r="M60" s="2"/>
    </row>
    <row r="61" spans="1:13" x14ac:dyDescent="0.2">
      <c r="A61">
        <v>60</v>
      </c>
      <c r="B61" t="s">
        <v>133</v>
      </c>
      <c r="C61" t="s">
        <v>136</v>
      </c>
      <c r="D61">
        <f t="shared" si="0"/>
        <v>603</v>
      </c>
      <c r="E61">
        <f t="shared" si="1"/>
        <v>714.38636363636363</v>
      </c>
      <c r="F61">
        <f t="shared" si="2"/>
        <v>532.84065505276658</v>
      </c>
      <c r="G61">
        <f t="shared" si="3"/>
        <v>895.93207221996067</v>
      </c>
      <c r="H61" s="4">
        <f t="shared" si="4"/>
        <v>90.772854291798495</v>
      </c>
      <c r="M61" s="2"/>
    </row>
    <row r="62" spans="1:13" x14ac:dyDescent="0.2">
      <c r="A62">
        <v>61</v>
      </c>
      <c r="B62" t="s">
        <v>133</v>
      </c>
      <c r="C62" t="s">
        <v>175</v>
      </c>
      <c r="D62">
        <f t="shared" si="0"/>
        <v>691</v>
      </c>
      <c r="E62">
        <f t="shared" si="1"/>
        <v>714.38636363636363</v>
      </c>
      <c r="F62">
        <f t="shared" si="2"/>
        <v>532.84065505276658</v>
      </c>
      <c r="G62">
        <f t="shared" si="3"/>
        <v>895.93207221996067</v>
      </c>
      <c r="H62" s="4">
        <f t="shared" si="4"/>
        <v>90.772854291798495</v>
      </c>
      <c r="M62" s="2"/>
    </row>
    <row r="63" spans="1:13" x14ac:dyDescent="0.2">
      <c r="A63">
        <v>62</v>
      </c>
      <c r="B63" t="s">
        <v>133</v>
      </c>
      <c r="C63" t="s">
        <v>184</v>
      </c>
      <c r="D63">
        <f t="shared" si="0"/>
        <v>580</v>
      </c>
      <c r="E63">
        <f t="shared" si="1"/>
        <v>714.38636363636363</v>
      </c>
      <c r="F63">
        <f t="shared" si="2"/>
        <v>532.84065505276658</v>
      </c>
      <c r="G63">
        <f t="shared" si="3"/>
        <v>895.93207221996067</v>
      </c>
      <c r="H63" s="4">
        <f t="shared" si="4"/>
        <v>90.772854291798495</v>
      </c>
      <c r="M63" s="2"/>
    </row>
    <row r="64" spans="1:13" x14ac:dyDescent="0.2">
      <c r="A64">
        <v>63</v>
      </c>
      <c r="B64" t="s">
        <v>133</v>
      </c>
      <c r="C64" t="s">
        <v>185</v>
      </c>
      <c r="D64">
        <f t="shared" si="0"/>
        <v>879</v>
      </c>
      <c r="E64">
        <f t="shared" si="1"/>
        <v>714.38636363636363</v>
      </c>
      <c r="F64">
        <f t="shared" si="2"/>
        <v>532.84065505276658</v>
      </c>
      <c r="G64">
        <f t="shared" si="3"/>
        <v>895.93207221996067</v>
      </c>
      <c r="H64" s="4">
        <f t="shared" si="4"/>
        <v>90.772854291798495</v>
      </c>
      <c r="M64" s="2"/>
    </row>
    <row r="65" spans="1:13" x14ac:dyDescent="0.2">
      <c r="A65">
        <v>64</v>
      </c>
      <c r="B65" t="s">
        <v>133</v>
      </c>
      <c r="C65" t="s">
        <v>179</v>
      </c>
      <c r="D65">
        <f t="shared" si="0"/>
        <v>711</v>
      </c>
      <c r="E65">
        <f t="shared" si="1"/>
        <v>714.38636363636363</v>
      </c>
      <c r="F65">
        <f t="shared" si="2"/>
        <v>532.84065505276658</v>
      </c>
      <c r="G65">
        <f t="shared" si="3"/>
        <v>895.93207221996067</v>
      </c>
      <c r="H65" s="4">
        <f t="shared" si="4"/>
        <v>90.772854291798495</v>
      </c>
      <c r="M65" s="2"/>
    </row>
    <row r="66" spans="1:13" x14ac:dyDescent="0.2">
      <c r="A66">
        <v>65</v>
      </c>
      <c r="B66" t="s">
        <v>133</v>
      </c>
      <c r="C66" t="s">
        <v>186</v>
      </c>
      <c r="D66">
        <f t="shared" si="0"/>
        <v>687</v>
      </c>
      <c r="E66">
        <f t="shared" si="1"/>
        <v>714.38636363636363</v>
      </c>
      <c r="F66">
        <f t="shared" si="2"/>
        <v>532.84065505276658</v>
      </c>
      <c r="G66">
        <f t="shared" si="3"/>
        <v>895.93207221996067</v>
      </c>
      <c r="H66" s="4">
        <f t="shared" si="4"/>
        <v>90.772854291798495</v>
      </c>
      <c r="M66" s="2"/>
    </row>
    <row r="67" spans="1:13" x14ac:dyDescent="0.2">
      <c r="A67">
        <v>66</v>
      </c>
      <c r="B67" t="s">
        <v>133</v>
      </c>
      <c r="C67" t="s">
        <v>149</v>
      </c>
      <c r="D67">
        <f t="shared" ref="D67:D89" si="5">IF(RIGHT(C67, 2)="ms", VALUE(SUBSTITUTE(C67, " ms", "")), VALUE(SUBSTITUTE(C67," s", ""))*1000)</f>
        <v>734</v>
      </c>
      <c r="E67">
        <f t="shared" ref="E67:E130" si="6">AVERAGE($D$2:$D$89)</f>
        <v>714.38636363636363</v>
      </c>
      <c r="F67">
        <f t="shared" ref="F67:F89" si="7">E67-2*H67</f>
        <v>532.84065505276658</v>
      </c>
      <c r="G67">
        <f t="shared" ref="G67:G89" si="8">H67*2+E67</f>
        <v>895.93207221996067</v>
      </c>
      <c r="H67" s="4">
        <f t="shared" ref="H67:H130" si="9">_xlfn.STDEV.S($D$2:$D$89)</f>
        <v>90.772854291798495</v>
      </c>
      <c r="M67" s="2"/>
    </row>
    <row r="68" spans="1:13" x14ac:dyDescent="0.2">
      <c r="A68">
        <v>67</v>
      </c>
      <c r="B68" t="s">
        <v>133</v>
      </c>
      <c r="C68" t="s">
        <v>187</v>
      </c>
      <c r="D68">
        <f t="shared" si="5"/>
        <v>641</v>
      </c>
      <c r="E68">
        <f t="shared" si="6"/>
        <v>714.38636363636363</v>
      </c>
      <c r="F68">
        <f t="shared" si="7"/>
        <v>532.84065505276658</v>
      </c>
      <c r="G68">
        <f t="shared" si="8"/>
        <v>895.93207221996067</v>
      </c>
      <c r="H68" s="4">
        <f t="shared" si="9"/>
        <v>90.772854291798495</v>
      </c>
      <c r="M68" s="2"/>
    </row>
    <row r="69" spans="1:13" x14ac:dyDescent="0.2">
      <c r="A69">
        <v>68</v>
      </c>
      <c r="B69" t="s">
        <v>133</v>
      </c>
      <c r="C69" t="s">
        <v>186</v>
      </c>
      <c r="D69">
        <f t="shared" si="5"/>
        <v>687</v>
      </c>
      <c r="E69">
        <f t="shared" si="6"/>
        <v>714.38636363636363</v>
      </c>
      <c r="F69">
        <f t="shared" si="7"/>
        <v>532.84065505276658</v>
      </c>
      <c r="G69">
        <f t="shared" si="8"/>
        <v>895.93207221996067</v>
      </c>
      <c r="H69" s="4">
        <f t="shared" si="9"/>
        <v>90.772854291798495</v>
      </c>
      <c r="M69" s="2"/>
    </row>
    <row r="70" spans="1:13" x14ac:dyDescent="0.2">
      <c r="A70">
        <v>69</v>
      </c>
      <c r="B70" t="s">
        <v>133</v>
      </c>
      <c r="C70" t="s">
        <v>188</v>
      </c>
      <c r="D70">
        <f t="shared" si="5"/>
        <v>684</v>
      </c>
      <c r="E70">
        <f t="shared" si="6"/>
        <v>714.38636363636363</v>
      </c>
      <c r="F70">
        <f t="shared" si="7"/>
        <v>532.84065505276658</v>
      </c>
      <c r="G70">
        <f t="shared" si="8"/>
        <v>895.93207221996067</v>
      </c>
      <c r="H70" s="4">
        <f t="shared" si="9"/>
        <v>90.772854291798495</v>
      </c>
      <c r="M70" s="2"/>
    </row>
    <row r="71" spans="1:13" x14ac:dyDescent="0.2">
      <c r="A71">
        <v>70</v>
      </c>
      <c r="B71" t="s">
        <v>133</v>
      </c>
      <c r="C71" t="s">
        <v>189</v>
      </c>
      <c r="D71">
        <f t="shared" si="5"/>
        <v>665</v>
      </c>
      <c r="E71">
        <f t="shared" si="6"/>
        <v>714.38636363636363</v>
      </c>
      <c r="F71">
        <f t="shared" si="7"/>
        <v>532.84065505276658</v>
      </c>
      <c r="G71">
        <f t="shared" si="8"/>
        <v>895.93207221996067</v>
      </c>
      <c r="H71" s="4">
        <f t="shared" si="9"/>
        <v>90.772854291798495</v>
      </c>
      <c r="M71" s="2"/>
    </row>
    <row r="72" spans="1:13" x14ac:dyDescent="0.2">
      <c r="A72">
        <v>71</v>
      </c>
      <c r="B72" t="s">
        <v>133</v>
      </c>
      <c r="C72" t="s">
        <v>45</v>
      </c>
      <c r="D72">
        <f t="shared" si="5"/>
        <v>702</v>
      </c>
      <c r="E72">
        <f t="shared" si="6"/>
        <v>714.38636363636363</v>
      </c>
      <c r="F72">
        <f t="shared" si="7"/>
        <v>532.84065505276658</v>
      </c>
      <c r="G72">
        <f t="shared" si="8"/>
        <v>895.93207221996067</v>
      </c>
      <c r="H72" s="4">
        <f t="shared" si="9"/>
        <v>90.772854291798495</v>
      </c>
      <c r="M72" s="2"/>
    </row>
    <row r="73" spans="1:13" x14ac:dyDescent="0.2">
      <c r="A73">
        <v>72</v>
      </c>
      <c r="B73" t="s">
        <v>133</v>
      </c>
      <c r="C73" t="s">
        <v>170</v>
      </c>
      <c r="D73">
        <f t="shared" si="5"/>
        <v>718</v>
      </c>
      <c r="E73">
        <f t="shared" si="6"/>
        <v>714.38636363636363</v>
      </c>
      <c r="F73">
        <f t="shared" si="7"/>
        <v>532.84065505276658</v>
      </c>
      <c r="G73">
        <f t="shared" si="8"/>
        <v>895.93207221996067</v>
      </c>
      <c r="H73" s="4">
        <f t="shared" si="9"/>
        <v>90.772854291798495</v>
      </c>
      <c r="M73" s="2"/>
    </row>
    <row r="74" spans="1:13" x14ac:dyDescent="0.2">
      <c r="A74">
        <v>73</v>
      </c>
      <c r="B74" t="s">
        <v>133</v>
      </c>
      <c r="C74" t="s">
        <v>190</v>
      </c>
      <c r="D74">
        <f t="shared" si="5"/>
        <v>700</v>
      </c>
      <c r="E74">
        <f t="shared" si="6"/>
        <v>714.38636363636363</v>
      </c>
      <c r="F74">
        <f t="shared" si="7"/>
        <v>532.84065505276658</v>
      </c>
      <c r="G74">
        <f t="shared" si="8"/>
        <v>895.93207221996067</v>
      </c>
      <c r="H74" s="4">
        <f t="shared" si="9"/>
        <v>90.772854291798495</v>
      </c>
      <c r="M74" s="2"/>
    </row>
    <row r="75" spans="1:13" x14ac:dyDescent="0.2">
      <c r="A75">
        <v>74</v>
      </c>
      <c r="B75" t="s">
        <v>133</v>
      </c>
      <c r="C75" t="s">
        <v>191</v>
      </c>
      <c r="D75">
        <f t="shared" si="5"/>
        <v>704</v>
      </c>
      <c r="E75">
        <f t="shared" si="6"/>
        <v>714.38636363636363</v>
      </c>
      <c r="F75">
        <f t="shared" si="7"/>
        <v>532.84065505276658</v>
      </c>
      <c r="G75">
        <f t="shared" si="8"/>
        <v>895.93207221996067</v>
      </c>
      <c r="H75" s="4">
        <f t="shared" si="9"/>
        <v>90.772854291798495</v>
      </c>
      <c r="M75" s="2"/>
    </row>
    <row r="76" spans="1:13" x14ac:dyDescent="0.2">
      <c r="A76">
        <v>75</v>
      </c>
      <c r="B76" t="s">
        <v>133</v>
      </c>
      <c r="C76" t="s">
        <v>192</v>
      </c>
      <c r="D76">
        <f t="shared" si="5"/>
        <v>571</v>
      </c>
      <c r="E76">
        <f t="shared" si="6"/>
        <v>714.38636363636363</v>
      </c>
      <c r="F76">
        <f t="shared" si="7"/>
        <v>532.84065505276658</v>
      </c>
      <c r="G76">
        <f t="shared" si="8"/>
        <v>895.93207221996067</v>
      </c>
      <c r="H76" s="4">
        <f t="shared" si="9"/>
        <v>90.772854291798495</v>
      </c>
      <c r="M76" s="2"/>
    </row>
    <row r="77" spans="1:13" x14ac:dyDescent="0.2">
      <c r="A77">
        <v>76</v>
      </c>
      <c r="B77" t="s">
        <v>133</v>
      </c>
      <c r="C77" t="s">
        <v>193</v>
      </c>
      <c r="D77">
        <f t="shared" si="5"/>
        <v>693</v>
      </c>
      <c r="E77">
        <f t="shared" si="6"/>
        <v>714.38636363636363</v>
      </c>
      <c r="F77">
        <f t="shared" si="7"/>
        <v>532.84065505276658</v>
      </c>
      <c r="G77">
        <f t="shared" si="8"/>
        <v>895.93207221996067</v>
      </c>
      <c r="H77" s="4">
        <f t="shared" si="9"/>
        <v>90.772854291798495</v>
      </c>
      <c r="M77" s="2"/>
    </row>
    <row r="78" spans="1:13" x14ac:dyDescent="0.2">
      <c r="A78">
        <v>77</v>
      </c>
      <c r="B78" t="s">
        <v>133</v>
      </c>
      <c r="C78" t="s">
        <v>194</v>
      </c>
      <c r="D78">
        <f t="shared" si="5"/>
        <v>660</v>
      </c>
      <c r="E78">
        <f t="shared" si="6"/>
        <v>714.38636363636363</v>
      </c>
      <c r="F78">
        <f t="shared" si="7"/>
        <v>532.84065505276658</v>
      </c>
      <c r="G78">
        <f t="shared" si="8"/>
        <v>895.93207221996067</v>
      </c>
      <c r="H78" s="4">
        <f t="shared" si="9"/>
        <v>90.772854291798495</v>
      </c>
      <c r="M78" s="2"/>
    </row>
    <row r="79" spans="1:13" x14ac:dyDescent="0.2">
      <c r="A79">
        <v>78</v>
      </c>
      <c r="B79" t="s">
        <v>133</v>
      </c>
      <c r="C79" t="s">
        <v>195</v>
      </c>
      <c r="D79">
        <f t="shared" si="5"/>
        <v>760</v>
      </c>
      <c r="E79">
        <f t="shared" si="6"/>
        <v>714.38636363636363</v>
      </c>
      <c r="F79">
        <f t="shared" si="7"/>
        <v>532.84065505276658</v>
      </c>
      <c r="G79">
        <f t="shared" si="8"/>
        <v>895.93207221996067</v>
      </c>
      <c r="H79" s="4">
        <f t="shared" si="9"/>
        <v>90.772854291798495</v>
      </c>
      <c r="M79" s="2"/>
    </row>
    <row r="80" spans="1:13" x14ac:dyDescent="0.2">
      <c r="A80">
        <v>79</v>
      </c>
      <c r="B80" t="s">
        <v>133</v>
      </c>
      <c r="C80" t="s">
        <v>196</v>
      </c>
      <c r="D80">
        <f t="shared" si="5"/>
        <v>713</v>
      </c>
      <c r="E80">
        <f t="shared" si="6"/>
        <v>714.38636363636363</v>
      </c>
      <c r="F80">
        <f t="shared" si="7"/>
        <v>532.84065505276658</v>
      </c>
      <c r="G80">
        <f t="shared" si="8"/>
        <v>895.93207221996067</v>
      </c>
      <c r="H80" s="4">
        <f t="shared" si="9"/>
        <v>90.772854291798495</v>
      </c>
      <c r="M80" s="2"/>
    </row>
    <row r="81" spans="1:14" x14ac:dyDescent="0.2">
      <c r="A81">
        <v>80</v>
      </c>
      <c r="B81" t="s">
        <v>133</v>
      </c>
      <c r="C81" t="s">
        <v>197</v>
      </c>
      <c r="D81">
        <f t="shared" si="5"/>
        <v>622</v>
      </c>
      <c r="E81">
        <f t="shared" si="6"/>
        <v>714.38636363636363</v>
      </c>
      <c r="F81">
        <f t="shared" si="7"/>
        <v>532.84065505276658</v>
      </c>
      <c r="G81">
        <f t="shared" si="8"/>
        <v>895.93207221996067</v>
      </c>
      <c r="H81" s="4">
        <f t="shared" si="9"/>
        <v>90.772854291798495</v>
      </c>
      <c r="M81" s="2"/>
    </row>
    <row r="82" spans="1:14" x14ac:dyDescent="0.2">
      <c r="A82">
        <v>81</v>
      </c>
      <c r="B82" t="s">
        <v>133</v>
      </c>
      <c r="C82" t="s">
        <v>198</v>
      </c>
      <c r="D82">
        <f t="shared" si="5"/>
        <v>610</v>
      </c>
      <c r="E82">
        <f t="shared" si="6"/>
        <v>714.38636363636363</v>
      </c>
      <c r="F82">
        <f t="shared" si="7"/>
        <v>532.84065505276658</v>
      </c>
      <c r="G82">
        <f t="shared" si="8"/>
        <v>895.93207221996067</v>
      </c>
      <c r="H82" s="4">
        <f t="shared" si="9"/>
        <v>90.772854291798495</v>
      </c>
      <c r="M82" s="2"/>
    </row>
    <row r="83" spans="1:14" x14ac:dyDescent="0.2">
      <c r="A83">
        <v>82</v>
      </c>
      <c r="B83" t="s">
        <v>133</v>
      </c>
      <c r="C83" t="s">
        <v>157</v>
      </c>
      <c r="D83">
        <f t="shared" si="5"/>
        <v>741</v>
      </c>
      <c r="E83">
        <f t="shared" si="6"/>
        <v>714.38636363636363</v>
      </c>
      <c r="F83">
        <f t="shared" si="7"/>
        <v>532.84065505276658</v>
      </c>
      <c r="G83">
        <f t="shared" si="8"/>
        <v>895.93207221996067</v>
      </c>
      <c r="H83" s="4">
        <f t="shared" si="9"/>
        <v>90.772854291798495</v>
      </c>
      <c r="M83" s="2"/>
    </row>
    <row r="84" spans="1:14" x14ac:dyDescent="0.2">
      <c r="A84">
        <v>83</v>
      </c>
      <c r="B84" t="s">
        <v>133</v>
      </c>
      <c r="C84" t="s">
        <v>199</v>
      </c>
      <c r="D84">
        <f t="shared" si="5"/>
        <v>705</v>
      </c>
      <c r="E84">
        <f t="shared" si="6"/>
        <v>714.38636363636363</v>
      </c>
      <c r="F84">
        <f t="shared" si="7"/>
        <v>532.84065505276658</v>
      </c>
      <c r="G84">
        <f t="shared" si="8"/>
        <v>895.93207221996067</v>
      </c>
      <c r="H84" s="4">
        <f t="shared" si="9"/>
        <v>90.772854291798495</v>
      </c>
      <c r="M84" s="2"/>
    </row>
    <row r="85" spans="1:14" x14ac:dyDescent="0.2">
      <c r="A85">
        <v>84</v>
      </c>
      <c r="B85" t="s">
        <v>133</v>
      </c>
      <c r="C85" t="s">
        <v>145</v>
      </c>
      <c r="D85">
        <f t="shared" si="5"/>
        <v>680</v>
      </c>
      <c r="E85">
        <f t="shared" si="6"/>
        <v>714.38636363636363</v>
      </c>
      <c r="F85">
        <f t="shared" si="7"/>
        <v>532.84065505276658</v>
      </c>
      <c r="G85">
        <f t="shared" si="8"/>
        <v>895.93207221996067</v>
      </c>
      <c r="H85" s="4">
        <f t="shared" si="9"/>
        <v>90.772854291798495</v>
      </c>
      <c r="M85" s="2"/>
    </row>
    <row r="86" spans="1:14" x14ac:dyDescent="0.2">
      <c r="A86">
        <v>85</v>
      </c>
      <c r="B86" t="s">
        <v>133</v>
      </c>
      <c r="C86" t="s">
        <v>141</v>
      </c>
      <c r="D86">
        <f t="shared" si="5"/>
        <v>762</v>
      </c>
      <c r="E86">
        <f t="shared" si="6"/>
        <v>714.38636363636363</v>
      </c>
      <c r="F86">
        <f t="shared" si="7"/>
        <v>532.84065505276658</v>
      </c>
      <c r="G86">
        <f t="shared" si="8"/>
        <v>895.93207221996067</v>
      </c>
      <c r="H86" s="4">
        <f t="shared" si="9"/>
        <v>90.772854291798495</v>
      </c>
      <c r="M86" s="2"/>
    </row>
    <row r="87" spans="1:14" x14ac:dyDescent="0.2">
      <c r="A87">
        <v>86</v>
      </c>
      <c r="B87" t="s">
        <v>133</v>
      </c>
      <c r="C87" t="s">
        <v>136</v>
      </c>
      <c r="D87">
        <f t="shared" si="5"/>
        <v>603</v>
      </c>
      <c r="E87">
        <f t="shared" si="6"/>
        <v>714.38636363636363</v>
      </c>
      <c r="F87">
        <f t="shared" si="7"/>
        <v>532.84065505276658</v>
      </c>
      <c r="G87">
        <f t="shared" si="8"/>
        <v>895.93207221996067</v>
      </c>
      <c r="H87" s="4">
        <f t="shared" si="9"/>
        <v>90.772854291798495</v>
      </c>
      <c r="M87" s="2"/>
    </row>
    <row r="88" spans="1:14" x14ac:dyDescent="0.2">
      <c r="A88">
        <v>87</v>
      </c>
      <c r="B88" t="s">
        <v>133</v>
      </c>
      <c r="C88" t="s">
        <v>44</v>
      </c>
      <c r="D88">
        <f t="shared" si="5"/>
        <v>632</v>
      </c>
      <c r="E88">
        <f t="shared" si="6"/>
        <v>714.38636363636363</v>
      </c>
      <c r="F88">
        <f t="shared" si="7"/>
        <v>532.84065505276658</v>
      </c>
      <c r="G88">
        <f t="shared" si="8"/>
        <v>895.93207221996067</v>
      </c>
      <c r="H88" s="4">
        <f t="shared" si="9"/>
        <v>90.772854291798495</v>
      </c>
      <c r="M88" s="2"/>
    </row>
    <row r="89" spans="1:14" x14ac:dyDescent="0.2">
      <c r="A89">
        <v>88</v>
      </c>
      <c r="B89" t="s">
        <v>133</v>
      </c>
      <c r="C89" t="s">
        <v>200</v>
      </c>
      <c r="D89">
        <f t="shared" si="5"/>
        <v>636</v>
      </c>
      <c r="E89">
        <f t="shared" si="6"/>
        <v>714.38636363636363</v>
      </c>
      <c r="F89">
        <f t="shared" si="7"/>
        <v>532.84065505276658</v>
      </c>
      <c r="G89">
        <f t="shared" si="8"/>
        <v>895.93207221996067</v>
      </c>
      <c r="H89" s="4">
        <f t="shared" si="9"/>
        <v>90.772854291798495</v>
      </c>
      <c r="M89" s="2"/>
    </row>
    <row r="90" spans="1:14" x14ac:dyDescent="0.2">
      <c r="A90">
        <v>89</v>
      </c>
      <c r="B90" t="s">
        <v>133</v>
      </c>
      <c r="C90" t="s">
        <v>201</v>
      </c>
      <c r="D90">
        <f t="shared" ref="D90:D153" si="10">IF(RIGHT(C90, 2)="ms", VALUE(SUBSTITUTE(C90, " ms", "")), VALUE(SUBSTITUTE(C90," s", ""))*1000)</f>
        <v>736</v>
      </c>
      <c r="E90">
        <f t="shared" si="6"/>
        <v>714.38636363636363</v>
      </c>
      <c r="F90">
        <f t="shared" ref="F90:F153" si="11">E90-2*H90</f>
        <v>532.84065505276658</v>
      </c>
      <c r="G90">
        <f t="shared" ref="G90:G153" si="12">H90*2+E90</f>
        <v>895.93207221996067</v>
      </c>
      <c r="H90" s="4">
        <f t="shared" si="9"/>
        <v>90.772854291798495</v>
      </c>
      <c r="M90" s="2"/>
    </row>
    <row r="91" spans="1:14" x14ac:dyDescent="0.2">
      <c r="A91">
        <v>90</v>
      </c>
      <c r="B91" t="s">
        <v>133</v>
      </c>
      <c r="C91" t="s">
        <v>140</v>
      </c>
      <c r="D91">
        <f t="shared" si="10"/>
        <v>725</v>
      </c>
      <c r="E91">
        <f t="shared" si="6"/>
        <v>714.38636363636363</v>
      </c>
      <c r="F91">
        <f t="shared" si="11"/>
        <v>532.84065505276658</v>
      </c>
      <c r="G91">
        <f t="shared" si="12"/>
        <v>895.93207221996067</v>
      </c>
      <c r="H91" s="4">
        <f t="shared" si="9"/>
        <v>90.772854291798495</v>
      </c>
      <c r="N91"/>
    </row>
    <row r="92" spans="1:14" x14ac:dyDescent="0.2">
      <c r="A92">
        <v>91</v>
      </c>
      <c r="B92" t="s">
        <v>133</v>
      </c>
      <c r="C92" t="s">
        <v>202</v>
      </c>
      <c r="D92">
        <f t="shared" si="10"/>
        <v>621</v>
      </c>
      <c r="E92">
        <f t="shared" si="6"/>
        <v>714.38636363636363</v>
      </c>
      <c r="F92">
        <f t="shared" si="11"/>
        <v>532.84065505276658</v>
      </c>
      <c r="G92">
        <f t="shared" si="12"/>
        <v>895.93207221996067</v>
      </c>
      <c r="H92" s="4">
        <f t="shared" si="9"/>
        <v>90.772854291798495</v>
      </c>
      <c r="N92"/>
    </row>
    <row r="93" spans="1:14" x14ac:dyDescent="0.2">
      <c r="A93">
        <v>92</v>
      </c>
      <c r="B93" t="s">
        <v>133</v>
      </c>
      <c r="C93" t="s">
        <v>176</v>
      </c>
      <c r="D93">
        <f t="shared" si="10"/>
        <v>658</v>
      </c>
      <c r="E93">
        <f t="shared" si="6"/>
        <v>714.38636363636363</v>
      </c>
      <c r="F93">
        <f t="shared" si="11"/>
        <v>532.84065505276658</v>
      </c>
      <c r="G93">
        <f t="shared" si="12"/>
        <v>895.93207221996067</v>
      </c>
      <c r="H93" s="4">
        <f t="shared" si="9"/>
        <v>90.772854291798495</v>
      </c>
      <c r="N93"/>
    </row>
    <row r="94" spans="1:14" x14ac:dyDescent="0.2">
      <c r="A94">
        <v>93</v>
      </c>
      <c r="B94" t="s">
        <v>133</v>
      </c>
      <c r="C94" t="s">
        <v>203</v>
      </c>
      <c r="D94">
        <f t="shared" si="10"/>
        <v>639</v>
      </c>
      <c r="E94">
        <f t="shared" si="6"/>
        <v>714.38636363636363</v>
      </c>
      <c r="F94">
        <f t="shared" si="11"/>
        <v>532.84065505276658</v>
      </c>
      <c r="G94">
        <f t="shared" si="12"/>
        <v>895.93207221996067</v>
      </c>
      <c r="H94" s="4">
        <f t="shared" si="9"/>
        <v>90.772854291798495</v>
      </c>
      <c r="N94"/>
    </row>
    <row r="95" spans="1:14" x14ac:dyDescent="0.2">
      <c r="A95">
        <v>94</v>
      </c>
      <c r="B95" t="s">
        <v>133</v>
      </c>
      <c r="C95" t="s">
        <v>169</v>
      </c>
      <c r="D95">
        <f t="shared" si="10"/>
        <v>764</v>
      </c>
      <c r="E95">
        <f t="shared" si="6"/>
        <v>714.38636363636363</v>
      </c>
      <c r="F95">
        <f t="shared" si="11"/>
        <v>532.84065505276658</v>
      </c>
      <c r="G95">
        <f t="shared" si="12"/>
        <v>895.93207221996067</v>
      </c>
      <c r="H95" s="4">
        <f t="shared" si="9"/>
        <v>90.772854291798495</v>
      </c>
      <c r="N95"/>
    </row>
    <row r="96" spans="1:14" x14ac:dyDescent="0.2">
      <c r="A96">
        <v>95</v>
      </c>
      <c r="B96" t="s">
        <v>133</v>
      </c>
      <c r="C96" t="s">
        <v>146</v>
      </c>
      <c r="D96">
        <f t="shared" si="10"/>
        <v>708</v>
      </c>
      <c r="E96">
        <f t="shared" si="6"/>
        <v>714.38636363636363</v>
      </c>
      <c r="F96">
        <f t="shared" si="11"/>
        <v>532.84065505276658</v>
      </c>
      <c r="G96">
        <f t="shared" si="12"/>
        <v>895.93207221996067</v>
      </c>
      <c r="H96" s="4">
        <f t="shared" si="9"/>
        <v>90.772854291798495</v>
      </c>
      <c r="N96"/>
    </row>
    <row r="97" spans="1:14" x14ac:dyDescent="0.2">
      <c r="A97">
        <v>96</v>
      </c>
      <c r="B97" t="s">
        <v>133</v>
      </c>
      <c r="C97" t="s">
        <v>204</v>
      </c>
      <c r="D97">
        <f t="shared" si="10"/>
        <v>707</v>
      </c>
      <c r="E97">
        <f t="shared" si="6"/>
        <v>714.38636363636363</v>
      </c>
      <c r="F97">
        <f t="shared" si="11"/>
        <v>532.84065505276658</v>
      </c>
      <c r="G97">
        <f t="shared" si="12"/>
        <v>895.93207221996067</v>
      </c>
      <c r="H97" s="4">
        <f t="shared" si="9"/>
        <v>90.772854291798495</v>
      </c>
      <c r="N97"/>
    </row>
    <row r="98" spans="1:14" x14ac:dyDescent="0.2">
      <c r="A98">
        <v>97</v>
      </c>
      <c r="B98" t="s">
        <v>133</v>
      </c>
      <c r="C98" t="s">
        <v>205</v>
      </c>
      <c r="D98">
        <f t="shared" si="10"/>
        <v>715</v>
      </c>
      <c r="E98">
        <f t="shared" si="6"/>
        <v>714.38636363636363</v>
      </c>
      <c r="F98">
        <f t="shared" si="11"/>
        <v>532.84065505276658</v>
      </c>
      <c r="G98">
        <f t="shared" si="12"/>
        <v>895.93207221996067</v>
      </c>
      <c r="H98" s="4">
        <f t="shared" si="9"/>
        <v>90.772854291798495</v>
      </c>
      <c r="N98"/>
    </row>
    <row r="99" spans="1:14" x14ac:dyDescent="0.2">
      <c r="A99">
        <v>98</v>
      </c>
      <c r="B99" t="s">
        <v>133</v>
      </c>
      <c r="C99" t="s">
        <v>69</v>
      </c>
      <c r="D99">
        <f t="shared" si="10"/>
        <v>561</v>
      </c>
      <c r="E99">
        <f t="shared" si="6"/>
        <v>714.38636363636363</v>
      </c>
      <c r="F99">
        <f t="shared" si="11"/>
        <v>532.84065505276658</v>
      </c>
      <c r="G99">
        <f t="shared" si="12"/>
        <v>895.93207221996067</v>
      </c>
      <c r="H99" s="4">
        <f t="shared" si="9"/>
        <v>90.772854291798495</v>
      </c>
      <c r="N99"/>
    </row>
    <row r="100" spans="1:14" x14ac:dyDescent="0.2">
      <c r="A100">
        <v>99</v>
      </c>
      <c r="B100" t="s">
        <v>133</v>
      </c>
      <c r="C100" t="s">
        <v>37</v>
      </c>
      <c r="D100">
        <f t="shared" si="10"/>
        <v>579</v>
      </c>
      <c r="E100">
        <f t="shared" si="6"/>
        <v>714.38636363636363</v>
      </c>
      <c r="F100">
        <f t="shared" si="11"/>
        <v>532.84065505276658</v>
      </c>
      <c r="G100">
        <f t="shared" si="12"/>
        <v>895.93207221996067</v>
      </c>
      <c r="H100" s="4">
        <f t="shared" si="9"/>
        <v>90.772854291798495</v>
      </c>
      <c r="N100"/>
    </row>
    <row r="101" spans="1:14" x14ac:dyDescent="0.2">
      <c r="A101">
        <v>100</v>
      </c>
      <c r="B101" t="s">
        <v>133</v>
      </c>
      <c r="C101" t="s">
        <v>181</v>
      </c>
      <c r="D101">
        <f t="shared" si="10"/>
        <v>750</v>
      </c>
      <c r="E101">
        <f t="shared" si="6"/>
        <v>714.38636363636363</v>
      </c>
      <c r="F101">
        <f t="shared" si="11"/>
        <v>532.84065505276658</v>
      </c>
      <c r="G101">
        <f t="shared" si="12"/>
        <v>895.93207221996067</v>
      </c>
      <c r="H101" s="4">
        <f t="shared" si="9"/>
        <v>90.772854291798495</v>
      </c>
      <c r="N101"/>
    </row>
    <row r="102" spans="1:14" x14ac:dyDescent="0.2">
      <c r="A102">
        <v>101</v>
      </c>
      <c r="B102" t="s">
        <v>133</v>
      </c>
      <c r="C102" t="s">
        <v>206</v>
      </c>
      <c r="D102">
        <f t="shared" si="10"/>
        <v>605</v>
      </c>
      <c r="E102">
        <f t="shared" si="6"/>
        <v>714.38636363636363</v>
      </c>
      <c r="F102">
        <f t="shared" si="11"/>
        <v>532.84065505276658</v>
      </c>
      <c r="G102">
        <f t="shared" si="12"/>
        <v>895.93207221996067</v>
      </c>
      <c r="H102" s="4">
        <f t="shared" si="9"/>
        <v>90.772854291798495</v>
      </c>
      <c r="N102"/>
    </row>
    <row r="103" spans="1:14" x14ac:dyDescent="0.2">
      <c r="A103">
        <v>102</v>
      </c>
      <c r="B103" t="s">
        <v>133</v>
      </c>
      <c r="C103" t="s">
        <v>38</v>
      </c>
      <c r="D103">
        <f t="shared" si="10"/>
        <v>558</v>
      </c>
      <c r="E103">
        <f t="shared" si="6"/>
        <v>714.38636363636363</v>
      </c>
      <c r="F103">
        <f t="shared" si="11"/>
        <v>532.84065505276658</v>
      </c>
      <c r="G103">
        <f t="shared" si="12"/>
        <v>895.93207221996067</v>
      </c>
      <c r="H103" s="4">
        <f t="shared" si="9"/>
        <v>90.772854291798495</v>
      </c>
      <c r="N103"/>
    </row>
    <row r="104" spans="1:14" x14ac:dyDescent="0.2">
      <c r="A104">
        <v>103</v>
      </c>
      <c r="B104" t="s">
        <v>133</v>
      </c>
      <c r="C104" t="s">
        <v>207</v>
      </c>
      <c r="D104">
        <f t="shared" si="10"/>
        <v>588</v>
      </c>
      <c r="E104">
        <f t="shared" si="6"/>
        <v>714.38636363636363</v>
      </c>
      <c r="F104">
        <f t="shared" si="11"/>
        <v>532.84065505276658</v>
      </c>
      <c r="G104">
        <f t="shared" si="12"/>
        <v>895.93207221996067</v>
      </c>
      <c r="H104" s="4">
        <f t="shared" si="9"/>
        <v>90.772854291798495</v>
      </c>
      <c r="N104"/>
    </row>
    <row r="105" spans="1:14" x14ac:dyDescent="0.2">
      <c r="A105">
        <v>104</v>
      </c>
      <c r="B105" t="s">
        <v>133</v>
      </c>
      <c r="C105" t="s">
        <v>208</v>
      </c>
      <c r="D105">
        <f t="shared" si="10"/>
        <v>686</v>
      </c>
      <c r="E105">
        <f t="shared" si="6"/>
        <v>714.38636363636363</v>
      </c>
      <c r="F105">
        <f t="shared" si="11"/>
        <v>532.84065505276658</v>
      </c>
      <c r="G105">
        <f t="shared" si="12"/>
        <v>895.93207221996067</v>
      </c>
      <c r="H105" s="4">
        <f t="shared" si="9"/>
        <v>90.772854291798495</v>
      </c>
      <c r="N105"/>
    </row>
    <row r="106" spans="1:14" x14ac:dyDescent="0.2">
      <c r="A106">
        <v>105</v>
      </c>
      <c r="B106" t="s">
        <v>133</v>
      </c>
      <c r="C106" t="s">
        <v>209</v>
      </c>
      <c r="D106">
        <f t="shared" si="10"/>
        <v>714</v>
      </c>
      <c r="E106">
        <f t="shared" si="6"/>
        <v>714.38636363636363</v>
      </c>
      <c r="F106">
        <f t="shared" si="11"/>
        <v>532.84065505276658</v>
      </c>
      <c r="G106">
        <f t="shared" si="12"/>
        <v>895.93207221996067</v>
      </c>
      <c r="H106" s="4">
        <f t="shared" si="9"/>
        <v>90.772854291798495</v>
      </c>
      <c r="N106"/>
    </row>
    <row r="107" spans="1:14" x14ac:dyDescent="0.2">
      <c r="A107">
        <v>106</v>
      </c>
      <c r="B107" t="s">
        <v>133</v>
      </c>
      <c r="C107" t="s">
        <v>188</v>
      </c>
      <c r="D107">
        <f t="shared" si="10"/>
        <v>684</v>
      </c>
      <c r="E107">
        <f t="shared" si="6"/>
        <v>714.38636363636363</v>
      </c>
      <c r="F107">
        <f t="shared" si="11"/>
        <v>532.84065505276658</v>
      </c>
      <c r="G107">
        <f t="shared" si="12"/>
        <v>895.93207221996067</v>
      </c>
      <c r="H107" s="4">
        <f t="shared" si="9"/>
        <v>90.772854291798495</v>
      </c>
      <c r="N107"/>
    </row>
    <row r="108" spans="1:14" x14ac:dyDescent="0.2">
      <c r="A108">
        <v>107</v>
      </c>
      <c r="B108" t="s">
        <v>133</v>
      </c>
      <c r="C108" t="s">
        <v>146</v>
      </c>
      <c r="D108">
        <f t="shared" si="10"/>
        <v>708</v>
      </c>
      <c r="E108">
        <f t="shared" si="6"/>
        <v>714.38636363636363</v>
      </c>
      <c r="F108">
        <f t="shared" si="11"/>
        <v>532.84065505276658</v>
      </c>
      <c r="G108">
        <f t="shared" si="12"/>
        <v>895.93207221996067</v>
      </c>
      <c r="H108" s="4">
        <f t="shared" si="9"/>
        <v>90.772854291798495</v>
      </c>
      <c r="N108"/>
    </row>
    <row r="109" spans="1:14" x14ac:dyDescent="0.2">
      <c r="A109">
        <v>108</v>
      </c>
      <c r="B109" t="s">
        <v>133</v>
      </c>
      <c r="C109" t="s">
        <v>210</v>
      </c>
      <c r="D109">
        <f t="shared" si="10"/>
        <v>769</v>
      </c>
      <c r="E109">
        <f t="shared" si="6"/>
        <v>714.38636363636363</v>
      </c>
      <c r="F109">
        <f t="shared" si="11"/>
        <v>532.84065505276658</v>
      </c>
      <c r="G109">
        <f t="shared" si="12"/>
        <v>895.93207221996067</v>
      </c>
      <c r="H109" s="4">
        <f t="shared" si="9"/>
        <v>90.772854291798495</v>
      </c>
      <c r="N109"/>
    </row>
    <row r="110" spans="1:14" x14ac:dyDescent="0.2">
      <c r="A110">
        <v>109</v>
      </c>
      <c r="B110" t="s">
        <v>133</v>
      </c>
      <c r="C110" t="s">
        <v>211</v>
      </c>
      <c r="D110">
        <f t="shared" si="10"/>
        <v>590</v>
      </c>
      <c r="E110">
        <f t="shared" si="6"/>
        <v>714.38636363636363</v>
      </c>
      <c r="F110">
        <f t="shared" si="11"/>
        <v>532.84065505276658</v>
      </c>
      <c r="G110">
        <f t="shared" si="12"/>
        <v>895.93207221996067</v>
      </c>
      <c r="H110" s="4">
        <f t="shared" si="9"/>
        <v>90.772854291798495</v>
      </c>
      <c r="N110"/>
    </row>
    <row r="111" spans="1:14" x14ac:dyDescent="0.2">
      <c r="A111">
        <v>110</v>
      </c>
      <c r="B111" t="s">
        <v>133</v>
      </c>
      <c r="C111" t="s">
        <v>198</v>
      </c>
      <c r="D111">
        <f t="shared" si="10"/>
        <v>610</v>
      </c>
      <c r="E111">
        <f t="shared" si="6"/>
        <v>714.38636363636363</v>
      </c>
      <c r="F111">
        <f t="shared" si="11"/>
        <v>532.84065505276658</v>
      </c>
      <c r="G111">
        <f t="shared" si="12"/>
        <v>895.93207221996067</v>
      </c>
      <c r="H111" s="4">
        <f t="shared" si="9"/>
        <v>90.772854291798495</v>
      </c>
      <c r="N111"/>
    </row>
    <row r="112" spans="1:14" x14ac:dyDescent="0.2">
      <c r="A112">
        <v>111</v>
      </c>
      <c r="B112" t="s">
        <v>133</v>
      </c>
      <c r="C112" t="s">
        <v>212</v>
      </c>
      <c r="D112">
        <f t="shared" si="10"/>
        <v>652</v>
      </c>
      <c r="E112">
        <f t="shared" si="6"/>
        <v>714.38636363636363</v>
      </c>
      <c r="F112">
        <f t="shared" si="11"/>
        <v>532.84065505276658</v>
      </c>
      <c r="G112">
        <f t="shared" si="12"/>
        <v>895.93207221996067</v>
      </c>
      <c r="H112" s="4">
        <f t="shared" si="9"/>
        <v>90.772854291798495</v>
      </c>
      <c r="N112"/>
    </row>
    <row r="113" spans="1:14" x14ac:dyDescent="0.2">
      <c r="A113">
        <v>112</v>
      </c>
      <c r="B113" t="s">
        <v>133</v>
      </c>
      <c r="C113" t="s">
        <v>213</v>
      </c>
      <c r="D113">
        <f t="shared" si="10"/>
        <v>594</v>
      </c>
      <c r="E113">
        <f t="shared" si="6"/>
        <v>714.38636363636363</v>
      </c>
      <c r="F113">
        <f t="shared" si="11"/>
        <v>532.84065505276658</v>
      </c>
      <c r="G113">
        <f t="shared" si="12"/>
        <v>895.93207221996067</v>
      </c>
      <c r="H113" s="4">
        <f t="shared" si="9"/>
        <v>90.772854291798495</v>
      </c>
      <c r="N113"/>
    </row>
    <row r="114" spans="1:14" x14ac:dyDescent="0.2">
      <c r="A114">
        <v>113</v>
      </c>
      <c r="B114" t="s">
        <v>133</v>
      </c>
      <c r="C114" t="s">
        <v>200</v>
      </c>
      <c r="D114">
        <f t="shared" si="10"/>
        <v>636</v>
      </c>
      <c r="E114">
        <f t="shared" si="6"/>
        <v>714.38636363636363</v>
      </c>
      <c r="F114">
        <f t="shared" si="11"/>
        <v>532.84065505276658</v>
      </c>
      <c r="G114">
        <f t="shared" si="12"/>
        <v>895.93207221996067</v>
      </c>
      <c r="H114" s="4">
        <f t="shared" si="9"/>
        <v>90.772854291798495</v>
      </c>
      <c r="N114"/>
    </row>
    <row r="115" spans="1:14" x14ac:dyDescent="0.2">
      <c r="A115">
        <v>114</v>
      </c>
      <c r="B115" t="s">
        <v>133</v>
      </c>
      <c r="C115" t="s">
        <v>209</v>
      </c>
      <c r="D115">
        <f t="shared" si="10"/>
        <v>714</v>
      </c>
      <c r="E115">
        <f t="shared" si="6"/>
        <v>714.38636363636363</v>
      </c>
      <c r="F115">
        <f t="shared" si="11"/>
        <v>532.84065505276658</v>
      </c>
      <c r="G115">
        <f t="shared" si="12"/>
        <v>895.93207221996067</v>
      </c>
      <c r="H115" s="4">
        <f t="shared" si="9"/>
        <v>90.772854291798495</v>
      </c>
      <c r="N115"/>
    </row>
    <row r="116" spans="1:14" x14ac:dyDescent="0.2">
      <c r="A116">
        <v>115</v>
      </c>
      <c r="B116" t="s">
        <v>133</v>
      </c>
      <c r="C116" t="s">
        <v>214</v>
      </c>
      <c r="D116">
        <f t="shared" si="10"/>
        <v>701</v>
      </c>
      <c r="E116">
        <f t="shared" si="6"/>
        <v>714.38636363636363</v>
      </c>
      <c r="F116">
        <f t="shared" si="11"/>
        <v>532.84065505276658</v>
      </c>
      <c r="G116">
        <f t="shared" si="12"/>
        <v>895.93207221996067</v>
      </c>
      <c r="H116" s="4">
        <f t="shared" si="9"/>
        <v>90.772854291798495</v>
      </c>
      <c r="N116"/>
    </row>
    <row r="117" spans="1:14" x14ac:dyDescent="0.2">
      <c r="A117">
        <v>116</v>
      </c>
      <c r="B117" t="s">
        <v>133</v>
      </c>
      <c r="C117" t="s">
        <v>215</v>
      </c>
      <c r="D117">
        <f t="shared" si="10"/>
        <v>699</v>
      </c>
      <c r="E117">
        <f t="shared" si="6"/>
        <v>714.38636363636363</v>
      </c>
      <c r="F117">
        <f t="shared" si="11"/>
        <v>532.84065505276658</v>
      </c>
      <c r="G117">
        <f t="shared" si="12"/>
        <v>895.93207221996067</v>
      </c>
      <c r="H117" s="4">
        <f t="shared" si="9"/>
        <v>90.772854291798495</v>
      </c>
      <c r="N117"/>
    </row>
    <row r="118" spans="1:14" x14ac:dyDescent="0.2">
      <c r="A118">
        <v>117</v>
      </c>
      <c r="B118" t="s">
        <v>133</v>
      </c>
      <c r="C118" t="s">
        <v>216</v>
      </c>
      <c r="D118">
        <f t="shared" si="10"/>
        <v>601</v>
      </c>
      <c r="E118">
        <f t="shared" si="6"/>
        <v>714.38636363636363</v>
      </c>
      <c r="F118">
        <f t="shared" si="11"/>
        <v>532.84065505276658</v>
      </c>
      <c r="G118">
        <f t="shared" si="12"/>
        <v>895.93207221996067</v>
      </c>
      <c r="H118" s="4">
        <f t="shared" si="9"/>
        <v>90.772854291798495</v>
      </c>
      <c r="N118"/>
    </row>
    <row r="119" spans="1:14" x14ac:dyDescent="0.2">
      <c r="A119">
        <v>118</v>
      </c>
      <c r="B119" t="s">
        <v>133</v>
      </c>
      <c r="C119" t="s">
        <v>217</v>
      </c>
      <c r="D119">
        <f t="shared" si="10"/>
        <v>650</v>
      </c>
      <c r="E119">
        <f t="shared" si="6"/>
        <v>714.38636363636363</v>
      </c>
      <c r="F119">
        <f t="shared" si="11"/>
        <v>532.84065505276658</v>
      </c>
      <c r="G119">
        <f t="shared" si="12"/>
        <v>895.93207221996067</v>
      </c>
      <c r="H119" s="4">
        <f t="shared" si="9"/>
        <v>90.772854291798495</v>
      </c>
      <c r="N119"/>
    </row>
    <row r="120" spans="1:14" x14ac:dyDescent="0.2">
      <c r="A120">
        <v>119</v>
      </c>
      <c r="B120" t="s">
        <v>133</v>
      </c>
      <c r="C120" t="s">
        <v>218</v>
      </c>
      <c r="D120">
        <f t="shared" si="10"/>
        <v>768</v>
      </c>
      <c r="E120">
        <f t="shared" si="6"/>
        <v>714.38636363636363</v>
      </c>
      <c r="F120">
        <f t="shared" si="11"/>
        <v>532.84065505276658</v>
      </c>
      <c r="G120">
        <f t="shared" si="12"/>
        <v>895.93207221996067</v>
      </c>
      <c r="H120" s="4">
        <f t="shared" si="9"/>
        <v>90.772854291798495</v>
      </c>
      <c r="N120"/>
    </row>
    <row r="121" spans="1:14" x14ac:dyDescent="0.2">
      <c r="A121">
        <v>120</v>
      </c>
      <c r="B121" t="s">
        <v>133</v>
      </c>
      <c r="C121" t="s">
        <v>219</v>
      </c>
      <c r="D121">
        <f t="shared" si="10"/>
        <v>738</v>
      </c>
      <c r="E121">
        <f t="shared" si="6"/>
        <v>714.38636363636363</v>
      </c>
      <c r="F121">
        <f t="shared" si="11"/>
        <v>532.84065505276658</v>
      </c>
      <c r="G121">
        <f t="shared" si="12"/>
        <v>895.93207221996067</v>
      </c>
      <c r="H121" s="4">
        <f t="shared" si="9"/>
        <v>90.772854291798495</v>
      </c>
      <c r="N121"/>
    </row>
    <row r="122" spans="1:14" x14ac:dyDescent="0.2">
      <c r="A122">
        <v>121</v>
      </c>
      <c r="B122" t="s">
        <v>133</v>
      </c>
      <c r="C122" t="s">
        <v>220</v>
      </c>
      <c r="D122">
        <f t="shared" si="10"/>
        <v>726</v>
      </c>
      <c r="E122">
        <f t="shared" si="6"/>
        <v>714.38636363636363</v>
      </c>
      <c r="F122">
        <f t="shared" si="11"/>
        <v>532.84065505276658</v>
      </c>
      <c r="G122">
        <f t="shared" si="12"/>
        <v>895.93207221996067</v>
      </c>
      <c r="H122" s="4">
        <f t="shared" si="9"/>
        <v>90.772854291798495</v>
      </c>
      <c r="N122"/>
    </row>
    <row r="123" spans="1:14" x14ac:dyDescent="0.2">
      <c r="A123">
        <v>122</v>
      </c>
      <c r="B123" t="s">
        <v>133</v>
      </c>
      <c r="C123" t="s">
        <v>162</v>
      </c>
      <c r="D123">
        <f t="shared" si="10"/>
        <v>668</v>
      </c>
      <c r="E123">
        <f t="shared" si="6"/>
        <v>714.38636363636363</v>
      </c>
      <c r="F123">
        <f t="shared" si="11"/>
        <v>532.84065505276658</v>
      </c>
      <c r="G123">
        <f t="shared" si="12"/>
        <v>895.93207221996067</v>
      </c>
      <c r="H123" s="4">
        <f t="shared" si="9"/>
        <v>90.772854291798495</v>
      </c>
      <c r="N123"/>
    </row>
    <row r="124" spans="1:14" x14ac:dyDescent="0.2">
      <c r="A124">
        <v>123</v>
      </c>
      <c r="B124" t="s">
        <v>133</v>
      </c>
      <c r="C124" t="s">
        <v>220</v>
      </c>
      <c r="D124">
        <f t="shared" si="10"/>
        <v>726</v>
      </c>
      <c r="E124">
        <f t="shared" si="6"/>
        <v>714.38636363636363</v>
      </c>
      <c r="F124">
        <f t="shared" si="11"/>
        <v>532.84065505276658</v>
      </c>
      <c r="G124">
        <f t="shared" si="12"/>
        <v>895.93207221996067</v>
      </c>
      <c r="H124" s="4">
        <f t="shared" si="9"/>
        <v>90.772854291798495</v>
      </c>
      <c r="N124"/>
    </row>
    <row r="125" spans="1:14" x14ac:dyDescent="0.2">
      <c r="A125">
        <v>124</v>
      </c>
      <c r="B125" t="s">
        <v>133</v>
      </c>
      <c r="C125" t="s">
        <v>221</v>
      </c>
      <c r="D125">
        <f t="shared" si="10"/>
        <v>647</v>
      </c>
      <c r="E125">
        <f t="shared" si="6"/>
        <v>714.38636363636363</v>
      </c>
      <c r="F125">
        <f t="shared" si="11"/>
        <v>532.84065505276658</v>
      </c>
      <c r="G125">
        <f t="shared" si="12"/>
        <v>895.93207221996067</v>
      </c>
      <c r="H125" s="4">
        <f t="shared" si="9"/>
        <v>90.772854291798495</v>
      </c>
      <c r="N125"/>
    </row>
    <row r="126" spans="1:14" x14ac:dyDescent="0.2">
      <c r="A126">
        <v>125</v>
      </c>
      <c r="B126" t="s">
        <v>133</v>
      </c>
      <c r="C126" t="s">
        <v>222</v>
      </c>
      <c r="D126">
        <f t="shared" si="10"/>
        <v>657</v>
      </c>
      <c r="E126">
        <f t="shared" si="6"/>
        <v>714.38636363636363</v>
      </c>
      <c r="F126">
        <f t="shared" si="11"/>
        <v>532.84065505276658</v>
      </c>
      <c r="G126">
        <f t="shared" si="12"/>
        <v>895.93207221996067</v>
      </c>
      <c r="H126" s="4">
        <f t="shared" si="9"/>
        <v>90.772854291798495</v>
      </c>
      <c r="N126"/>
    </row>
    <row r="127" spans="1:14" x14ac:dyDescent="0.2">
      <c r="A127">
        <v>126</v>
      </c>
      <c r="B127" t="s">
        <v>133</v>
      </c>
      <c r="C127" t="s">
        <v>223</v>
      </c>
      <c r="D127">
        <f t="shared" si="10"/>
        <v>781</v>
      </c>
      <c r="E127">
        <f t="shared" si="6"/>
        <v>714.38636363636363</v>
      </c>
      <c r="F127">
        <f t="shared" si="11"/>
        <v>532.84065505276658</v>
      </c>
      <c r="G127">
        <f t="shared" si="12"/>
        <v>895.93207221996067</v>
      </c>
      <c r="H127" s="4">
        <f t="shared" si="9"/>
        <v>90.772854291798495</v>
      </c>
      <c r="N127"/>
    </row>
    <row r="128" spans="1:14" x14ac:dyDescent="0.2">
      <c r="A128">
        <v>127</v>
      </c>
      <c r="B128" t="s">
        <v>133</v>
      </c>
      <c r="C128" t="s">
        <v>224</v>
      </c>
      <c r="D128">
        <f t="shared" si="10"/>
        <v>724</v>
      </c>
      <c r="E128">
        <f t="shared" si="6"/>
        <v>714.38636363636363</v>
      </c>
      <c r="F128">
        <f t="shared" si="11"/>
        <v>532.84065505276658</v>
      </c>
      <c r="G128">
        <f t="shared" si="12"/>
        <v>895.93207221996067</v>
      </c>
      <c r="H128" s="4">
        <f t="shared" si="9"/>
        <v>90.772854291798495</v>
      </c>
      <c r="N128"/>
    </row>
    <row r="129" spans="1:14" x14ac:dyDescent="0.2">
      <c r="A129">
        <v>128</v>
      </c>
      <c r="B129" t="s">
        <v>133</v>
      </c>
      <c r="C129" t="s">
        <v>225</v>
      </c>
      <c r="D129">
        <f t="shared" si="10"/>
        <v>739</v>
      </c>
      <c r="E129">
        <f t="shared" si="6"/>
        <v>714.38636363636363</v>
      </c>
      <c r="F129">
        <f t="shared" si="11"/>
        <v>532.84065505276658</v>
      </c>
      <c r="G129">
        <f t="shared" si="12"/>
        <v>895.93207221996067</v>
      </c>
      <c r="H129" s="4">
        <f t="shared" si="9"/>
        <v>90.772854291798495</v>
      </c>
      <c r="N129"/>
    </row>
    <row r="130" spans="1:14" x14ac:dyDescent="0.2">
      <c r="A130">
        <v>129</v>
      </c>
      <c r="B130" t="s">
        <v>133</v>
      </c>
      <c r="C130" t="s">
        <v>226</v>
      </c>
      <c r="D130">
        <f t="shared" si="10"/>
        <v>759</v>
      </c>
      <c r="E130">
        <f t="shared" si="6"/>
        <v>714.38636363636363</v>
      </c>
      <c r="F130">
        <f t="shared" si="11"/>
        <v>532.84065505276658</v>
      </c>
      <c r="G130">
        <f t="shared" si="12"/>
        <v>895.93207221996067</v>
      </c>
      <c r="H130" s="4">
        <f t="shared" si="9"/>
        <v>90.772854291798495</v>
      </c>
      <c r="N130"/>
    </row>
    <row r="131" spans="1:14" x14ac:dyDescent="0.2">
      <c r="A131">
        <v>130</v>
      </c>
      <c r="B131" t="s">
        <v>133</v>
      </c>
      <c r="C131" t="s">
        <v>227</v>
      </c>
      <c r="D131">
        <f t="shared" si="10"/>
        <v>710</v>
      </c>
      <c r="E131">
        <f t="shared" ref="E131:E194" si="13">AVERAGE($D$2:$D$89)</f>
        <v>714.38636363636363</v>
      </c>
      <c r="F131">
        <f t="shared" si="11"/>
        <v>532.84065505276658</v>
      </c>
      <c r="G131">
        <f t="shared" si="12"/>
        <v>895.93207221996067</v>
      </c>
      <c r="H131" s="4">
        <f t="shared" ref="H131:H194" si="14">_xlfn.STDEV.S($D$2:$D$89)</f>
        <v>90.772854291798495</v>
      </c>
      <c r="N131"/>
    </row>
    <row r="132" spans="1:14" x14ac:dyDescent="0.2">
      <c r="A132">
        <v>131</v>
      </c>
      <c r="B132" t="s">
        <v>133</v>
      </c>
      <c r="C132" t="s">
        <v>228</v>
      </c>
      <c r="D132">
        <f t="shared" si="10"/>
        <v>643</v>
      </c>
      <c r="E132">
        <f t="shared" si="13"/>
        <v>714.38636363636363</v>
      </c>
      <c r="F132">
        <f t="shared" si="11"/>
        <v>532.84065505276658</v>
      </c>
      <c r="G132">
        <f t="shared" si="12"/>
        <v>895.93207221996067</v>
      </c>
      <c r="H132" s="4">
        <f t="shared" si="14"/>
        <v>90.772854291798495</v>
      </c>
      <c r="N132"/>
    </row>
    <row r="133" spans="1:14" x14ac:dyDescent="0.2">
      <c r="A133">
        <v>132</v>
      </c>
      <c r="B133" t="s">
        <v>133</v>
      </c>
      <c r="C133" t="s">
        <v>229</v>
      </c>
      <c r="D133">
        <f t="shared" si="10"/>
        <v>746</v>
      </c>
      <c r="E133">
        <f t="shared" si="13"/>
        <v>714.38636363636363</v>
      </c>
      <c r="F133">
        <f t="shared" si="11"/>
        <v>532.84065505276658</v>
      </c>
      <c r="G133">
        <f t="shared" si="12"/>
        <v>895.93207221996067</v>
      </c>
      <c r="H133" s="4">
        <f t="shared" si="14"/>
        <v>90.772854291798495</v>
      </c>
      <c r="N133"/>
    </row>
    <row r="134" spans="1:14" x14ac:dyDescent="0.2">
      <c r="A134">
        <v>133</v>
      </c>
      <c r="B134" t="s">
        <v>133</v>
      </c>
      <c r="C134" t="s">
        <v>230</v>
      </c>
      <c r="D134">
        <f t="shared" si="10"/>
        <v>706</v>
      </c>
      <c r="E134">
        <f t="shared" si="13"/>
        <v>714.38636363636363</v>
      </c>
      <c r="F134">
        <f t="shared" si="11"/>
        <v>532.84065505276658</v>
      </c>
      <c r="G134">
        <f t="shared" si="12"/>
        <v>895.93207221996067</v>
      </c>
      <c r="H134" s="4">
        <f t="shared" si="14"/>
        <v>90.772854291798495</v>
      </c>
      <c r="N134"/>
    </row>
    <row r="135" spans="1:14" x14ac:dyDescent="0.2">
      <c r="A135">
        <v>134</v>
      </c>
      <c r="B135" t="s">
        <v>133</v>
      </c>
      <c r="C135" t="s">
        <v>145</v>
      </c>
      <c r="D135">
        <f t="shared" si="10"/>
        <v>680</v>
      </c>
      <c r="E135">
        <f t="shared" si="13"/>
        <v>714.38636363636363</v>
      </c>
      <c r="F135">
        <f t="shared" si="11"/>
        <v>532.84065505276658</v>
      </c>
      <c r="G135">
        <f t="shared" si="12"/>
        <v>895.93207221996067</v>
      </c>
      <c r="H135" s="4">
        <f t="shared" si="14"/>
        <v>90.772854291798495</v>
      </c>
      <c r="N135"/>
    </row>
    <row r="136" spans="1:14" x14ac:dyDescent="0.2">
      <c r="A136">
        <v>135</v>
      </c>
      <c r="B136" t="s">
        <v>133</v>
      </c>
      <c r="C136" t="s">
        <v>231</v>
      </c>
      <c r="D136">
        <f t="shared" si="10"/>
        <v>623</v>
      </c>
      <c r="E136">
        <f t="shared" si="13"/>
        <v>714.38636363636363</v>
      </c>
      <c r="F136">
        <f t="shared" si="11"/>
        <v>532.84065505276658</v>
      </c>
      <c r="G136">
        <f t="shared" si="12"/>
        <v>895.93207221996067</v>
      </c>
      <c r="H136" s="4">
        <f t="shared" si="14"/>
        <v>90.772854291798495</v>
      </c>
      <c r="N136"/>
    </row>
    <row r="137" spans="1:14" x14ac:dyDescent="0.2">
      <c r="A137">
        <v>136</v>
      </c>
      <c r="B137" t="s">
        <v>133</v>
      </c>
      <c r="C137" t="s">
        <v>232</v>
      </c>
      <c r="D137">
        <f t="shared" si="10"/>
        <v>675</v>
      </c>
      <c r="E137">
        <f t="shared" si="13"/>
        <v>714.38636363636363</v>
      </c>
      <c r="F137">
        <f t="shared" si="11"/>
        <v>532.84065505276658</v>
      </c>
      <c r="G137">
        <f t="shared" si="12"/>
        <v>895.93207221996067</v>
      </c>
      <c r="H137" s="4">
        <f t="shared" si="14"/>
        <v>90.772854291798495</v>
      </c>
      <c r="N137"/>
    </row>
    <row r="138" spans="1:14" x14ac:dyDescent="0.2">
      <c r="A138">
        <v>137</v>
      </c>
      <c r="B138" t="s">
        <v>133</v>
      </c>
      <c r="C138" t="s">
        <v>233</v>
      </c>
      <c r="D138">
        <f t="shared" si="10"/>
        <v>661</v>
      </c>
      <c r="E138">
        <f t="shared" si="13"/>
        <v>714.38636363636363</v>
      </c>
      <c r="F138">
        <f t="shared" si="11"/>
        <v>532.84065505276658</v>
      </c>
      <c r="G138">
        <f t="shared" si="12"/>
        <v>895.93207221996067</v>
      </c>
      <c r="H138" s="4">
        <f t="shared" si="14"/>
        <v>90.772854291798495</v>
      </c>
      <c r="N138"/>
    </row>
    <row r="139" spans="1:14" x14ac:dyDescent="0.2">
      <c r="A139">
        <v>138</v>
      </c>
      <c r="B139" t="s">
        <v>133</v>
      </c>
      <c r="C139" t="s">
        <v>222</v>
      </c>
      <c r="D139">
        <f t="shared" si="10"/>
        <v>657</v>
      </c>
      <c r="E139">
        <f t="shared" si="13"/>
        <v>714.38636363636363</v>
      </c>
      <c r="F139">
        <f t="shared" si="11"/>
        <v>532.84065505276658</v>
      </c>
      <c r="G139">
        <f t="shared" si="12"/>
        <v>895.93207221996067</v>
      </c>
      <c r="H139" s="4">
        <f t="shared" si="14"/>
        <v>90.772854291798495</v>
      </c>
      <c r="N139"/>
    </row>
    <row r="140" spans="1:14" x14ac:dyDescent="0.2">
      <c r="A140">
        <v>139</v>
      </c>
      <c r="B140" t="s">
        <v>133</v>
      </c>
      <c r="C140" t="s">
        <v>234</v>
      </c>
      <c r="D140">
        <f t="shared" si="10"/>
        <v>689</v>
      </c>
      <c r="E140">
        <f t="shared" si="13"/>
        <v>714.38636363636363</v>
      </c>
      <c r="F140">
        <f t="shared" si="11"/>
        <v>532.84065505276658</v>
      </c>
      <c r="G140">
        <f t="shared" si="12"/>
        <v>895.93207221996067</v>
      </c>
      <c r="H140" s="4">
        <f t="shared" si="14"/>
        <v>90.772854291798495</v>
      </c>
      <c r="N140"/>
    </row>
    <row r="141" spans="1:14" x14ac:dyDescent="0.2">
      <c r="A141">
        <v>140</v>
      </c>
      <c r="B141" t="s">
        <v>133</v>
      </c>
      <c r="C141" t="s">
        <v>235</v>
      </c>
      <c r="D141">
        <f t="shared" si="10"/>
        <v>690</v>
      </c>
      <c r="E141">
        <f t="shared" si="13"/>
        <v>714.38636363636363</v>
      </c>
      <c r="F141">
        <f t="shared" si="11"/>
        <v>532.84065505276658</v>
      </c>
      <c r="G141">
        <f t="shared" si="12"/>
        <v>895.93207221996067</v>
      </c>
      <c r="H141" s="4">
        <f t="shared" si="14"/>
        <v>90.772854291798495</v>
      </c>
      <c r="N141"/>
    </row>
    <row r="142" spans="1:14" x14ac:dyDescent="0.2">
      <c r="A142">
        <v>141</v>
      </c>
      <c r="B142" t="s">
        <v>133</v>
      </c>
      <c r="C142" t="s">
        <v>236</v>
      </c>
      <c r="D142">
        <f t="shared" si="10"/>
        <v>683</v>
      </c>
      <c r="E142">
        <f t="shared" si="13"/>
        <v>714.38636363636363</v>
      </c>
      <c r="F142">
        <f t="shared" si="11"/>
        <v>532.84065505276658</v>
      </c>
      <c r="G142">
        <f t="shared" si="12"/>
        <v>895.93207221996067</v>
      </c>
      <c r="H142" s="4">
        <f t="shared" si="14"/>
        <v>90.772854291798495</v>
      </c>
      <c r="N142"/>
    </row>
    <row r="143" spans="1:14" x14ac:dyDescent="0.2">
      <c r="A143">
        <v>142</v>
      </c>
      <c r="B143" t="s">
        <v>133</v>
      </c>
      <c r="C143" t="s">
        <v>237</v>
      </c>
      <c r="D143">
        <f t="shared" si="10"/>
        <v>654</v>
      </c>
      <c r="E143">
        <f t="shared" si="13"/>
        <v>714.38636363636363</v>
      </c>
      <c r="F143">
        <f t="shared" si="11"/>
        <v>532.84065505276658</v>
      </c>
      <c r="G143">
        <f t="shared" si="12"/>
        <v>895.93207221996067</v>
      </c>
      <c r="H143" s="4">
        <f t="shared" si="14"/>
        <v>90.772854291798495</v>
      </c>
      <c r="N143"/>
    </row>
    <row r="144" spans="1:14" x14ac:dyDescent="0.2">
      <c r="A144">
        <v>143</v>
      </c>
      <c r="B144" t="s">
        <v>133</v>
      </c>
      <c r="C144" t="s">
        <v>238</v>
      </c>
      <c r="D144">
        <f t="shared" si="10"/>
        <v>667</v>
      </c>
      <c r="E144">
        <f t="shared" si="13"/>
        <v>714.38636363636363</v>
      </c>
      <c r="F144">
        <f t="shared" si="11"/>
        <v>532.84065505276658</v>
      </c>
      <c r="G144">
        <f t="shared" si="12"/>
        <v>895.93207221996067</v>
      </c>
      <c r="H144" s="4">
        <f t="shared" si="14"/>
        <v>90.772854291798495</v>
      </c>
      <c r="N144"/>
    </row>
    <row r="145" spans="1:14" x14ac:dyDescent="0.2">
      <c r="A145">
        <v>144</v>
      </c>
      <c r="B145" t="s">
        <v>133</v>
      </c>
      <c r="C145" t="s">
        <v>239</v>
      </c>
      <c r="D145">
        <f t="shared" si="10"/>
        <v>676</v>
      </c>
      <c r="E145">
        <f t="shared" si="13"/>
        <v>714.38636363636363</v>
      </c>
      <c r="F145">
        <f t="shared" si="11"/>
        <v>532.84065505276658</v>
      </c>
      <c r="G145">
        <f t="shared" si="12"/>
        <v>895.93207221996067</v>
      </c>
      <c r="H145" s="4">
        <f t="shared" si="14"/>
        <v>90.772854291798495</v>
      </c>
      <c r="N145"/>
    </row>
    <row r="146" spans="1:14" x14ac:dyDescent="0.2">
      <c r="A146">
        <v>145</v>
      </c>
      <c r="B146" t="s">
        <v>133</v>
      </c>
      <c r="C146" t="s">
        <v>240</v>
      </c>
      <c r="D146">
        <f t="shared" si="10"/>
        <v>574</v>
      </c>
      <c r="E146">
        <f t="shared" si="13"/>
        <v>714.38636363636363</v>
      </c>
      <c r="F146">
        <f t="shared" si="11"/>
        <v>532.84065505276658</v>
      </c>
      <c r="G146">
        <f t="shared" si="12"/>
        <v>895.93207221996067</v>
      </c>
      <c r="H146" s="4">
        <f t="shared" si="14"/>
        <v>90.772854291798495</v>
      </c>
      <c r="N146"/>
    </row>
    <row r="147" spans="1:14" x14ac:dyDescent="0.2">
      <c r="A147">
        <v>146</v>
      </c>
      <c r="B147" t="s">
        <v>133</v>
      </c>
      <c r="C147" t="s">
        <v>241</v>
      </c>
      <c r="D147">
        <f t="shared" si="10"/>
        <v>633</v>
      </c>
      <c r="E147">
        <f t="shared" si="13"/>
        <v>714.38636363636363</v>
      </c>
      <c r="F147">
        <f t="shared" si="11"/>
        <v>532.84065505276658</v>
      </c>
      <c r="G147">
        <f t="shared" si="12"/>
        <v>895.93207221996067</v>
      </c>
      <c r="H147" s="4">
        <f t="shared" si="14"/>
        <v>90.772854291798495</v>
      </c>
      <c r="N147"/>
    </row>
    <row r="148" spans="1:14" x14ac:dyDescent="0.2">
      <c r="A148">
        <v>147</v>
      </c>
      <c r="B148" t="s">
        <v>133</v>
      </c>
      <c r="C148" t="s">
        <v>242</v>
      </c>
      <c r="D148">
        <f t="shared" si="10"/>
        <v>677</v>
      </c>
      <c r="E148">
        <f t="shared" si="13"/>
        <v>714.38636363636363</v>
      </c>
      <c r="F148">
        <f t="shared" si="11"/>
        <v>532.84065505276658</v>
      </c>
      <c r="G148">
        <f t="shared" si="12"/>
        <v>895.93207221996067</v>
      </c>
      <c r="H148" s="4">
        <f t="shared" si="14"/>
        <v>90.772854291798495</v>
      </c>
      <c r="N148"/>
    </row>
    <row r="149" spans="1:14" x14ac:dyDescent="0.2">
      <c r="A149">
        <v>148</v>
      </c>
      <c r="B149" t="s">
        <v>133</v>
      </c>
      <c r="C149" t="s">
        <v>243</v>
      </c>
      <c r="D149">
        <f t="shared" si="10"/>
        <v>607</v>
      </c>
      <c r="E149">
        <f t="shared" si="13"/>
        <v>714.38636363636363</v>
      </c>
      <c r="F149">
        <f t="shared" si="11"/>
        <v>532.84065505276658</v>
      </c>
      <c r="G149">
        <f t="shared" si="12"/>
        <v>895.93207221996067</v>
      </c>
      <c r="H149" s="4">
        <f t="shared" si="14"/>
        <v>90.772854291798495</v>
      </c>
      <c r="N149"/>
    </row>
    <row r="150" spans="1:14" x14ac:dyDescent="0.2">
      <c r="A150">
        <v>149</v>
      </c>
      <c r="B150" t="s">
        <v>133</v>
      </c>
      <c r="C150" t="s">
        <v>170</v>
      </c>
      <c r="D150">
        <f t="shared" si="10"/>
        <v>718</v>
      </c>
      <c r="E150">
        <f t="shared" si="13"/>
        <v>714.38636363636363</v>
      </c>
      <c r="F150">
        <f t="shared" si="11"/>
        <v>532.84065505276658</v>
      </c>
      <c r="G150">
        <f t="shared" si="12"/>
        <v>895.93207221996067</v>
      </c>
      <c r="H150" s="4">
        <f t="shared" si="14"/>
        <v>90.772854291798495</v>
      </c>
      <c r="N150"/>
    </row>
    <row r="151" spans="1:14" x14ac:dyDescent="0.2">
      <c r="A151">
        <v>150</v>
      </c>
      <c r="B151" t="s">
        <v>133</v>
      </c>
      <c r="C151" t="s">
        <v>244</v>
      </c>
      <c r="D151">
        <f t="shared" si="10"/>
        <v>679</v>
      </c>
      <c r="E151">
        <f t="shared" si="13"/>
        <v>714.38636363636363</v>
      </c>
      <c r="F151">
        <f t="shared" si="11"/>
        <v>532.84065505276658</v>
      </c>
      <c r="G151">
        <f t="shared" si="12"/>
        <v>895.93207221996067</v>
      </c>
      <c r="H151" s="4">
        <f t="shared" si="14"/>
        <v>90.772854291798495</v>
      </c>
      <c r="N151"/>
    </row>
    <row r="152" spans="1:14" x14ac:dyDescent="0.2">
      <c r="A152">
        <v>151</v>
      </c>
      <c r="B152" t="s">
        <v>133</v>
      </c>
      <c r="C152" t="s">
        <v>245</v>
      </c>
      <c r="D152">
        <f t="shared" si="10"/>
        <v>625</v>
      </c>
      <c r="E152">
        <f t="shared" si="13"/>
        <v>714.38636363636363</v>
      </c>
      <c r="F152">
        <f t="shared" si="11"/>
        <v>532.84065505276658</v>
      </c>
      <c r="G152">
        <f t="shared" si="12"/>
        <v>895.93207221996067</v>
      </c>
      <c r="H152" s="4">
        <f t="shared" si="14"/>
        <v>90.772854291798495</v>
      </c>
      <c r="N152"/>
    </row>
    <row r="153" spans="1:14" x14ac:dyDescent="0.2">
      <c r="A153">
        <v>152</v>
      </c>
      <c r="B153" t="s">
        <v>133</v>
      </c>
      <c r="C153" t="s">
        <v>231</v>
      </c>
      <c r="D153">
        <f t="shared" si="10"/>
        <v>623</v>
      </c>
      <c r="E153">
        <f t="shared" si="13"/>
        <v>714.38636363636363</v>
      </c>
      <c r="F153">
        <f t="shared" si="11"/>
        <v>532.84065505276658</v>
      </c>
      <c r="G153">
        <f t="shared" si="12"/>
        <v>895.93207221996067</v>
      </c>
      <c r="H153" s="4">
        <f t="shared" si="14"/>
        <v>90.772854291798495</v>
      </c>
      <c r="N153"/>
    </row>
    <row r="154" spans="1:14" x14ac:dyDescent="0.2">
      <c r="A154">
        <v>153</v>
      </c>
      <c r="B154" t="s">
        <v>133</v>
      </c>
      <c r="C154" t="s">
        <v>178</v>
      </c>
      <c r="D154">
        <f t="shared" ref="D154:D213" si="15">IF(RIGHT(C154, 2)="ms", VALUE(SUBSTITUTE(C154, " ms", "")), VALUE(SUBSTITUTE(C154," s", ""))*1000)</f>
        <v>674</v>
      </c>
      <c r="E154">
        <f t="shared" si="13"/>
        <v>714.38636363636363</v>
      </c>
      <c r="F154">
        <f t="shared" ref="F154:F213" si="16">E154-2*H154</f>
        <v>532.84065505276658</v>
      </c>
      <c r="G154">
        <f t="shared" ref="G154:G213" si="17">H154*2+E154</f>
        <v>895.93207221996067</v>
      </c>
      <c r="H154" s="4">
        <f t="shared" si="14"/>
        <v>90.772854291798495</v>
      </c>
      <c r="N154"/>
    </row>
    <row r="155" spans="1:14" x14ac:dyDescent="0.2">
      <c r="A155">
        <v>154</v>
      </c>
      <c r="B155" t="s">
        <v>133</v>
      </c>
      <c r="C155" t="s">
        <v>246</v>
      </c>
      <c r="D155">
        <f t="shared" si="15"/>
        <v>733</v>
      </c>
      <c r="E155">
        <f t="shared" si="13"/>
        <v>714.38636363636363</v>
      </c>
      <c r="F155">
        <f t="shared" si="16"/>
        <v>532.84065505276658</v>
      </c>
      <c r="G155">
        <f t="shared" si="17"/>
        <v>895.93207221996067</v>
      </c>
      <c r="H155" s="4">
        <f t="shared" si="14"/>
        <v>90.772854291798495</v>
      </c>
      <c r="N155"/>
    </row>
    <row r="156" spans="1:14" x14ac:dyDescent="0.2">
      <c r="A156">
        <v>155</v>
      </c>
      <c r="B156" t="s">
        <v>133</v>
      </c>
      <c r="C156" t="s">
        <v>247</v>
      </c>
      <c r="D156">
        <f t="shared" si="15"/>
        <v>790</v>
      </c>
      <c r="E156">
        <f t="shared" si="13"/>
        <v>714.38636363636363</v>
      </c>
      <c r="F156">
        <f t="shared" si="16"/>
        <v>532.84065505276658</v>
      </c>
      <c r="G156">
        <f t="shared" si="17"/>
        <v>895.93207221996067</v>
      </c>
      <c r="H156" s="4">
        <f t="shared" si="14"/>
        <v>90.772854291798495</v>
      </c>
      <c r="N156"/>
    </row>
    <row r="157" spans="1:14" x14ac:dyDescent="0.2">
      <c r="A157">
        <v>156</v>
      </c>
      <c r="B157" t="s">
        <v>133</v>
      </c>
      <c r="C157" t="s">
        <v>38</v>
      </c>
      <c r="D157">
        <f t="shared" si="15"/>
        <v>558</v>
      </c>
      <c r="E157">
        <f t="shared" si="13"/>
        <v>714.38636363636363</v>
      </c>
      <c r="F157">
        <f t="shared" si="16"/>
        <v>532.84065505276658</v>
      </c>
      <c r="G157">
        <f t="shared" si="17"/>
        <v>895.93207221996067</v>
      </c>
      <c r="H157" s="4">
        <f t="shared" si="14"/>
        <v>90.772854291798495</v>
      </c>
      <c r="N157"/>
    </row>
    <row r="158" spans="1:14" x14ac:dyDescent="0.2">
      <c r="A158">
        <v>157</v>
      </c>
      <c r="B158" t="s">
        <v>133</v>
      </c>
      <c r="C158" t="s">
        <v>38</v>
      </c>
      <c r="D158">
        <f t="shared" si="15"/>
        <v>558</v>
      </c>
      <c r="E158">
        <f t="shared" si="13"/>
        <v>714.38636363636363</v>
      </c>
      <c r="F158">
        <f t="shared" si="16"/>
        <v>532.84065505276658</v>
      </c>
      <c r="G158">
        <f t="shared" si="17"/>
        <v>895.93207221996067</v>
      </c>
      <c r="H158" s="4">
        <f t="shared" si="14"/>
        <v>90.772854291798495</v>
      </c>
      <c r="N158"/>
    </row>
    <row r="159" spans="1:14" x14ac:dyDescent="0.2">
      <c r="A159">
        <v>158</v>
      </c>
      <c r="B159" t="s">
        <v>133</v>
      </c>
      <c r="C159" t="s">
        <v>248</v>
      </c>
      <c r="D159">
        <f t="shared" si="15"/>
        <v>611</v>
      </c>
      <c r="E159">
        <f t="shared" si="13"/>
        <v>714.38636363636363</v>
      </c>
      <c r="F159">
        <f t="shared" si="16"/>
        <v>532.84065505276658</v>
      </c>
      <c r="G159">
        <f t="shared" si="17"/>
        <v>895.93207221996067</v>
      </c>
      <c r="H159" s="4">
        <f t="shared" si="14"/>
        <v>90.772854291798495</v>
      </c>
      <c r="N159"/>
    </row>
    <row r="160" spans="1:14" x14ac:dyDescent="0.2">
      <c r="A160">
        <v>159</v>
      </c>
      <c r="B160" t="s">
        <v>133</v>
      </c>
      <c r="C160" t="s">
        <v>249</v>
      </c>
      <c r="D160">
        <f t="shared" si="15"/>
        <v>591</v>
      </c>
      <c r="E160">
        <f t="shared" si="13"/>
        <v>714.38636363636363</v>
      </c>
      <c r="F160">
        <f t="shared" si="16"/>
        <v>532.84065505276658</v>
      </c>
      <c r="G160">
        <f t="shared" si="17"/>
        <v>895.93207221996067</v>
      </c>
      <c r="H160" s="4">
        <f t="shared" si="14"/>
        <v>90.772854291798495</v>
      </c>
      <c r="N160"/>
    </row>
    <row r="161" spans="1:14" x14ac:dyDescent="0.2">
      <c r="A161">
        <v>160</v>
      </c>
      <c r="B161" t="s">
        <v>133</v>
      </c>
      <c r="C161" t="s">
        <v>28</v>
      </c>
      <c r="D161">
        <f t="shared" si="15"/>
        <v>570</v>
      </c>
      <c r="E161">
        <f t="shared" si="13"/>
        <v>714.38636363636363</v>
      </c>
      <c r="F161">
        <f t="shared" si="16"/>
        <v>532.84065505276658</v>
      </c>
      <c r="G161">
        <f t="shared" si="17"/>
        <v>895.93207221996067</v>
      </c>
      <c r="H161" s="4">
        <f t="shared" si="14"/>
        <v>90.772854291798495</v>
      </c>
      <c r="N161"/>
    </row>
    <row r="162" spans="1:14" x14ac:dyDescent="0.2">
      <c r="A162">
        <v>161</v>
      </c>
      <c r="B162" t="s">
        <v>133</v>
      </c>
      <c r="C162" t="s">
        <v>34</v>
      </c>
      <c r="D162">
        <f t="shared" si="15"/>
        <v>524</v>
      </c>
      <c r="E162">
        <f t="shared" si="13"/>
        <v>714.38636363636363</v>
      </c>
      <c r="F162">
        <f t="shared" si="16"/>
        <v>532.84065505276658</v>
      </c>
      <c r="G162">
        <f t="shared" si="17"/>
        <v>895.93207221996067</v>
      </c>
      <c r="H162" s="4">
        <f t="shared" si="14"/>
        <v>90.772854291798495</v>
      </c>
      <c r="N162"/>
    </row>
    <row r="163" spans="1:14" x14ac:dyDescent="0.2">
      <c r="A163">
        <v>162</v>
      </c>
      <c r="B163" t="s">
        <v>133</v>
      </c>
      <c r="C163" t="s">
        <v>250</v>
      </c>
      <c r="D163">
        <f t="shared" si="15"/>
        <v>586</v>
      </c>
      <c r="E163">
        <f t="shared" si="13"/>
        <v>714.38636363636363</v>
      </c>
      <c r="F163">
        <f t="shared" si="16"/>
        <v>532.84065505276658</v>
      </c>
      <c r="G163">
        <f t="shared" si="17"/>
        <v>895.93207221996067</v>
      </c>
      <c r="H163" s="4">
        <f t="shared" si="14"/>
        <v>90.772854291798495</v>
      </c>
      <c r="N163"/>
    </row>
    <row r="164" spans="1:14" x14ac:dyDescent="0.2">
      <c r="A164">
        <v>163</v>
      </c>
      <c r="B164" t="s">
        <v>133</v>
      </c>
      <c r="C164" t="s">
        <v>54</v>
      </c>
      <c r="D164">
        <f t="shared" si="15"/>
        <v>525</v>
      </c>
      <c r="E164">
        <f t="shared" si="13"/>
        <v>714.38636363636363</v>
      </c>
      <c r="F164">
        <f t="shared" si="16"/>
        <v>532.84065505276658</v>
      </c>
      <c r="G164">
        <f t="shared" si="17"/>
        <v>895.93207221996067</v>
      </c>
      <c r="H164" s="4">
        <f t="shared" si="14"/>
        <v>90.772854291798495</v>
      </c>
      <c r="N164"/>
    </row>
    <row r="165" spans="1:14" x14ac:dyDescent="0.2">
      <c r="A165">
        <v>164</v>
      </c>
      <c r="B165" t="s">
        <v>133</v>
      </c>
      <c r="C165" t="s">
        <v>251</v>
      </c>
      <c r="D165">
        <f t="shared" si="15"/>
        <v>609</v>
      </c>
      <c r="E165">
        <f t="shared" si="13"/>
        <v>714.38636363636363</v>
      </c>
      <c r="F165">
        <f t="shared" si="16"/>
        <v>532.84065505276658</v>
      </c>
      <c r="G165">
        <f t="shared" si="17"/>
        <v>895.93207221996067</v>
      </c>
      <c r="H165" s="4">
        <f t="shared" si="14"/>
        <v>90.772854291798495</v>
      </c>
      <c r="N165"/>
    </row>
    <row r="166" spans="1:14" x14ac:dyDescent="0.2">
      <c r="A166">
        <v>165</v>
      </c>
      <c r="B166" t="s">
        <v>133</v>
      </c>
      <c r="C166" t="s">
        <v>28</v>
      </c>
      <c r="D166">
        <f t="shared" si="15"/>
        <v>570</v>
      </c>
      <c r="E166">
        <f t="shared" si="13"/>
        <v>714.38636363636363</v>
      </c>
      <c r="F166">
        <f t="shared" si="16"/>
        <v>532.84065505276658</v>
      </c>
      <c r="G166">
        <f t="shared" si="17"/>
        <v>895.93207221996067</v>
      </c>
      <c r="H166" s="4">
        <f t="shared" si="14"/>
        <v>90.772854291798495</v>
      </c>
      <c r="N166"/>
    </row>
    <row r="167" spans="1:14" x14ac:dyDescent="0.2">
      <c r="A167">
        <v>166</v>
      </c>
      <c r="B167" t="s">
        <v>133</v>
      </c>
      <c r="C167" t="s">
        <v>252</v>
      </c>
      <c r="D167">
        <f t="shared" si="15"/>
        <v>596</v>
      </c>
      <c r="E167">
        <f t="shared" si="13"/>
        <v>714.38636363636363</v>
      </c>
      <c r="F167">
        <f t="shared" si="16"/>
        <v>532.84065505276658</v>
      </c>
      <c r="G167">
        <f t="shared" si="17"/>
        <v>895.93207221996067</v>
      </c>
      <c r="H167" s="4">
        <f t="shared" si="14"/>
        <v>90.772854291798495</v>
      </c>
      <c r="N167"/>
    </row>
    <row r="168" spans="1:14" x14ac:dyDescent="0.2">
      <c r="A168">
        <v>167</v>
      </c>
      <c r="B168" t="s">
        <v>133</v>
      </c>
      <c r="C168" t="s">
        <v>20</v>
      </c>
      <c r="D168">
        <f t="shared" si="15"/>
        <v>529</v>
      </c>
      <c r="E168">
        <f t="shared" si="13"/>
        <v>714.38636363636363</v>
      </c>
      <c r="F168">
        <f t="shared" si="16"/>
        <v>532.84065505276658</v>
      </c>
      <c r="G168">
        <f t="shared" si="17"/>
        <v>895.93207221996067</v>
      </c>
      <c r="H168" s="4">
        <f t="shared" si="14"/>
        <v>90.772854291798495</v>
      </c>
      <c r="N168"/>
    </row>
    <row r="169" spans="1:14" x14ac:dyDescent="0.2">
      <c r="A169">
        <v>168</v>
      </c>
      <c r="B169" t="s">
        <v>133</v>
      </c>
      <c r="C169" t="s">
        <v>231</v>
      </c>
      <c r="D169">
        <f t="shared" si="15"/>
        <v>623</v>
      </c>
      <c r="E169">
        <f t="shared" si="13"/>
        <v>714.38636363636363</v>
      </c>
      <c r="F169">
        <f t="shared" si="16"/>
        <v>532.84065505276658</v>
      </c>
      <c r="G169">
        <f t="shared" si="17"/>
        <v>895.93207221996067</v>
      </c>
      <c r="H169" s="4">
        <f t="shared" si="14"/>
        <v>90.772854291798495</v>
      </c>
      <c r="N169"/>
    </row>
    <row r="170" spans="1:14" x14ac:dyDescent="0.2">
      <c r="A170">
        <v>169</v>
      </c>
      <c r="B170" t="s">
        <v>133</v>
      </c>
      <c r="C170" t="s">
        <v>21</v>
      </c>
      <c r="D170">
        <f t="shared" si="15"/>
        <v>553</v>
      </c>
      <c r="E170">
        <f t="shared" si="13"/>
        <v>714.38636363636363</v>
      </c>
      <c r="F170">
        <f t="shared" si="16"/>
        <v>532.84065505276658</v>
      </c>
      <c r="G170">
        <f t="shared" si="17"/>
        <v>895.93207221996067</v>
      </c>
      <c r="H170" s="4">
        <f t="shared" si="14"/>
        <v>90.772854291798495</v>
      </c>
      <c r="N170"/>
    </row>
    <row r="171" spans="1:14" x14ac:dyDescent="0.2">
      <c r="A171">
        <v>170</v>
      </c>
      <c r="B171" t="s">
        <v>133</v>
      </c>
      <c r="C171" t="s">
        <v>253</v>
      </c>
      <c r="D171">
        <f t="shared" si="15"/>
        <v>712</v>
      </c>
      <c r="E171">
        <f t="shared" si="13"/>
        <v>714.38636363636363</v>
      </c>
      <c r="F171">
        <f t="shared" si="16"/>
        <v>532.84065505276658</v>
      </c>
      <c r="G171">
        <f t="shared" si="17"/>
        <v>895.93207221996067</v>
      </c>
      <c r="H171" s="4">
        <f t="shared" si="14"/>
        <v>90.772854291798495</v>
      </c>
      <c r="N171"/>
    </row>
    <row r="172" spans="1:14" x14ac:dyDescent="0.2">
      <c r="A172">
        <v>171</v>
      </c>
      <c r="B172" t="s">
        <v>133</v>
      </c>
      <c r="C172" t="s">
        <v>161</v>
      </c>
      <c r="D172">
        <f t="shared" si="15"/>
        <v>843</v>
      </c>
      <c r="E172">
        <f t="shared" si="13"/>
        <v>714.38636363636363</v>
      </c>
      <c r="F172">
        <f t="shared" si="16"/>
        <v>532.84065505276658</v>
      </c>
      <c r="G172">
        <f t="shared" si="17"/>
        <v>895.93207221996067</v>
      </c>
      <c r="H172" s="4">
        <f t="shared" si="14"/>
        <v>90.772854291798495</v>
      </c>
      <c r="N172"/>
    </row>
    <row r="173" spans="1:14" x14ac:dyDescent="0.2">
      <c r="A173">
        <v>172</v>
      </c>
      <c r="B173" t="s">
        <v>133</v>
      </c>
      <c r="C173" t="s">
        <v>254</v>
      </c>
      <c r="D173">
        <f t="shared" si="15"/>
        <v>732</v>
      </c>
      <c r="E173">
        <f t="shared" si="13"/>
        <v>714.38636363636363</v>
      </c>
      <c r="F173">
        <f t="shared" si="16"/>
        <v>532.84065505276658</v>
      </c>
      <c r="G173">
        <f t="shared" si="17"/>
        <v>895.93207221996067</v>
      </c>
      <c r="H173" s="4">
        <f t="shared" si="14"/>
        <v>90.772854291798495</v>
      </c>
      <c r="N173"/>
    </row>
    <row r="174" spans="1:14" x14ac:dyDescent="0.2">
      <c r="A174">
        <v>173</v>
      </c>
      <c r="B174" t="s">
        <v>133</v>
      </c>
      <c r="C174" t="s">
        <v>255</v>
      </c>
      <c r="D174">
        <f t="shared" si="15"/>
        <v>999</v>
      </c>
      <c r="E174">
        <f t="shared" si="13"/>
        <v>714.38636363636363</v>
      </c>
      <c r="F174">
        <f t="shared" si="16"/>
        <v>532.84065505276658</v>
      </c>
      <c r="G174">
        <f t="shared" si="17"/>
        <v>895.93207221996067</v>
      </c>
      <c r="H174" s="4">
        <f t="shared" si="14"/>
        <v>90.772854291798495</v>
      </c>
      <c r="N174"/>
    </row>
    <row r="175" spans="1:14" x14ac:dyDescent="0.2">
      <c r="A175">
        <v>174</v>
      </c>
      <c r="B175" t="s">
        <v>133</v>
      </c>
      <c r="C175" t="s">
        <v>256</v>
      </c>
      <c r="D175">
        <f t="shared" si="15"/>
        <v>861</v>
      </c>
      <c r="E175">
        <f t="shared" si="13"/>
        <v>714.38636363636363</v>
      </c>
      <c r="F175">
        <f t="shared" si="16"/>
        <v>532.84065505276658</v>
      </c>
      <c r="G175">
        <f t="shared" si="17"/>
        <v>895.93207221996067</v>
      </c>
      <c r="H175" s="4">
        <f t="shared" si="14"/>
        <v>90.772854291798495</v>
      </c>
      <c r="N175"/>
    </row>
    <row r="176" spans="1:14" x14ac:dyDescent="0.2">
      <c r="A176">
        <v>175</v>
      </c>
      <c r="B176" t="s">
        <v>133</v>
      </c>
      <c r="C176" t="s">
        <v>257</v>
      </c>
      <c r="D176">
        <f t="shared" si="15"/>
        <v>1000</v>
      </c>
      <c r="E176">
        <f t="shared" si="13"/>
        <v>714.38636363636363</v>
      </c>
      <c r="F176">
        <f t="shared" si="16"/>
        <v>532.84065505276658</v>
      </c>
      <c r="G176">
        <f t="shared" si="17"/>
        <v>895.93207221996067</v>
      </c>
      <c r="H176" s="4">
        <f t="shared" si="14"/>
        <v>90.772854291798495</v>
      </c>
      <c r="N176"/>
    </row>
    <row r="177" spans="1:14" x14ac:dyDescent="0.2">
      <c r="A177">
        <v>176</v>
      </c>
      <c r="B177" t="s">
        <v>133</v>
      </c>
      <c r="C177" t="s">
        <v>9</v>
      </c>
      <c r="D177">
        <f t="shared" si="15"/>
        <v>1200</v>
      </c>
      <c r="E177">
        <f t="shared" si="13"/>
        <v>714.38636363636363</v>
      </c>
      <c r="F177">
        <f t="shared" si="16"/>
        <v>532.84065505276658</v>
      </c>
      <c r="G177">
        <f t="shared" si="17"/>
        <v>895.93207221996067</v>
      </c>
      <c r="H177" s="4">
        <f t="shared" si="14"/>
        <v>90.772854291798495</v>
      </c>
      <c r="N177"/>
    </row>
    <row r="178" spans="1:14" x14ac:dyDescent="0.2">
      <c r="A178">
        <v>177</v>
      </c>
      <c r="B178" t="s">
        <v>133</v>
      </c>
      <c r="C178" t="s">
        <v>237</v>
      </c>
      <c r="D178">
        <f t="shared" si="15"/>
        <v>654</v>
      </c>
      <c r="E178">
        <f t="shared" si="13"/>
        <v>714.38636363636363</v>
      </c>
      <c r="F178">
        <f t="shared" si="16"/>
        <v>532.84065505276658</v>
      </c>
      <c r="G178">
        <f t="shared" si="17"/>
        <v>895.93207221996067</v>
      </c>
      <c r="H178" s="4">
        <f t="shared" si="14"/>
        <v>90.772854291798495</v>
      </c>
      <c r="N178"/>
    </row>
    <row r="179" spans="1:14" x14ac:dyDescent="0.2">
      <c r="A179">
        <v>178</v>
      </c>
      <c r="B179" t="s">
        <v>133</v>
      </c>
      <c r="C179" t="s">
        <v>258</v>
      </c>
      <c r="D179">
        <f t="shared" si="15"/>
        <v>749</v>
      </c>
      <c r="E179">
        <f t="shared" si="13"/>
        <v>714.38636363636363</v>
      </c>
      <c r="F179">
        <f t="shared" si="16"/>
        <v>532.84065505276658</v>
      </c>
      <c r="G179">
        <f t="shared" si="17"/>
        <v>895.93207221996067</v>
      </c>
      <c r="H179" s="4">
        <f t="shared" si="14"/>
        <v>90.772854291798495</v>
      </c>
      <c r="N179"/>
    </row>
    <row r="180" spans="1:14" x14ac:dyDescent="0.2">
      <c r="A180">
        <v>179</v>
      </c>
      <c r="B180" t="s">
        <v>133</v>
      </c>
      <c r="C180" t="s">
        <v>140</v>
      </c>
      <c r="D180">
        <f t="shared" si="15"/>
        <v>725</v>
      </c>
      <c r="E180">
        <f t="shared" si="13"/>
        <v>714.38636363636363</v>
      </c>
      <c r="F180">
        <f t="shared" si="16"/>
        <v>532.84065505276658</v>
      </c>
      <c r="G180">
        <f t="shared" si="17"/>
        <v>895.93207221996067</v>
      </c>
      <c r="H180" s="4">
        <f t="shared" si="14"/>
        <v>90.772854291798495</v>
      </c>
      <c r="N180"/>
    </row>
    <row r="181" spans="1:14" x14ac:dyDescent="0.2">
      <c r="A181">
        <v>180</v>
      </c>
      <c r="B181" t="s">
        <v>133</v>
      </c>
      <c r="C181" t="s">
        <v>259</v>
      </c>
      <c r="D181">
        <f t="shared" si="15"/>
        <v>585</v>
      </c>
      <c r="E181">
        <f t="shared" si="13"/>
        <v>714.38636363636363</v>
      </c>
      <c r="F181">
        <f t="shared" si="16"/>
        <v>532.84065505276658</v>
      </c>
      <c r="G181">
        <f t="shared" si="17"/>
        <v>895.93207221996067</v>
      </c>
      <c r="H181" s="4">
        <f t="shared" si="14"/>
        <v>90.772854291798495</v>
      </c>
      <c r="N181"/>
    </row>
    <row r="182" spans="1:14" x14ac:dyDescent="0.2">
      <c r="A182">
        <v>181</v>
      </c>
      <c r="B182" t="s">
        <v>133</v>
      </c>
      <c r="C182" t="s">
        <v>259</v>
      </c>
      <c r="D182">
        <f t="shared" si="15"/>
        <v>585</v>
      </c>
      <c r="E182">
        <f t="shared" si="13"/>
        <v>714.38636363636363</v>
      </c>
      <c r="F182">
        <f t="shared" si="16"/>
        <v>532.84065505276658</v>
      </c>
      <c r="G182">
        <f t="shared" si="17"/>
        <v>895.93207221996067</v>
      </c>
      <c r="H182" s="4">
        <f t="shared" si="14"/>
        <v>90.772854291798495</v>
      </c>
      <c r="N182"/>
    </row>
    <row r="183" spans="1:14" x14ac:dyDescent="0.2">
      <c r="A183">
        <v>182</v>
      </c>
      <c r="B183" t="s">
        <v>133</v>
      </c>
      <c r="C183" t="s">
        <v>260</v>
      </c>
      <c r="D183">
        <f t="shared" si="15"/>
        <v>507</v>
      </c>
      <c r="E183">
        <f t="shared" si="13"/>
        <v>714.38636363636363</v>
      </c>
      <c r="F183">
        <f t="shared" si="16"/>
        <v>532.84065505276658</v>
      </c>
      <c r="G183">
        <f t="shared" si="17"/>
        <v>895.93207221996067</v>
      </c>
      <c r="H183" s="4">
        <f t="shared" si="14"/>
        <v>90.772854291798495</v>
      </c>
      <c r="N183"/>
    </row>
    <row r="184" spans="1:14" x14ac:dyDescent="0.2">
      <c r="A184">
        <v>183</v>
      </c>
      <c r="B184" t="s">
        <v>133</v>
      </c>
      <c r="C184" t="s">
        <v>211</v>
      </c>
      <c r="D184">
        <f t="shared" si="15"/>
        <v>590</v>
      </c>
      <c r="E184">
        <f t="shared" si="13"/>
        <v>714.38636363636363</v>
      </c>
      <c r="F184">
        <f t="shared" si="16"/>
        <v>532.84065505276658</v>
      </c>
      <c r="G184">
        <f t="shared" si="17"/>
        <v>895.93207221996067</v>
      </c>
      <c r="H184" s="4">
        <f t="shared" si="14"/>
        <v>90.772854291798495</v>
      </c>
      <c r="N184"/>
    </row>
    <row r="185" spans="1:14" x14ac:dyDescent="0.2">
      <c r="A185">
        <v>184</v>
      </c>
      <c r="B185" t="s">
        <v>133</v>
      </c>
      <c r="C185" t="s">
        <v>55</v>
      </c>
      <c r="D185">
        <f t="shared" si="15"/>
        <v>533</v>
      </c>
      <c r="E185">
        <f t="shared" si="13"/>
        <v>714.38636363636363</v>
      </c>
      <c r="F185">
        <f t="shared" si="16"/>
        <v>532.84065505276658</v>
      </c>
      <c r="G185">
        <f t="shared" si="17"/>
        <v>895.93207221996067</v>
      </c>
      <c r="H185" s="4">
        <f t="shared" si="14"/>
        <v>90.772854291798495</v>
      </c>
      <c r="N185"/>
    </row>
    <row r="186" spans="1:14" x14ac:dyDescent="0.2">
      <c r="A186">
        <v>185</v>
      </c>
      <c r="B186" t="s">
        <v>133</v>
      </c>
      <c r="C186" t="s">
        <v>21</v>
      </c>
      <c r="D186">
        <f t="shared" si="15"/>
        <v>553</v>
      </c>
      <c r="E186">
        <f t="shared" si="13"/>
        <v>714.38636363636363</v>
      </c>
      <c r="F186">
        <f t="shared" si="16"/>
        <v>532.84065505276658</v>
      </c>
      <c r="G186">
        <f t="shared" si="17"/>
        <v>895.93207221996067</v>
      </c>
      <c r="H186" s="4">
        <f t="shared" si="14"/>
        <v>90.772854291798495</v>
      </c>
      <c r="N186"/>
    </row>
    <row r="187" spans="1:14" x14ac:dyDescent="0.2">
      <c r="A187">
        <v>186</v>
      </c>
      <c r="B187" t="s">
        <v>133</v>
      </c>
      <c r="C187" t="s">
        <v>261</v>
      </c>
      <c r="D187">
        <f t="shared" si="15"/>
        <v>487</v>
      </c>
      <c r="E187">
        <f t="shared" si="13"/>
        <v>714.38636363636363</v>
      </c>
      <c r="F187">
        <f t="shared" si="16"/>
        <v>532.84065505276658</v>
      </c>
      <c r="G187">
        <f t="shared" si="17"/>
        <v>895.93207221996067</v>
      </c>
      <c r="H187" s="4">
        <f t="shared" si="14"/>
        <v>90.772854291798495</v>
      </c>
      <c r="N187"/>
    </row>
    <row r="188" spans="1:14" x14ac:dyDescent="0.2">
      <c r="A188">
        <v>187</v>
      </c>
      <c r="B188" t="s">
        <v>133</v>
      </c>
      <c r="C188" t="s">
        <v>262</v>
      </c>
      <c r="D188">
        <f t="shared" si="15"/>
        <v>510</v>
      </c>
      <c r="E188">
        <f t="shared" si="13"/>
        <v>714.38636363636363</v>
      </c>
      <c r="F188">
        <f t="shared" si="16"/>
        <v>532.84065505276658</v>
      </c>
      <c r="G188">
        <f t="shared" si="17"/>
        <v>895.93207221996067</v>
      </c>
      <c r="H188" s="4">
        <f t="shared" si="14"/>
        <v>90.772854291798495</v>
      </c>
      <c r="N188"/>
    </row>
    <row r="189" spans="1:14" x14ac:dyDescent="0.2">
      <c r="A189">
        <v>188</v>
      </c>
      <c r="B189" t="s">
        <v>133</v>
      </c>
      <c r="C189" t="s">
        <v>263</v>
      </c>
      <c r="D189">
        <f t="shared" si="15"/>
        <v>617</v>
      </c>
      <c r="E189">
        <f t="shared" si="13"/>
        <v>714.38636363636363</v>
      </c>
      <c r="F189">
        <f t="shared" si="16"/>
        <v>532.84065505276658</v>
      </c>
      <c r="G189">
        <f t="shared" si="17"/>
        <v>895.93207221996067</v>
      </c>
      <c r="H189" s="4">
        <f t="shared" si="14"/>
        <v>90.772854291798495</v>
      </c>
      <c r="N189"/>
    </row>
    <row r="190" spans="1:14" x14ac:dyDescent="0.2">
      <c r="A190">
        <v>189</v>
      </c>
      <c r="B190" t="s">
        <v>133</v>
      </c>
      <c r="C190" t="s">
        <v>264</v>
      </c>
      <c r="D190">
        <f t="shared" si="15"/>
        <v>583</v>
      </c>
      <c r="E190">
        <f t="shared" si="13"/>
        <v>714.38636363636363</v>
      </c>
      <c r="F190">
        <f t="shared" si="16"/>
        <v>532.84065505276658</v>
      </c>
      <c r="G190">
        <f t="shared" si="17"/>
        <v>895.93207221996067</v>
      </c>
      <c r="H190" s="4">
        <f t="shared" si="14"/>
        <v>90.772854291798495</v>
      </c>
      <c r="N190"/>
    </row>
    <row r="191" spans="1:14" x14ac:dyDescent="0.2">
      <c r="A191">
        <v>190</v>
      </c>
      <c r="B191" t="s">
        <v>133</v>
      </c>
      <c r="C191" t="s">
        <v>60</v>
      </c>
      <c r="D191">
        <f t="shared" si="15"/>
        <v>520</v>
      </c>
      <c r="E191">
        <f t="shared" si="13"/>
        <v>714.38636363636363</v>
      </c>
      <c r="F191">
        <f t="shared" si="16"/>
        <v>532.84065505276658</v>
      </c>
      <c r="G191">
        <f t="shared" si="17"/>
        <v>895.93207221996067</v>
      </c>
      <c r="H191" s="4">
        <f t="shared" si="14"/>
        <v>90.772854291798495</v>
      </c>
      <c r="N191"/>
    </row>
    <row r="192" spans="1:14" x14ac:dyDescent="0.2">
      <c r="A192">
        <v>191</v>
      </c>
      <c r="B192" t="s">
        <v>133</v>
      </c>
      <c r="C192" t="s">
        <v>23</v>
      </c>
      <c r="D192">
        <f t="shared" si="15"/>
        <v>536</v>
      </c>
      <c r="E192">
        <f t="shared" si="13"/>
        <v>714.38636363636363</v>
      </c>
      <c r="F192">
        <f t="shared" si="16"/>
        <v>532.84065505276658</v>
      </c>
      <c r="G192">
        <f t="shared" si="17"/>
        <v>895.93207221996067</v>
      </c>
      <c r="H192" s="4">
        <f t="shared" si="14"/>
        <v>90.772854291798495</v>
      </c>
      <c r="N192"/>
    </row>
    <row r="193" spans="1:14" x14ac:dyDescent="0.2">
      <c r="A193">
        <v>192</v>
      </c>
      <c r="B193" t="s">
        <v>133</v>
      </c>
      <c r="C193" t="s">
        <v>265</v>
      </c>
      <c r="D193">
        <f t="shared" si="15"/>
        <v>488</v>
      </c>
      <c r="E193">
        <f t="shared" si="13"/>
        <v>714.38636363636363</v>
      </c>
      <c r="F193">
        <f t="shared" si="16"/>
        <v>532.84065505276658</v>
      </c>
      <c r="G193">
        <f t="shared" si="17"/>
        <v>895.93207221996067</v>
      </c>
      <c r="H193" s="4">
        <f t="shared" si="14"/>
        <v>90.772854291798495</v>
      </c>
      <c r="N193"/>
    </row>
    <row r="194" spans="1:14" x14ac:dyDescent="0.2">
      <c r="A194">
        <v>193</v>
      </c>
      <c r="B194" t="s">
        <v>133</v>
      </c>
      <c r="C194" t="s">
        <v>266</v>
      </c>
      <c r="D194">
        <f t="shared" si="15"/>
        <v>548</v>
      </c>
      <c r="E194">
        <f t="shared" si="13"/>
        <v>714.38636363636363</v>
      </c>
      <c r="F194">
        <f t="shared" si="16"/>
        <v>532.84065505276658</v>
      </c>
      <c r="G194">
        <f t="shared" si="17"/>
        <v>895.93207221996067</v>
      </c>
      <c r="H194" s="4">
        <f t="shared" si="14"/>
        <v>90.772854291798495</v>
      </c>
      <c r="N194"/>
    </row>
    <row r="195" spans="1:14" x14ac:dyDescent="0.2">
      <c r="A195">
        <v>194</v>
      </c>
      <c r="B195" t="s">
        <v>133</v>
      </c>
      <c r="C195" t="s">
        <v>67</v>
      </c>
      <c r="D195">
        <f t="shared" si="15"/>
        <v>599</v>
      </c>
      <c r="E195">
        <f t="shared" ref="E195:E213" si="18">AVERAGE($D$2:$D$89)</f>
        <v>714.38636363636363</v>
      </c>
      <c r="F195">
        <f t="shared" si="16"/>
        <v>532.84065505276658</v>
      </c>
      <c r="G195">
        <f t="shared" si="17"/>
        <v>895.93207221996067</v>
      </c>
      <c r="H195" s="4">
        <f t="shared" ref="H195:H213" si="19">_xlfn.STDEV.S($D$2:$D$89)</f>
        <v>90.772854291798495</v>
      </c>
      <c r="N195"/>
    </row>
    <row r="196" spans="1:14" x14ac:dyDescent="0.2">
      <c r="A196">
        <v>195</v>
      </c>
      <c r="B196" t="s">
        <v>133</v>
      </c>
      <c r="C196" t="s">
        <v>267</v>
      </c>
      <c r="D196">
        <f t="shared" si="15"/>
        <v>470</v>
      </c>
      <c r="E196">
        <f t="shared" si="18"/>
        <v>714.38636363636363</v>
      </c>
      <c r="F196">
        <f t="shared" si="16"/>
        <v>532.84065505276658</v>
      </c>
      <c r="G196">
        <f t="shared" si="17"/>
        <v>895.93207221996067</v>
      </c>
      <c r="H196" s="4">
        <f t="shared" si="19"/>
        <v>90.772854291798495</v>
      </c>
      <c r="N196"/>
    </row>
    <row r="197" spans="1:14" x14ac:dyDescent="0.2">
      <c r="A197">
        <v>196</v>
      </c>
      <c r="B197" t="s">
        <v>133</v>
      </c>
      <c r="C197" t="s">
        <v>268</v>
      </c>
      <c r="D197">
        <f t="shared" si="15"/>
        <v>592</v>
      </c>
      <c r="E197">
        <f t="shared" si="18"/>
        <v>714.38636363636363</v>
      </c>
      <c r="F197">
        <f t="shared" si="16"/>
        <v>532.84065505276658</v>
      </c>
      <c r="G197">
        <f t="shared" si="17"/>
        <v>895.93207221996067</v>
      </c>
      <c r="H197" s="4">
        <f t="shared" si="19"/>
        <v>90.772854291798495</v>
      </c>
      <c r="N197"/>
    </row>
    <row r="198" spans="1:14" x14ac:dyDescent="0.2">
      <c r="A198">
        <v>197</v>
      </c>
      <c r="B198" t="s">
        <v>133</v>
      </c>
      <c r="C198" t="s">
        <v>269</v>
      </c>
      <c r="D198">
        <f t="shared" si="15"/>
        <v>499</v>
      </c>
      <c r="E198">
        <f t="shared" si="18"/>
        <v>714.38636363636363</v>
      </c>
      <c r="F198">
        <f t="shared" si="16"/>
        <v>532.84065505276658</v>
      </c>
      <c r="G198">
        <f t="shared" si="17"/>
        <v>895.93207221996067</v>
      </c>
      <c r="H198" s="4">
        <f t="shared" si="19"/>
        <v>90.772854291798495</v>
      </c>
      <c r="N198"/>
    </row>
    <row r="199" spans="1:14" x14ac:dyDescent="0.2">
      <c r="A199">
        <v>198</v>
      </c>
      <c r="B199" t="s">
        <v>133</v>
      </c>
      <c r="C199" t="s">
        <v>60</v>
      </c>
      <c r="D199">
        <f t="shared" si="15"/>
        <v>520</v>
      </c>
      <c r="E199">
        <f t="shared" si="18"/>
        <v>714.38636363636363</v>
      </c>
      <c r="F199">
        <f t="shared" si="16"/>
        <v>532.84065505276658</v>
      </c>
      <c r="G199">
        <f t="shared" si="17"/>
        <v>895.93207221996067</v>
      </c>
      <c r="H199" s="4">
        <f t="shared" si="19"/>
        <v>90.772854291798495</v>
      </c>
      <c r="N199"/>
    </row>
    <row r="200" spans="1:14" x14ac:dyDescent="0.2">
      <c r="A200">
        <v>199</v>
      </c>
      <c r="B200" t="s">
        <v>133</v>
      </c>
      <c r="C200" t="s">
        <v>270</v>
      </c>
      <c r="D200">
        <f t="shared" si="15"/>
        <v>466</v>
      </c>
      <c r="E200">
        <f t="shared" si="18"/>
        <v>714.38636363636363</v>
      </c>
      <c r="F200">
        <f t="shared" si="16"/>
        <v>532.84065505276658</v>
      </c>
      <c r="G200">
        <f t="shared" si="17"/>
        <v>895.93207221996067</v>
      </c>
      <c r="H200" s="4">
        <f t="shared" si="19"/>
        <v>90.772854291798495</v>
      </c>
      <c r="N200"/>
    </row>
    <row r="201" spans="1:14" x14ac:dyDescent="0.2">
      <c r="A201">
        <v>200</v>
      </c>
      <c r="B201" t="s">
        <v>133</v>
      </c>
      <c r="C201" t="s">
        <v>69</v>
      </c>
      <c r="D201">
        <f t="shared" si="15"/>
        <v>561</v>
      </c>
      <c r="E201">
        <f t="shared" si="18"/>
        <v>714.38636363636363</v>
      </c>
      <c r="F201">
        <f t="shared" si="16"/>
        <v>532.84065505276658</v>
      </c>
      <c r="G201">
        <f t="shared" si="17"/>
        <v>895.93207221996067</v>
      </c>
      <c r="H201" s="4">
        <f t="shared" si="19"/>
        <v>90.772854291798495</v>
      </c>
      <c r="N201"/>
    </row>
    <row r="202" spans="1:14" x14ac:dyDescent="0.2">
      <c r="A202">
        <v>201</v>
      </c>
      <c r="B202" t="s">
        <v>133</v>
      </c>
      <c r="C202" t="s">
        <v>271</v>
      </c>
      <c r="D202">
        <f t="shared" si="15"/>
        <v>547</v>
      </c>
      <c r="E202">
        <f t="shared" si="18"/>
        <v>714.38636363636363</v>
      </c>
      <c r="F202">
        <f t="shared" si="16"/>
        <v>532.84065505276658</v>
      </c>
      <c r="G202">
        <f t="shared" si="17"/>
        <v>895.93207221996067</v>
      </c>
      <c r="H202" s="4">
        <f t="shared" si="19"/>
        <v>90.772854291798495</v>
      </c>
      <c r="N202"/>
    </row>
    <row r="203" spans="1:14" x14ac:dyDescent="0.2">
      <c r="A203">
        <v>202</v>
      </c>
      <c r="B203" t="s">
        <v>133</v>
      </c>
      <c r="C203" t="s">
        <v>266</v>
      </c>
      <c r="D203">
        <f t="shared" si="15"/>
        <v>548</v>
      </c>
      <c r="E203">
        <f t="shared" si="18"/>
        <v>714.38636363636363</v>
      </c>
      <c r="F203">
        <f t="shared" si="16"/>
        <v>532.84065505276658</v>
      </c>
      <c r="G203">
        <f t="shared" si="17"/>
        <v>895.93207221996067</v>
      </c>
      <c r="H203" s="4">
        <f t="shared" si="19"/>
        <v>90.772854291798495</v>
      </c>
      <c r="N203"/>
    </row>
    <row r="204" spans="1:14" x14ac:dyDescent="0.2">
      <c r="A204">
        <v>203</v>
      </c>
      <c r="B204" t="s">
        <v>133</v>
      </c>
      <c r="C204" t="s">
        <v>32</v>
      </c>
      <c r="D204">
        <f t="shared" si="15"/>
        <v>513</v>
      </c>
      <c r="E204">
        <f t="shared" si="18"/>
        <v>714.38636363636363</v>
      </c>
      <c r="F204">
        <f t="shared" si="16"/>
        <v>532.84065505276658</v>
      </c>
      <c r="G204">
        <f t="shared" si="17"/>
        <v>895.93207221996067</v>
      </c>
      <c r="H204" s="4">
        <f t="shared" si="19"/>
        <v>90.772854291798495</v>
      </c>
      <c r="N204"/>
    </row>
    <row r="205" spans="1:14" x14ac:dyDescent="0.2">
      <c r="A205">
        <v>204</v>
      </c>
      <c r="B205" t="s">
        <v>133</v>
      </c>
      <c r="C205" t="s">
        <v>15</v>
      </c>
      <c r="D205">
        <f t="shared" si="15"/>
        <v>542</v>
      </c>
      <c r="E205">
        <f t="shared" si="18"/>
        <v>714.38636363636363</v>
      </c>
      <c r="F205">
        <f t="shared" si="16"/>
        <v>532.84065505276658</v>
      </c>
      <c r="G205">
        <f t="shared" si="17"/>
        <v>895.93207221996067</v>
      </c>
      <c r="H205" s="4">
        <f t="shared" si="19"/>
        <v>90.772854291798495</v>
      </c>
      <c r="N205"/>
    </row>
    <row r="206" spans="1:14" x14ac:dyDescent="0.2">
      <c r="A206">
        <v>205</v>
      </c>
      <c r="B206" t="s">
        <v>133</v>
      </c>
      <c r="C206" t="s">
        <v>272</v>
      </c>
      <c r="D206">
        <f t="shared" si="15"/>
        <v>509</v>
      </c>
      <c r="E206">
        <f t="shared" si="18"/>
        <v>714.38636363636363</v>
      </c>
      <c r="F206">
        <f t="shared" si="16"/>
        <v>532.84065505276658</v>
      </c>
      <c r="G206">
        <f t="shared" si="17"/>
        <v>895.93207221996067</v>
      </c>
      <c r="H206" s="4">
        <f t="shared" si="19"/>
        <v>90.772854291798495</v>
      </c>
      <c r="N206"/>
    </row>
    <row r="207" spans="1:14" x14ac:dyDescent="0.2">
      <c r="A207">
        <v>206</v>
      </c>
      <c r="B207" t="s">
        <v>133</v>
      </c>
      <c r="C207" t="s">
        <v>152</v>
      </c>
      <c r="D207">
        <f t="shared" si="15"/>
        <v>619</v>
      </c>
      <c r="E207">
        <f t="shared" si="18"/>
        <v>714.38636363636363</v>
      </c>
      <c r="F207">
        <f t="shared" si="16"/>
        <v>532.84065505276658</v>
      </c>
      <c r="G207">
        <f t="shared" si="17"/>
        <v>895.93207221996067</v>
      </c>
      <c r="H207" s="4">
        <f t="shared" si="19"/>
        <v>90.772854291798495</v>
      </c>
      <c r="N207"/>
    </row>
    <row r="208" spans="1:14" x14ac:dyDescent="0.2">
      <c r="A208">
        <v>207</v>
      </c>
      <c r="B208" t="s">
        <v>133</v>
      </c>
      <c r="C208" t="s">
        <v>273</v>
      </c>
      <c r="D208">
        <f t="shared" si="15"/>
        <v>615</v>
      </c>
      <c r="E208">
        <f t="shared" si="18"/>
        <v>714.38636363636363</v>
      </c>
      <c r="F208">
        <f t="shared" si="16"/>
        <v>532.84065505276658</v>
      </c>
      <c r="G208">
        <f t="shared" si="17"/>
        <v>895.93207221996067</v>
      </c>
      <c r="H208" s="4">
        <f t="shared" si="19"/>
        <v>90.772854291798495</v>
      </c>
      <c r="N208"/>
    </row>
    <row r="209" spans="1:14" x14ac:dyDescent="0.2">
      <c r="A209">
        <v>208</v>
      </c>
      <c r="B209" t="s">
        <v>133</v>
      </c>
      <c r="C209" t="s">
        <v>274</v>
      </c>
      <c r="D209">
        <f t="shared" si="15"/>
        <v>477</v>
      </c>
      <c r="E209">
        <f t="shared" si="18"/>
        <v>714.38636363636363</v>
      </c>
      <c r="F209">
        <f t="shared" si="16"/>
        <v>532.84065505276658</v>
      </c>
      <c r="G209">
        <f t="shared" si="17"/>
        <v>895.93207221996067</v>
      </c>
      <c r="H209" s="4">
        <f t="shared" si="19"/>
        <v>90.772854291798495</v>
      </c>
      <c r="N209"/>
    </row>
    <row r="210" spans="1:14" x14ac:dyDescent="0.2">
      <c r="A210">
        <v>209</v>
      </c>
      <c r="B210" t="s">
        <v>133</v>
      </c>
      <c r="C210" t="s">
        <v>275</v>
      </c>
      <c r="D210">
        <f t="shared" si="15"/>
        <v>566</v>
      </c>
      <c r="E210">
        <f t="shared" si="18"/>
        <v>714.38636363636363</v>
      </c>
      <c r="F210">
        <f t="shared" si="16"/>
        <v>532.84065505276658</v>
      </c>
      <c r="G210">
        <f t="shared" si="17"/>
        <v>895.93207221996067</v>
      </c>
      <c r="H210" s="4">
        <f t="shared" si="19"/>
        <v>90.772854291798495</v>
      </c>
      <c r="N210"/>
    </row>
    <row r="211" spans="1:14" x14ac:dyDescent="0.2">
      <c r="A211">
        <v>210</v>
      </c>
      <c r="B211" t="s">
        <v>133</v>
      </c>
      <c r="C211" t="s">
        <v>276</v>
      </c>
      <c r="D211">
        <f t="shared" si="15"/>
        <v>506</v>
      </c>
      <c r="E211">
        <f t="shared" si="18"/>
        <v>714.38636363636363</v>
      </c>
      <c r="F211">
        <f t="shared" si="16"/>
        <v>532.84065505276658</v>
      </c>
      <c r="G211">
        <f t="shared" si="17"/>
        <v>895.93207221996067</v>
      </c>
      <c r="H211" s="4">
        <f t="shared" si="19"/>
        <v>90.772854291798495</v>
      </c>
      <c r="N211"/>
    </row>
    <row r="212" spans="1:14" x14ac:dyDescent="0.2">
      <c r="A212">
        <v>211</v>
      </c>
      <c r="B212" t="s">
        <v>133</v>
      </c>
      <c r="C212" t="s">
        <v>171</v>
      </c>
      <c r="D212">
        <f t="shared" si="15"/>
        <v>598</v>
      </c>
      <c r="E212">
        <f t="shared" si="18"/>
        <v>714.38636363636363</v>
      </c>
      <c r="F212">
        <f t="shared" si="16"/>
        <v>532.84065505276658</v>
      </c>
      <c r="G212">
        <f t="shared" si="17"/>
        <v>895.93207221996067</v>
      </c>
      <c r="H212" s="4">
        <f t="shared" si="19"/>
        <v>90.772854291798495</v>
      </c>
      <c r="N212"/>
    </row>
    <row r="213" spans="1:14" x14ac:dyDescent="0.2">
      <c r="A213">
        <v>212</v>
      </c>
      <c r="B213" t="s">
        <v>133</v>
      </c>
      <c r="C213" t="s">
        <v>28</v>
      </c>
      <c r="D213">
        <f t="shared" si="15"/>
        <v>570</v>
      </c>
      <c r="E213">
        <f t="shared" si="18"/>
        <v>714.38636363636363</v>
      </c>
      <c r="F213">
        <f t="shared" si="16"/>
        <v>532.84065505276658</v>
      </c>
      <c r="G213">
        <f t="shared" si="17"/>
        <v>895.93207221996067</v>
      </c>
      <c r="H213" s="4">
        <f t="shared" si="19"/>
        <v>90.772854291798495</v>
      </c>
      <c r="N213"/>
    </row>
    <row r="214" spans="1:14" x14ac:dyDescent="0.2">
      <c r="N214"/>
    </row>
    <row r="215" spans="1:14" x14ac:dyDescent="0.2">
      <c r="N215"/>
    </row>
    <row r="216" spans="1:14" x14ac:dyDescent="0.2">
      <c r="N216"/>
    </row>
    <row r="217" spans="1:14" x14ac:dyDescent="0.2">
      <c r="N217"/>
    </row>
    <row r="218" spans="1:14" x14ac:dyDescent="0.2">
      <c r="N218"/>
    </row>
    <row r="219" spans="1:14" x14ac:dyDescent="0.2">
      <c r="N219"/>
    </row>
    <row r="220" spans="1:14" x14ac:dyDescent="0.2">
      <c r="N220"/>
    </row>
    <row r="221" spans="1:14" x14ac:dyDescent="0.2">
      <c r="N221"/>
    </row>
    <row r="222" spans="1:14" x14ac:dyDescent="0.2">
      <c r="N222"/>
    </row>
    <row r="223" spans="1:14" x14ac:dyDescent="0.2">
      <c r="N223"/>
    </row>
    <row r="224" spans="1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4A6FF-771D-4BE8-B15D-C5A3D2DBA77B}">
  <sheetPr>
    <tabColor rgb="FF00B050"/>
  </sheetPr>
  <dimension ref="A1:N1090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277</v>
      </c>
      <c r="C2" t="s">
        <v>278</v>
      </c>
      <c r="D2">
        <f>IF(RIGHT(C2, 2)="ms", VALUE(SUBSTITUTE(C2, " ms", "")), VALUE(SUBSTITUTE(C2," s", ""))*1000)</f>
        <v>462</v>
      </c>
      <c r="E2">
        <f>AVERAGE($D$2:$D$89)</f>
        <v>561.62857142857138</v>
      </c>
      <c r="F2">
        <f>E2-2*H2</f>
        <v>296.71967001070647</v>
      </c>
      <c r="G2">
        <f>H2*2+E2</f>
        <v>826.53747284643623</v>
      </c>
      <c r="H2" s="4">
        <f>_xlfn.STDEV.S($D$2:$D$89)</f>
        <v>132.45445070893246</v>
      </c>
      <c r="M2" s="2"/>
    </row>
    <row r="3" spans="1:14" x14ac:dyDescent="0.2">
      <c r="A3">
        <v>2</v>
      </c>
      <c r="B3" t="s">
        <v>277</v>
      </c>
      <c r="C3" t="s">
        <v>259</v>
      </c>
      <c r="D3">
        <f t="shared" ref="D3:D36" si="0">IF(RIGHT(C3, 2)="ms", VALUE(SUBSTITUTE(C3, " ms", "")), VALUE(SUBSTITUTE(C3," s", ""))*1000)</f>
        <v>585</v>
      </c>
      <c r="E3">
        <f t="shared" ref="E3:E36" si="1">AVERAGE($D$2:$D$89)</f>
        <v>561.62857142857138</v>
      </c>
      <c r="F3">
        <f t="shared" ref="F3:F36" si="2">E3-2*H3</f>
        <v>296.71967001070647</v>
      </c>
      <c r="G3">
        <f t="shared" ref="G3:G36" si="3">H3*2+E3</f>
        <v>826.53747284643623</v>
      </c>
      <c r="H3" s="4">
        <f t="shared" ref="H3:H36" si="4">_xlfn.STDEV.S($D$2:$D$89)</f>
        <v>132.45445070893246</v>
      </c>
      <c r="M3" s="2"/>
    </row>
    <row r="4" spans="1:14" x14ac:dyDescent="0.2">
      <c r="A4">
        <v>3</v>
      </c>
      <c r="B4" t="s">
        <v>277</v>
      </c>
      <c r="C4" t="s">
        <v>52</v>
      </c>
      <c r="D4">
        <f t="shared" si="0"/>
        <v>538</v>
      </c>
      <c r="E4">
        <f t="shared" si="1"/>
        <v>561.62857142857138</v>
      </c>
      <c r="F4">
        <f t="shared" si="2"/>
        <v>296.71967001070647</v>
      </c>
      <c r="G4">
        <f t="shared" si="3"/>
        <v>826.53747284643623</v>
      </c>
      <c r="H4" s="4">
        <f t="shared" si="4"/>
        <v>132.45445070893246</v>
      </c>
      <c r="M4" s="2"/>
    </row>
    <row r="5" spans="1:14" x14ac:dyDescent="0.2">
      <c r="A5">
        <v>4</v>
      </c>
      <c r="B5" t="s">
        <v>277</v>
      </c>
      <c r="C5" t="s">
        <v>60</v>
      </c>
      <c r="D5">
        <f t="shared" si="0"/>
        <v>520</v>
      </c>
      <c r="E5">
        <f t="shared" si="1"/>
        <v>561.62857142857138</v>
      </c>
      <c r="F5">
        <f t="shared" si="2"/>
        <v>296.71967001070647</v>
      </c>
      <c r="G5">
        <f t="shared" si="3"/>
        <v>826.53747284643623</v>
      </c>
      <c r="H5" s="4">
        <f t="shared" si="4"/>
        <v>132.45445070893246</v>
      </c>
      <c r="M5" s="2"/>
    </row>
    <row r="6" spans="1:14" x14ac:dyDescent="0.2">
      <c r="A6">
        <v>5</v>
      </c>
      <c r="B6" t="s">
        <v>277</v>
      </c>
      <c r="C6" t="s">
        <v>279</v>
      </c>
      <c r="D6">
        <f t="shared" si="0"/>
        <v>456</v>
      </c>
      <c r="E6">
        <f t="shared" si="1"/>
        <v>561.62857142857138</v>
      </c>
      <c r="F6">
        <f t="shared" si="2"/>
        <v>296.71967001070647</v>
      </c>
      <c r="G6">
        <f t="shared" si="3"/>
        <v>826.53747284643623</v>
      </c>
      <c r="H6" s="4">
        <f t="shared" si="4"/>
        <v>132.45445070893246</v>
      </c>
      <c r="M6" s="2"/>
    </row>
    <row r="7" spans="1:14" x14ac:dyDescent="0.2">
      <c r="A7">
        <v>6</v>
      </c>
      <c r="B7" t="s">
        <v>277</v>
      </c>
      <c r="C7" t="s">
        <v>280</v>
      </c>
      <c r="D7">
        <f t="shared" si="0"/>
        <v>463</v>
      </c>
      <c r="E7">
        <f t="shared" si="1"/>
        <v>561.62857142857138</v>
      </c>
      <c r="F7">
        <f t="shared" si="2"/>
        <v>296.71967001070647</v>
      </c>
      <c r="G7">
        <f t="shared" si="3"/>
        <v>826.53747284643623</v>
      </c>
      <c r="H7" s="4">
        <f t="shared" si="4"/>
        <v>132.45445070893246</v>
      </c>
      <c r="M7" s="2"/>
    </row>
    <row r="8" spans="1:14" x14ac:dyDescent="0.2">
      <c r="A8">
        <v>7</v>
      </c>
      <c r="B8" t="s">
        <v>277</v>
      </c>
      <c r="C8" t="s">
        <v>281</v>
      </c>
      <c r="D8">
        <f t="shared" si="0"/>
        <v>492</v>
      </c>
      <c r="E8">
        <f t="shared" si="1"/>
        <v>561.62857142857138</v>
      </c>
      <c r="F8">
        <f t="shared" si="2"/>
        <v>296.71967001070647</v>
      </c>
      <c r="G8">
        <f t="shared" si="3"/>
        <v>826.53747284643623</v>
      </c>
      <c r="H8" s="4">
        <f t="shared" si="4"/>
        <v>132.45445070893246</v>
      </c>
      <c r="M8" s="2"/>
    </row>
    <row r="9" spans="1:14" x14ac:dyDescent="0.2">
      <c r="A9">
        <v>8</v>
      </c>
      <c r="B9" t="s">
        <v>277</v>
      </c>
      <c r="C9" t="s">
        <v>282</v>
      </c>
      <c r="D9">
        <f t="shared" si="0"/>
        <v>481</v>
      </c>
      <c r="E9">
        <f t="shared" si="1"/>
        <v>561.62857142857138</v>
      </c>
      <c r="F9">
        <f t="shared" si="2"/>
        <v>296.71967001070647</v>
      </c>
      <c r="G9">
        <f t="shared" si="3"/>
        <v>826.53747284643623</v>
      </c>
      <c r="H9" s="4">
        <f t="shared" si="4"/>
        <v>132.45445070893246</v>
      </c>
      <c r="M9" s="2"/>
    </row>
    <row r="10" spans="1:14" x14ac:dyDescent="0.2">
      <c r="A10">
        <v>9</v>
      </c>
      <c r="B10" t="s">
        <v>277</v>
      </c>
      <c r="C10" t="s">
        <v>283</v>
      </c>
      <c r="D10">
        <f t="shared" si="0"/>
        <v>447</v>
      </c>
      <c r="E10">
        <f t="shared" si="1"/>
        <v>561.62857142857138</v>
      </c>
      <c r="F10">
        <f t="shared" si="2"/>
        <v>296.71967001070647</v>
      </c>
      <c r="G10">
        <f t="shared" si="3"/>
        <v>826.53747284643623</v>
      </c>
      <c r="H10" s="4">
        <f t="shared" si="4"/>
        <v>132.45445070893246</v>
      </c>
      <c r="M10" s="2"/>
    </row>
    <row r="11" spans="1:14" ht="19" x14ac:dyDescent="0.3">
      <c r="A11">
        <v>10</v>
      </c>
      <c r="B11" t="s">
        <v>277</v>
      </c>
      <c r="C11" t="s">
        <v>272</v>
      </c>
      <c r="D11">
        <f t="shared" si="0"/>
        <v>509</v>
      </c>
      <c r="E11">
        <f t="shared" si="1"/>
        <v>561.62857142857138</v>
      </c>
      <c r="F11">
        <f t="shared" si="2"/>
        <v>296.71967001070647</v>
      </c>
      <c r="G11">
        <f t="shared" si="3"/>
        <v>826.53747284643623</v>
      </c>
      <c r="H11" s="4">
        <f t="shared" si="4"/>
        <v>132.45445070893246</v>
      </c>
      <c r="J11" s="5"/>
      <c r="M11" s="2"/>
    </row>
    <row r="12" spans="1:14" x14ac:dyDescent="0.2">
      <c r="A12">
        <v>11</v>
      </c>
      <c r="B12" t="s">
        <v>277</v>
      </c>
      <c r="C12" t="s">
        <v>218</v>
      </c>
      <c r="D12">
        <f t="shared" si="0"/>
        <v>768</v>
      </c>
      <c r="E12">
        <f t="shared" si="1"/>
        <v>561.62857142857138</v>
      </c>
      <c r="F12">
        <f t="shared" si="2"/>
        <v>296.71967001070647</v>
      </c>
      <c r="G12">
        <f t="shared" si="3"/>
        <v>826.53747284643623</v>
      </c>
      <c r="H12" s="4">
        <f t="shared" si="4"/>
        <v>132.45445070893246</v>
      </c>
      <c r="M12" s="2"/>
    </row>
    <row r="13" spans="1:14" x14ac:dyDescent="0.2">
      <c r="A13">
        <v>12</v>
      </c>
      <c r="B13" t="s">
        <v>277</v>
      </c>
      <c r="C13" t="s">
        <v>284</v>
      </c>
      <c r="D13">
        <f t="shared" si="0"/>
        <v>824</v>
      </c>
      <c r="E13">
        <f t="shared" si="1"/>
        <v>561.62857142857138</v>
      </c>
      <c r="F13">
        <f t="shared" si="2"/>
        <v>296.71967001070647</v>
      </c>
      <c r="G13">
        <f t="shared" si="3"/>
        <v>826.53747284643623</v>
      </c>
      <c r="H13" s="4">
        <f t="shared" si="4"/>
        <v>132.45445070893246</v>
      </c>
      <c r="M13" s="2"/>
    </row>
    <row r="14" spans="1:14" x14ac:dyDescent="0.2">
      <c r="A14">
        <v>13</v>
      </c>
      <c r="B14" t="s">
        <v>277</v>
      </c>
      <c r="C14" t="s">
        <v>35</v>
      </c>
      <c r="D14">
        <f t="shared" si="0"/>
        <v>522</v>
      </c>
      <c r="E14">
        <f t="shared" si="1"/>
        <v>561.62857142857138</v>
      </c>
      <c r="F14">
        <f t="shared" si="2"/>
        <v>296.71967001070647</v>
      </c>
      <c r="G14">
        <f t="shared" si="3"/>
        <v>826.53747284643623</v>
      </c>
      <c r="H14" s="4">
        <f t="shared" si="4"/>
        <v>132.45445070893246</v>
      </c>
      <c r="M14" s="2"/>
    </row>
    <row r="15" spans="1:14" x14ac:dyDescent="0.2">
      <c r="A15">
        <v>14</v>
      </c>
      <c r="B15" t="s">
        <v>277</v>
      </c>
      <c r="C15" t="s">
        <v>285</v>
      </c>
      <c r="D15">
        <f t="shared" si="0"/>
        <v>445</v>
      </c>
      <c r="E15">
        <f t="shared" si="1"/>
        <v>561.62857142857138</v>
      </c>
      <c r="F15">
        <f t="shared" si="2"/>
        <v>296.71967001070647</v>
      </c>
      <c r="G15">
        <f t="shared" si="3"/>
        <v>826.53747284643623</v>
      </c>
      <c r="H15" s="4">
        <f t="shared" si="4"/>
        <v>132.45445070893246</v>
      </c>
      <c r="M15" s="2"/>
    </row>
    <row r="16" spans="1:14" x14ac:dyDescent="0.2">
      <c r="A16">
        <v>15</v>
      </c>
      <c r="B16" t="s">
        <v>277</v>
      </c>
      <c r="C16" t="s">
        <v>286</v>
      </c>
      <c r="D16">
        <f t="shared" si="0"/>
        <v>495</v>
      </c>
      <c r="E16">
        <f t="shared" si="1"/>
        <v>561.62857142857138</v>
      </c>
      <c r="F16">
        <f t="shared" si="2"/>
        <v>296.71967001070647</v>
      </c>
      <c r="G16">
        <f t="shared" si="3"/>
        <v>826.53747284643623</v>
      </c>
      <c r="H16" s="4">
        <f t="shared" si="4"/>
        <v>132.45445070893246</v>
      </c>
      <c r="M16" s="2"/>
    </row>
    <row r="17" spans="1:13" x14ac:dyDescent="0.2">
      <c r="A17">
        <v>16</v>
      </c>
      <c r="B17" t="s">
        <v>277</v>
      </c>
      <c r="C17" t="s">
        <v>27</v>
      </c>
      <c r="D17">
        <f t="shared" si="0"/>
        <v>539</v>
      </c>
      <c r="E17">
        <f t="shared" si="1"/>
        <v>561.62857142857138</v>
      </c>
      <c r="F17">
        <f t="shared" si="2"/>
        <v>296.71967001070647</v>
      </c>
      <c r="G17">
        <f t="shared" si="3"/>
        <v>826.53747284643623</v>
      </c>
      <c r="H17" s="4">
        <f t="shared" si="4"/>
        <v>132.45445070893246</v>
      </c>
      <c r="M17" s="2"/>
    </row>
    <row r="18" spans="1:13" x14ac:dyDescent="0.2">
      <c r="A18">
        <v>17</v>
      </c>
      <c r="B18" t="s">
        <v>277</v>
      </c>
      <c r="C18" t="s">
        <v>287</v>
      </c>
      <c r="D18">
        <f t="shared" si="0"/>
        <v>559</v>
      </c>
      <c r="E18">
        <f t="shared" si="1"/>
        <v>561.62857142857138</v>
      </c>
      <c r="F18">
        <f t="shared" si="2"/>
        <v>296.71967001070647</v>
      </c>
      <c r="G18">
        <f t="shared" si="3"/>
        <v>826.53747284643623</v>
      </c>
      <c r="H18" s="4">
        <f t="shared" si="4"/>
        <v>132.45445070893246</v>
      </c>
      <c r="M18" s="2"/>
    </row>
    <row r="19" spans="1:13" x14ac:dyDescent="0.2">
      <c r="A19">
        <v>18</v>
      </c>
      <c r="B19" t="s">
        <v>277</v>
      </c>
      <c r="C19" t="s">
        <v>288</v>
      </c>
      <c r="D19">
        <f t="shared" si="0"/>
        <v>914</v>
      </c>
      <c r="E19">
        <f t="shared" si="1"/>
        <v>561.62857142857138</v>
      </c>
      <c r="F19">
        <f t="shared" si="2"/>
        <v>296.71967001070647</v>
      </c>
      <c r="G19">
        <f t="shared" si="3"/>
        <v>826.53747284643623</v>
      </c>
      <c r="H19" s="4">
        <f t="shared" si="4"/>
        <v>132.45445070893246</v>
      </c>
      <c r="M19" s="2"/>
    </row>
    <row r="20" spans="1:13" x14ac:dyDescent="0.2">
      <c r="A20">
        <v>19</v>
      </c>
      <c r="B20" t="s">
        <v>277</v>
      </c>
      <c r="C20" t="s">
        <v>289</v>
      </c>
      <c r="D20">
        <f t="shared" si="0"/>
        <v>467</v>
      </c>
      <c r="E20">
        <f t="shared" si="1"/>
        <v>561.62857142857138</v>
      </c>
      <c r="F20">
        <f t="shared" si="2"/>
        <v>296.71967001070647</v>
      </c>
      <c r="G20">
        <f t="shared" si="3"/>
        <v>826.53747284643623</v>
      </c>
      <c r="H20" s="4">
        <f t="shared" si="4"/>
        <v>132.45445070893246</v>
      </c>
      <c r="M20" s="2"/>
    </row>
    <row r="21" spans="1:13" x14ac:dyDescent="0.2">
      <c r="A21">
        <v>20</v>
      </c>
      <c r="B21" t="s">
        <v>277</v>
      </c>
      <c r="C21" t="s">
        <v>290</v>
      </c>
      <c r="D21">
        <f t="shared" si="0"/>
        <v>455</v>
      </c>
      <c r="E21">
        <f t="shared" si="1"/>
        <v>561.62857142857138</v>
      </c>
      <c r="F21">
        <f t="shared" si="2"/>
        <v>296.71967001070647</v>
      </c>
      <c r="G21">
        <f t="shared" si="3"/>
        <v>826.53747284643623</v>
      </c>
      <c r="H21" s="4">
        <f t="shared" si="4"/>
        <v>132.45445070893246</v>
      </c>
      <c r="M21" s="2"/>
    </row>
    <row r="22" spans="1:13" x14ac:dyDescent="0.2">
      <c r="A22">
        <v>21</v>
      </c>
      <c r="B22" t="s">
        <v>277</v>
      </c>
      <c r="C22" t="s">
        <v>291</v>
      </c>
      <c r="D22">
        <f t="shared" si="0"/>
        <v>452</v>
      </c>
      <c r="E22">
        <f t="shared" si="1"/>
        <v>561.62857142857138</v>
      </c>
      <c r="F22">
        <f t="shared" si="2"/>
        <v>296.71967001070647</v>
      </c>
      <c r="G22">
        <f t="shared" si="3"/>
        <v>826.53747284643623</v>
      </c>
      <c r="H22" s="4">
        <f t="shared" si="4"/>
        <v>132.45445070893246</v>
      </c>
      <c r="M22" s="2"/>
    </row>
    <row r="23" spans="1:13" x14ac:dyDescent="0.2">
      <c r="A23">
        <v>22</v>
      </c>
      <c r="B23" t="s">
        <v>277</v>
      </c>
      <c r="C23" t="s">
        <v>292</v>
      </c>
      <c r="D23">
        <f t="shared" si="0"/>
        <v>577</v>
      </c>
      <c r="E23">
        <f t="shared" si="1"/>
        <v>561.62857142857138</v>
      </c>
      <c r="F23">
        <f t="shared" si="2"/>
        <v>296.71967001070647</v>
      </c>
      <c r="G23">
        <f t="shared" si="3"/>
        <v>826.53747284643623</v>
      </c>
      <c r="H23" s="4">
        <f t="shared" si="4"/>
        <v>132.45445070893246</v>
      </c>
      <c r="M23" s="2"/>
    </row>
    <row r="24" spans="1:13" x14ac:dyDescent="0.2">
      <c r="A24">
        <v>23</v>
      </c>
      <c r="B24" t="s">
        <v>277</v>
      </c>
      <c r="C24" t="s">
        <v>293</v>
      </c>
      <c r="D24">
        <f t="shared" si="0"/>
        <v>573</v>
      </c>
      <c r="E24">
        <f t="shared" si="1"/>
        <v>561.62857142857138</v>
      </c>
      <c r="F24">
        <f t="shared" si="2"/>
        <v>296.71967001070647</v>
      </c>
      <c r="G24">
        <f t="shared" si="3"/>
        <v>826.53747284643623</v>
      </c>
      <c r="H24" s="4">
        <f t="shared" si="4"/>
        <v>132.45445070893246</v>
      </c>
      <c r="M24" s="2"/>
    </row>
    <row r="25" spans="1:13" x14ac:dyDescent="0.2">
      <c r="A25">
        <v>24</v>
      </c>
      <c r="B25" t="s">
        <v>277</v>
      </c>
      <c r="C25" t="s">
        <v>294</v>
      </c>
      <c r="D25">
        <f t="shared" si="0"/>
        <v>618</v>
      </c>
      <c r="E25">
        <f t="shared" si="1"/>
        <v>561.62857142857138</v>
      </c>
      <c r="F25">
        <f t="shared" si="2"/>
        <v>296.71967001070647</v>
      </c>
      <c r="G25">
        <f t="shared" si="3"/>
        <v>826.53747284643623</v>
      </c>
      <c r="H25" s="4">
        <f t="shared" si="4"/>
        <v>132.45445070893246</v>
      </c>
      <c r="M25" s="2"/>
    </row>
    <row r="26" spans="1:13" x14ac:dyDescent="0.2">
      <c r="A26">
        <v>25</v>
      </c>
      <c r="B26" t="s">
        <v>277</v>
      </c>
      <c r="C26" t="s">
        <v>295</v>
      </c>
      <c r="D26">
        <f t="shared" si="0"/>
        <v>472</v>
      </c>
      <c r="E26">
        <f t="shared" si="1"/>
        <v>561.62857142857138</v>
      </c>
      <c r="F26">
        <f t="shared" si="2"/>
        <v>296.71967001070647</v>
      </c>
      <c r="G26">
        <f t="shared" si="3"/>
        <v>826.53747284643623</v>
      </c>
      <c r="H26" s="4">
        <f t="shared" si="4"/>
        <v>132.45445070893246</v>
      </c>
      <c r="M26" s="2"/>
    </row>
    <row r="27" spans="1:13" x14ac:dyDescent="0.2">
      <c r="A27">
        <v>26</v>
      </c>
      <c r="B27" t="s">
        <v>277</v>
      </c>
      <c r="C27" t="s">
        <v>278</v>
      </c>
      <c r="D27">
        <f t="shared" si="0"/>
        <v>462</v>
      </c>
      <c r="E27">
        <f t="shared" si="1"/>
        <v>561.62857142857138</v>
      </c>
      <c r="F27">
        <f t="shared" si="2"/>
        <v>296.71967001070647</v>
      </c>
      <c r="G27">
        <f t="shared" si="3"/>
        <v>826.53747284643623</v>
      </c>
      <c r="H27" s="4">
        <f t="shared" si="4"/>
        <v>132.45445070893246</v>
      </c>
      <c r="M27" s="2"/>
    </row>
    <row r="28" spans="1:13" x14ac:dyDescent="0.2">
      <c r="A28">
        <v>27</v>
      </c>
      <c r="B28" t="s">
        <v>277</v>
      </c>
      <c r="C28" t="s">
        <v>296</v>
      </c>
      <c r="D28">
        <f t="shared" si="0"/>
        <v>485</v>
      </c>
      <c r="E28">
        <f t="shared" si="1"/>
        <v>561.62857142857138</v>
      </c>
      <c r="F28">
        <f t="shared" si="2"/>
        <v>296.71967001070647</v>
      </c>
      <c r="G28">
        <f t="shared" si="3"/>
        <v>826.53747284643623</v>
      </c>
      <c r="H28" s="4">
        <f t="shared" si="4"/>
        <v>132.45445070893246</v>
      </c>
      <c r="M28" s="2"/>
    </row>
    <row r="29" spans="1:13" x14ac:dyDescent="0.2">
      <c r="A29">
        <v>28</v>
      </c>
      <c r="B29" t="s">
        <v>277</v>
      </c>
      <c r="C29" t="s">
        <v>289</v>
      </c>
      <c r="D29">
        <f t="shared" si="0"/>
        <v>467</v>
      </c>
      <c r="E29">
        <f t="shared" si="1"/>
        <v>561.62857142857138</v>
      </c>
      <c r="F29">
        <f t="shared" si="2"/>
        <v>296.71967001070647</v>
      </c>
      <c r="G29">
        <f t="shared" si="3"/>
        <v>826.53747284643623</v>
      </c>
      <c r="H29" s="4">
        <f t="shared" si="4"/>
        <v>132.45445070893246</v>
      </c>
      <c r="M29" s="2"/>
    </row>
    <row r="30" spans="1:13" x14ac:dyDescent="0.2">
      <c r="A30">
        <v>29</v>
      </c>
      <c r="B30" t="s">
        <v>277</v>
      </c>
      <c r="C30" t="s">
        <v>242</v>
      </c>
      <c r="D30">
        <f t="shared" si="0"/>
        <v>677</v>
      </c>
      <c r="E30">
        <f t="shared" si="1"/>
        <v>561.62857142857138</v>
      </c>
      <c r="F30">
        <f t="shared" si="2"/>
        <v>296.71967001070647</v>
      </c>
      <c r="G30">
        <f t="shared" si="3"/>
        <v>826.53747284643623</v>
      </c>
      <c r="H30" s="4">
        <f t="shared" si="4"/>
        <v>132.45445070893246</v>
      </c>
      <c r="M30" s="2"/>
    </row>
    <row r="31" spans="1:13" x14ac:dyDescent="0.2">
      <c r="A31">
        <v>30</v>
      </c>
      <c r="B31" t="s">
        <v>277</v>
      </c>
      <c r="C31" t="s">
        <v>276</v>
      </c>
      <c r="D31">
        <f t="shared" si="0"/>
        <v>506</v>
      </c>
      <c r="E31">
        <f t="shared" si="1"/>
        <v>561.62857142857138</v>
      </c>
      <c r="F31">
        <f t="shared" si="2"/>
        <v>296.71967001070647</v>
      </c>
      <c r="G31">
        <f t="shared" si="3"/>
        <v>826.53747284643623</v>
      </c>
      <c r="H31" s="4">
        <f t="shared" si="4"/>
        <v>132.45445070893246</v>
      </c>
      <c r="M31" s="2"/>
    </row>
    <row r="32" spans="1:13" x14ac:dyDescent="0.2">
      <c r="A32">
        <v>31</v>
      </c>
      <c r="B32" t="s">
        <v>277</v>
      </c>
      <c r="C32" t="s">
        <v>297</v>
      </c>
      <c r="D32">
        <f t="shared" si="0"/>
        <v>817</v>
      </c>
      <c r="E32">
        <f t="shared" si="1"/>
        <v>561.62857142857138</v>
      </c>
      <c r="F32">
        <f t="shared" si="2"/>
        <v>296.71967001070647</v>
      </c>
      <c r="G32">
        <f t="shared" si="3"/>
        <v>826.53747284643623</v>
      </c>
      <c r="H32" s="4">
        <f t="shared" si="4"/>
        <v>132.45445070893246</v>
      </c>
      <c r="M32" s="2"/>
    </row>
    <row r="33" spans="1:13" x14ac:dyDescent="0.2">
      <c r="A33">
        <v>32</v>
      </c>
      <c r="B33" t="s">
        <v>277</v>
      </c>
      <c r="C33" t="s">
        <v>298</v>
      </c>
      <c r="D33">
        <f t="shared" si="0"/>
        <v>863</v>
      </c>
      <c r="E33">
        <f t="shared" si="1"/>
        <v>561.62857142857138</v>
      </c>
      <c r="F33">
        <f t="shared" si="2"/>
        <v>296.71967001070647</v>
      </c>
      <c r="G33">
        <f t="shared" si="3"/>
        <v>826.53747284643623</v>
      </c>
      <c r="H33" s="4">
        <f t="shared" si="4"/>
        <v>132.45445070893246</v>
      </c>
      <c r="M33" s="2"/>
    </row>
    <row r="34" spans="1:13" x14ac:dyDescent="0.2">
      <c r="A34">
        <v>33</v>
      </c>
      <c r="B34" t="s">
        <v>277</v>
      </c>
      <c r="C34" t="s">
        <v>32</v>
      </c>
      <c r="D34">
        <f t="shared" si="0"/>
        <v>513</v>
      </c>
      <c r="E34">
        <f t="shared" si="1"/>
        <v>561.62857142857138</v>
      </c>
      <c r="F34">
        <f t="shared" si="2"/>
        <v>296.71967001070647</v>
      </c>
      <c r="G34">
        <f t="shared" si="3"/>
        <v>826.53747284643623</v>
      </c>
      <c r="H34" s="4">
        <f t="shared" si="4"/>
        <v>132.45445070893246</v>
      </c>
      <c r="M34" s="2"/>
    </row>
    <row r="35" spans="1:13" x14ac:dyDescent="0.2">
      <c r="A35">
        <v>34</v>
      </c>
      <c r="B35" t="s">
        <v>277</v>
      </c>
      <c r="C35" t="s">
        <v>299</v>
      </c>
      <c r="D35">
        <f t="shared" si="0"/>
        <v>494</v>
      </c>
      <c r="E35">
        <f t="shared" si="1"/>
        <v>561.62857142857138</v>
      </c>
      <c r="F35">
        <f t="shared" si="2"/>
        <v>296.71967001070647</v>
      </c>
      <c r="G35">
        <f t="shared" si="3"/>
        <v>826.53747284643623</v>
      </c>
      <c r="H35" s="4">
        <f t="shared" si="4"/>
        <v>132.45445070893246</v>
      </c>
      <c r="M35" s="2"/>
    </row>
    <row r="36" spans="1:13" x14ac:dyDescent="0.2">
      <c r="A36">
        <v>35</v>
      </c>
      <c r="B36" t="s">
        <v>277</v>
      </c>
      <c r="C36" t="s">
        <v>300</v>
      </c>
      <c r="D36">
        <f t="shared" si="0"/>
        <v>740</v>
      </c>
      <c r="E36">
        <f t="shared" si="1"/>
        <v>561.62857142857138</v>
      </c>
      <c r="F36">
        <f t="shared" si="2"/>
        <v>296.71967001070647</v>
      </c>
      <c r="G36">
        <f t="shared" si="3"/>
        <v>826.53747284643623</v>
      </c>
      <c r="H36" s="4">
        <f t="shared" si="4"/>
        <v>132.45445070893246</v>
      </c>
      <c r="M36" s="2"/>
    </row>
    <row r="37" spans="1:13" x14ac:dyDescent="0.2">
      <c r="H37" s="4"/>
      <c r="M37" s="2"/>
    </row>
    <row r="38" spans="1:13" x14ac:dyDescent="0.2">
      <c r="H38" s="4"/>
      <c r="M38" s="2"/>
    </row>
    <row r="39" spans="1:13" x14ac:dyDescent="0.2">
      <c r="H39" s="4"/>
      <c r="M39" s="2"/>
    </row>
    <row r="40" spans="1:13" x14ac:dyDescent="0.2">
      <c r="H40" s="4"/>
      <c r="M40" s="2"/>
    </row>
    <row r="41" spans="1:13" x14ac:dyDescent="0.2">
      <c r="H41" s="4"/>
      <c r="M41" s="2"/>
    </row>
    <row r="42" spans="1:13" x14ac:dyDescent="0.2">
      <c r="H42" s="4"/>
      <c r="M42" s="2"/>
    </row>
    <row r="43" spans="1:13" x14ac:dyDescent="0.2">
      <c r="H43" s="4"/>
      <c r="M43" s="2"/>
    </row>
    <row r="44" spans="1:13" x14ac:dyDescent="0.2">
      <c r="H44" s="4"/>
      <c r="M44" s="2"/>
    </row>
    <row r="45" spans="1:13" x14ac:dyDescent="0.2">
      <c r="H45" s="4"/>
      <c r="M45" s="2"/>
    </row>
    <row r="46" spans="1:13" x14ac:dyDescent="0.2">
      <c r="H46" s="4"/>
      <c r="M46" s="2"/>
    </row>
    <row r="47" spans="1:13" x14ac:dyDescent="0.2">
      <c r="H47" s="4"/>
      <c r="M47" s="2"/>
    </row>
    <row r="48" spans="1:13" x14ac:dyDescent="0.2">
      <c r="H48" s="4"/>
      <c r="M48" s="2"/>
    </row>
    <row r="49" spans="8:13" x14ac:dyDescent="0.2">
      <c r="H49" s="4"/>
      <c r="M49" s="2"/>
    </row>
    <row r="50" spans="8:13" x14ac:dyDescent="0.2">
      <c r="H50" s="4"/>
      <c r="M50" s="2"/>
    </row>
    <row r="51" spans="8:13" x14ac:dyDescent="0.2">
      <c r="H51" s="4"/>
      <c r="M51" s="2"/>
    </row>
    <row r="52" spans="8:13" x14ac:dyDescent="0.2">
      <c r="H52" s="4"/>
      <c r="M52" s="2"/>
    </row>
    <row r="53" spans="8:13" x14ac:dyDescent="0.2">
      <c r="H53" s="4"/>
      <c r="M53" s="2"/>
    </row>
    <row r="54" spans="8:13" x14ac:dyDescent="0.2">
      <c r="H54" s="4"/>
      <c r="M54" s="2"/>
    </row>
    <row r="55" spans="8:13" x14ac:dyDescent="0.2">
      <c r="H55" s="4"/>
      <c r="M55" s="2"/>
    </row>
    <row r="56" spans="8:13" x14ac:dyDescent="0.2">
      <c r="H56" s="4"/>
      <c r="M56" s="2"/>
    </row>
    <row r="57" spans="8:13" x14ac:dyDescent="0.2">
      <c r="H57" s="4"/>
      <c r="M57" s="2"/>
    </row>
    <row r="58" spans="8:13" x14ac:dyDescent="0.2">
      <c r="H58" s="4"/>
      <c r="M58" s="2"/>
    </row>
    <row r="59" spans="8:13" x14ac:dyDescent="0.2">
      <c r="H59" s="4"/>
      <c r="M59" s="2"/>
    </row>
    <row r="60" spans="8:13" x14ac:dyDescent="0.2">
      <c r="H60" s="4"/>
      <c r="M60" s="2"/>
    </row>
    <row r="61" spans="8:13" x14ac:dyDescent="0.2">
      <c r="H61" s="4"/>
      <c r="M61" s="2"/>
    </row>
    <row r="62" spans="8:13" x14ac:dyDescent="0.2">
      <c r="H62" s="4"/>
      <c r="M62" s="2"/>
    </row>
    <row r="63" spans="8:13" x14ac:dyDescent="0.2">
      <c r="H63" s="4"/>
      <c r="M63" s="2"/>
    </row>
    <row r="64" spans="8:13" x14ac:dyDescent="0.2">
      <c r="H64" s="4"/>
      <c r="M64" s="2"/>
    </row>
    <row r="65" spans="8:13" x14ac:dyDescent="0.2">
      <c r="H65" s="4"/>
      <c r="M65" s="2"/>
    </row>
    <row r="66" spans="8:13" x14ac:dyDescent="0.2">
      <c r="H66" s="4"/>
      <c r="M66" s="2"/>
    </row>
    <row r="67" spans="8:13" x14ac:dyDescent="0.2">
      <c r="H67" s="4"/>
      <c r="M67" s="2"/>
    </row>
    <row r="68" spans="8:13" x14ac:dyDescent="0.2">
      <c r="H68" s="4"/>
      <c r="M68" s="2"/>
    </row>
    <row r="69" spans="8:13" x14ac:dyDescent="0.2">
      <c r="H69" s="4"/>
      <c r="M69" s="2"/>
    </row>
    <row r="70" spans="8:13" x14ac:dyDescent="0.2">
      <c r="H70" s="4"/>
      <c r="M70" s="2"/>
    </row>
    <row r="71" spans="8:13" x14ac:dyDescent="0.2">
      <c r="H71" s="4"/>
      <c r="M71" s="2"/>
    </row>
    <row r="72" spans="8:13" x14ac:dyDescent="0.2">
      <c r="H72" s="4"/>
      <c r="M72" s="2"/>
    </row>
    <row r="73" spans="8:13" x14ac:dyDescent="0.2">
      <c r="H73" s="4"/>
      <c r="M73" s="2"/>
    </row>
    <row r="74" spans="8:13" x14ac:dyDescent="0.2">
      <c r="H74" s="4"/>
      <c r="M74" s="2"/>
    </row>
    <row r="75" spans="8:13" x14ac:dyDescent="0.2">
      <c r="H75" s="4"/>
      <c r="M75" s="2"/>
    </row>
    <row r="76" spans="8:13" x14ac:dyDescent="0.2">
      <c r="H76" s="4"/>
      <c r="M76" s="2"/>
    </row>
    <row r="77" spans="8:13" x14ac:dyDescent="0.2">
      <c r="H77" s="4"/>
      <c r="M77" s="2"/>
    </row>
    <row r="78" spans="8:13" x14ac:dyDescent="0.2">
      <c r="H78" s="4"/>
      <c r="M78" s="2"/>
    </row>
    <row r="79" spans="8:13" x14ac:dyDescent="0.2">
      <c r="H79" s="4"/>
      <c r="M79" s="2"/>
    </row>
    <row r="80" spans="8:13" x14ac:dyDescent="0.2">
      <c r="H80" s="4"/>
      <c r="M80" s="2"/>
    </row>
    <row r="81" spans="8:14" x14ac:dyDescent="0.2">
      <c r="H81" s="4"/>
      <c r="M81" s="2"/>
    </row>
    <row r="82" spans="8:14" x14ac:dyDescent="0.2">
      <c r="H82" s="4"/>
      <c r="M82" s="2"/>
    </row>
    <row r="83" spans="8:14" x14ac:dyDescent="0.2">
      <c r="H83" s="4"/>
      <c r="M83" s="2"/>
    </row>
    <row r="84" spans="8:14" x14ac:dyDescent="0.2">
      <c r="H84" s="4"/>
      <c r="M84" s="2"/>
    </row>
    <row r="85" spans="8:14" x14ac:dyDescent="0.2">
      <c r="H85" s="4"/>
      <c r="M85" s="2"/>
    </row>
    <row r="86" spans="8:14" x14ac:dyDescent="0.2">
      <c r="H86" s="4"/>
      <c r="M86" s="2"/>
    </row>
    <row r="87" spans="8:14" x14ac:dyDescent="0.2">
      <c r="H87" s="4"/>
      <c r="M87" s="2"/>
    </row>
    <row r="88" spans="8:14" x14ac:dyDescent="0.2">
      <c r="H88" s="4"/>
      <c r="M88" s="2"/>
    </row>
    <row r="89" spans="8:14" x14ac:dyDescent="0.2">
      <c r="H89" s="4"/>
      <c r="M89" s="2"/>
    </row>
    <row r="90" spans="8:14" x14ac:dyDescent="0.2">
      <c r="M90" s="2"/>
    </row>
    <row r="91" spans="8:14" x14ac:dyDescent="0.2">
      <c r="N91"/>
    </row>
    <row r="92" spans="8:14" x14ac:dyDescent="0.2">
      <c r="N92"/>
    </row>
    <row r="93" spans="8:14" x14ac:dyDescent="0.2">
      <c r="N93"/>
    </row>
    <row r="94" spans="8:14" x14ac:dyDescent="0.2">
      <c r="N94"/>
    </row>
    <row r="95" spans="8:14" x14ac:dyDescent="0.2">
      <c r="N95"/>
    </row>
    <row r="96" spans="8:14" x14ac:dyDescent="0.2">
      <c r="N96"/>
    </row>
    <row r="97" spans="14:14" x14ac:dyDescent="0.2">
      <c r="N97"/>
    </row>
    <row r="98" spans="14:14" x14ac:dyDescent="0.2">
      <c r="N98"/>
    </row>
    <row r="99" spans="14:14" x14ac:dyDescent="0.2">
      <c r="N99"/>
    </row>
    <row r="100" spans="14:14" x14ac:dyDescent="0.2">
      <c r="N100"/>
    </row>
    <row r="101" spans="14:14" x14ac:dyDescent="0.2">
      <c r="N101"/>
    </row>
    <row r="102" spans="14:14" x14ac:dyDescent="0.2">
      <c r="N102"/>
    </row>
    <row r="103" spans="14:14" x14ac:dyDescent="0.2">
      <c r="N103"/>
    </row>
    <row r="104" spans="14:14" x14ac:dyDescent="0.2">
      <c r="N104"/>
    </row>
    <row r="105" spans="14:14" x14ac:dyDescent="0.2">
      <c r="N105"/>
    </row>
    <row r="106" spans="14:14" x14ac:dyDescent="0.2">
      <c r="N106"/>
    </row>
    <row r="107" spans="14:14" x14ac:dyDescent="0.2">
      <c r="N107"/>
    </row>
    <row r="108" spans="14:14" x14ac:dyDescent="0.2">
      <c r="N108"/>
    </row>
    <row r="109" spans="14:14" x14ac:dyDescent="0.2">
      <c r="N109"/>
    </row>
    <row r="110" spans="14:14" x14ac:dyDescent="0.2">
      <c r="N110"/>
    </row>
    <row r="111" spans="14:14" x14ac:dyDescent="0.2">
      <c r="N111"/>
    </row>
    <row r="112" spans="14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9E9F-B807-4081-B5DC-696FA7675933}">
  <sheetPr>
    <tabColor rgb="FF00B050"/>
  </sheetPr>
  <dimension ref="A1:N1090"/>
  <sheetViews>
    <sheetView topLeftCell="B1" zoomScaleNormal="100" workbookViewId="0">
      <selection activeCell="H15" sqref="H15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301</v>
      </c>
      <c r="C2" t="s">
        <v>302</v>
      </c>
      <c r="D2">
        <f>IF(RIGHT(C2, 2)="ms", VALUE(SUBSTITUTE(C2, " ms", "")), VALUE(SUBSTITUTE(C2," s", ""))*1000)</f>
        <v>7400</v>
      </c>
      <c r="E2">
        <f>AVERAGE($D$2:$D$89)</f>
        <v>7356.8627450980393</v>
      </c>
      <c r="F2">
        <f>E2-2*H2</f>
        <v>5352.3658398529242</v>
      </c>
      <c r="G2">
        <f>H2*2+E2</f>
        <v>9361.3596503431545</v>
      </c>
      <c r="H2" s="4">
        <f>_xlfn.STDEV.S($D$2:$D$89)</f>
        <v>1002.2484526225577</v>
      </c>
      <c r="M2" s="2"/>
    </row>
    <row r="3" spans="1:14" x14ac:dyDescent="0.2">
      <c r="A3">
        <v>2</v>
      </c>
      <c r="B3" t="s">
        <v>301</v>
      </c>
      <c r="C3" t="s">
        <v>303</v>
      </c>
      <c r="D3">
        <f t="shared" ref="D3:D36" si="0">IF(RIGHT(C3, 2)="ms", VALUE(SUBSTITUTE(C3, " ms", "")), VALUE(SUBSTITUTE(C3," s", ""))*1000)</f>
        <v>7600</v>
      </c>
      <c r="E3">
        <f t="shared" ref="E3:E52" si="1">AVERAGE($D$2:$D$89)</f>
        <v>7356.8627450980393</v>
      </c>
      <c r="F3">
        <f t="shared" ref="F3:F36" si="2">E3-2*H3</f>
        <v>5352.3658398529242</v>
      </c>
      <c r="G3">
        <f t="shared" ref="G3:G36" si="3">H3*2+E3</f>
        <v>9361.3596503431545</v>
      </c>
      <c r="H3" s="4">
        <f t="shared" ref="H3:H52" si="4">_xlfn.STDEV.S($D$2:$D$89)</f>
        <v>1002.2484526225577</v>
      </c>
      <c r="M3" s="2"/>
    </row>
    <row r="4" spans="1:14" x14ac:dyDescent="0.2">
      <c r="A4">
        <v>3</v>
      </c>
      <c r="B4" t="s">
        <v>301</v>
      </c>
      <c r="C4" t="s">
        <v>304</v>
      </c>
      <c r="D4">
        <f t="shared" si="0"/>
        <v>7700</v>
      </c>
      <c r="E4">
        <f t="shared" si="1"/>
        <v>7356.8627450980393</v>
      </c>
      <c r="F4">
        <f t="shared" si="2"/>
        <v>5352.3658398529242</v>
      </c>
      <c r="G4">
        <f t="shared" si="3"/>
        <v>9361.3596503431545</v>
      </c>
      <c r="H4" s="4">
        <f t="shared" si="4"/>
        <v>1002.2484526225577</v>
      </c>
      <c r="M4" s="2"/>
    </row>
    <row r="5" spans="1:14" x14ac:dyDescent="0.2">
      <c r="A5">
        <v>4</v>
      </c>
      <c r="B5" t="s">
        <v>301</v>
      </c>
      <c r="C5" t="s">
        <v>305</v>
      </c>
      <c r="D5">
        <f t="shared" si="0"/>
        <v>7900</v>
      </c>
      <c r="E5">
        <f t="shared" si="1"/>
        <v>7356.8627450980393</v>
      </c>
      <c r="F5">
        <f t="shared" si="2"/>
        <v>5352.3658398529242</v>
      </c>
      <c r="G5">
        <f t="shared" si="3"/>
        <v>9361.3596503431545</v>
      </c>
      <c r="H5" s="4">
        <f t="shared" si="4"/>
        <v>1002.2484526225577</v>
      </c>
      <c r="M5" s="2"/>
    </row>
    <row r="6" spans="1:14" x14ac:dyDescent="0.2">
      <c r="A6">
        <v>5</v>
      </c>
      <c r="B6" t="s">
        <v>301</v>
      </c>
      <c r="C6" t="s">
        <v>306</v>
      </c>
      <c r="D6">
        <f t="shared" si="0"/>
        <v>6900</v>
      </c>
      <c r="E6">
        <f t="shared" si="1"/>
        <v>7356.8627450980393</v>
      </c>
      <c r="F6">
        <f t="shared" si="2"/>
        <v>5352.3658398529242</v>
      </c>
      <c r="G6">
        <f t="shared" si="3"/>
        <v>9361.3596503431545</v>
      </c>
      <c r="H6" s="4">
        <f t="shared" si="4"/>
        <v>1002.2484526225577</v>
      </c>
      <c r="M6" s="2"/>
    </row>
    <row r="7" spans="1:14" x14ac:dyDescent="0.2">
      <c r="A7">
        <v>6</v>
      </c>
      <c r="B7" t="s">
        <v>301</v>
      </c>
      <c r="C7" t="s">
        <v>307</v>
      </c>
      <c r="D7">
        <f t="shared" si="0"/>
        <v>6700</v>
      </c>
      <c r="E7">
        <f t="shared" si="1"/>
        <v>7356.8627450980393</v>
      </c>
      <c r="F7">
        <f t="shared" si="2"/>
        <v>5352.3658398529242</v>
      </c>
      <c r="G7">
        <f t="shared" si="3"/>
        <v>9361.3596503431545</v>
      </c>
      <c r="H7" s="4">
        <f t="shared" si="4"/>
        <v>1002.2484526225577</v>
      </c>
      <c r="M7" s="2"/>
    </row>
    <row r="8" spans="1:14" x14ac:dyDescent="0.2">
      <c r="A8">
        <v>7</v>
      </c>
      <c r="B8" t="s">
        <v>301</v>
      </c>
      <c r="C8" t="s">
        <v>308</v>
      </c>
      <c r="D8">
        <f t="shared" si="0"/>
        <v>7100</v>
      </c>
      <c r="E8">
        <f t="shared" si="1"/>
        <v>7356.8627450980393</v>
      </c>
      <c r="F8">
        <f t="shared" si="2"/>
        <v>5352.3658398529242</v>
      </c>
      <c r="G8">
        <f t="shared" si="3"/>
        <v>9361.3596503431545</v>
      </c>
      <c r="H8" s="4">
        <f t="shared" si="4"/>
        <v>1002.2484526225577</v>
      </c>
      <c r="M8" s="2"/>
    </row>
    <row r="9" spans="1:14" x14ac:dyDescent="0.2">
      <c r="A9">
        <v>8</v>
      </c>
      <c r="B9" t="s">
        <v>301</v>
      </c>
      <c r="C9" t="s">
        <v>309</v>
      </c>
      <c r="D9">
        <f t="shared" si="0"/>
        <v>7200</v>
      </c>
      <c r="E9">
        <f t="shared" si="1"/>
        <v>7356.8627450980393</v>
      </c>
      <c r="F9">
        <f t="shared" si="2"/>
        <v>5352.3658398529242</v>
      </c>
      <c r="G9">
        <f t="shared" si="3"/>
        <v>9361.3596503431545</v>
      </c>
      <c r="H9" s="4">
        <f t="shared" si="4"/>
        <v>1002.2484526225577</v>
      </c>
      <c r="M9" s="2"/>
    </row>
    <row r="10" spans="1:14" x14ac:dyDescent="0.2">
      <c r="A10">
        <v>9</v>
      </c>
      <c r="B10" t="s">
        <v>301</v>
      </c>
      <c r="C10" t="s">
        <v>310</v>
      </c>
      <c r="D10">
        <f t="shared" si="0"/>
        <v>7300</v>
      </c>
      <c r="E10">
        <f t="shared" si="1"/>
        <v>7356.8627450980393</v>
      </c>
      <c r="F10">
        <f t="shared" si="2"/>
        <v>5352.3658398529242</v>
      </c>
      <c r="G10">
        <f t="shared" si="3"/>
        <v>9361.3596503431545</v>
      </c>
      <c r="H10" s="4">
        <f t="shared" si="4"/>
        <v>1002.2484526225577</v>
      </c>
      <c r="M10" s="2"/>
    </row>
    <row r="11" spans="1:14" ht="19" x14ac:dyDescent="0.3">
      <c r="A11">
        <v>10</v>
      </c>
      <c r="B11" t="s">
        <v>301</v>
      </c>
      <c r="C11" t="s">
        <v>304</v>
      </c>
      <c r="D11">
        <f t="shared" si="0"/>
        <v>7700</v>
      </c>
      <c r="E11">
        <f t="shared" si="1"/>
        <v>7356.8627450980393</v>
      </c>
      <c r="F11">
        <f t="shared" si="2"/>
        <v>5352.3658398529242</v>
      </c>
      <c r="G11">
        <f t="shared" si="3"/>
        <v>9361.3596503431545</v>
      </c>
      <c r="H11" s="4">
        <f t="shared" si="4"/>
        <v>1002.2484526225577</v>
      </c>
      <c r="J11" s="5"/>
      <c r="M11" s="2"/>
    </row>
    <row r="12" spans="1:14" x14ac:dyDescent="0.2">
      <c r="A12">
        <v>11</v>
      </c>
      <c r="B12" t="s">
        <v>301</v>
      </c>
      <c r="C12" t="s">
        <v>302</v>
      </c>
      <c r="D12">
        <f t="shared" si="0"/>
        <v>7400</v>
      </c>
      <c r="E12">
        <f t="shared" si="1"/>
        <v>7356.8627450980393</v>
      </c>
      <c r="F12">
        <f t="shared" si="2"/>
        <v>5352.3658398529242</v>
      </c>
      <c r="G12">
        <f t="shared" si="3"/>
        <v>9361.3596503431545</v>
      </c>
      <c r="H12" s="4">
        <f t="shared" si="4"/>
        <v>1002.2484526225577</v>
      </c>
      <c r="M12" s="2"/>
    </row>
    <row r="13" spans="1:14" x14ac:dyDescent="0.2">
      <c r="A13">
        <v>12</v>
      </c>
      <c r="B13" t="s">
        <v>301</v>
      </c>
      <c r="C13" t="s">
        <v>302</v>
      </c>
      <c r="D13">
        <f t="shared" si="0"/>
        <v>7400</v>
      </c>
      <c r="E13">
        <f t="shared" si="1"/>
        <v>7356.8627450980393</v>
      </c>
      <c r="F13">
        <f t="shared" si="2"/>
        <v>5352.3658398529242</v>
      </c>
      <c r="G13">
        <f t="shared" si="3"/>
        <v>9361.3596503431545</v>
      </c>
      <c r="H13" s="4">
        <f t="shared" si="4"/>
        <v>1002.2484526225577</v>
      </c>
      <c r="M13" s="2"/>
    </row>
    <row r="14" spans="1:14" x14ac:dyDescent="0.2">
      <c r="A14">
        <v>13</v>
      </c>
      <c r="B14" t="s">
        <v>301</v>
      </c>
      <c r="C14" t="s">
        <v>308</v>
      </c>
      <c r="D14">
        <f t="shared" si="0"/>
        <v>7100</v>
      </c>
      <c r="E14">
        <f t="shared" si="1"/>
        <v>7356.8627450980393</v>
      </c>
      <c r="F14">
        <f t="shared" si="2"/>
        <v>5352.3658398529242</v>
      </c>
      <c r="G14">
        <f t="shared" si="3"/>
        <v>9361.3596503431545</v>
      </c>
      <c r="H14" s="4">
        <f t="shared" si="4"/>
        <v>1002.2484526225577</v>
      </c>
      <c r="M14" s="2"/>
    </row>
    <row r="15" spans="1:14" x14ac:dyDescent="0.2">
      <c r="A15">
        <v>14</v>
      </c>
      <c r="B15" t="s">
        <v>301</v>
      </c>
      <c r="C15" t="s">
        <v>309</v>
      </c>
      <c r="D15">
        <f t="shared" si="0"/>
        <v>7200</v>
      </c>
      <c r="E15">
        <f t="shared" si="1"/>
        <v>7356.8627450980393</v>
      </c>
      <c r="F15">
        <f t="shared" si="2"/>
        <v>5352.3658398529242</v>
      </c>
      <c r="G15">
        <f t="shared" si="3"/>
        <v>9361.3596503431545</v>
      </c>
      <c r="H15" s="4">
        <f t="shared" si="4"/>
        <v>1002.2484526225577</v>
      </c>
      <c r="M15" s="2"/>
    </row>
    <row r="16" spans="1:14" x14ac:dyDescent="0.2">
      <c r="A16">
        <v>15</v>
      </c>
      <c r="B16" t="s">
        <v>301</v>
      </c>
      <c r="C16" t="s">
        <v>310</v>
      </c>
      <c r="D16">
        <f t="shared" si="0"/>
        <v>7300</v>
      </c>
      <c r="E16">
        <f t="shared" si="1"/>
        <v>7356.8627450980393</v>
      </c>
      <c r="F16">
        <f t="shared" si="2"/>
        <v>5352.3658398529242</v>
      </c>
      <c r="G16">
        <f t="shared" si="3"/>
        <v>9361.3596503431545</v>
      </c>
      <c r="H16" s="4">
        <f t="shared" si="4"/>
        <v>1002.2484526225577</v>
      </c>
      <c r="M16" s="2"/>
    </row>
    <row r="17" spans="1:13" x14ac:dyDescent="0.2">
      <c r="A17">
        <v>16</v>
      </c>
      <c r="B17" t="s">
        <v>301</v>
      </c>
      <c r="C17" t="s">
        <v>311</v>
      </c>
      <c r="D17">
        <f t="shared" si="0"/>
        <v>13800</v>
      </c>
      <c r="E17">
        <f t="shared" si="1"/>
        <v>7356.8627450980393</v>
      </c>
      <c r="F17">
        <f t="shared" si="2"/>
        <v>5352.3658398529242</v>
      </c>
      <c r="G17">
        <f t="shared" si="3"/>
        <v>9361.3596503431545</v>
      </c>
      <c r="H17" s="4">
        <f t="shared" si="4"/>
        <v>1002.2484526225577</v>
      </c>
      <c r="M17" s="2"/>
    </row>
    <row r="18" spans="1:13" x14ac:dyDescent="0.2">
      <c r="A18">
        <v>17</v>
      </c>
      <c r="B18" t="s">
        <v>301</v>
      </c>
      <c r="C18" t="s">
        <v>308</v>
      </c>
      <c r="D18">
        <f t="shared" si="0"/>
        <v>7100</v>
      </c>
      <c r="E18">
        <f t="shared" si="1"/>
        <v>7356.8627450980393</v>
      </c>
      <c r="F18">
        <f t="shared" si="2"/>
        <v>5352.3658398529242</v>
      </c>
      <c r="G18">
        <f t="shared" si="3"/>
        <v>9361.3596503431545</v>
      </c>
      <c r="H18" s="4">
        <f t="shared" si="4"/>
        <v>1002.2484526225577</v>
      </c>
      <c r="M18" s="2"/>
    </row>
    <row r="19" spans="1:13" x14ac:dyDescent="0.2">
      <c r="A19">
        <v>18</v>
      </c>
      <c r="B19" t="s">
        <v>301</v>
      </c>
      <c r="C19" t="s">
        <v>309</v>
      </c>
      <c r="D19">
        <f t="shared" si="0"/>
        <v>7200</v>
      </c>
      <c r="E19">
        <f t="shared" si="1"/>
        <v>7356.8627450980393</v>
      </c>
      <c r="F19">
        <f t="shared" si="2"/>
        <v>5352.3658398529242</v>
      </c>
      <c r="G19">
        <f t="shared" si="3"/>
        <v>9361.3596503431545</v>
      </c>
      <c r="H19" s="4">
        <f t="shared" si="4"/>
        <v>1002.2484526225577</v>
      </c>
      <c r="M19" s="2"/>
    </row>
    <row r="20" spans="1:13" x14ac:dyDescent="0.2">
      <c r="A20">
        <v>19</v>
      </c>
      <c r="B20" t="s">
        <v>301</v>
      </c>
      <c r="C20" t="s">
        <v>302</v>
      </c>
      <c r="D20">
        <f t="shared" si="0"/>
        <v>7400</v>
      </c>
      <c r="E20">
        <f t="shared" si="1"/>
        <v>7356.8627450980393</v>
      </c>
      <c r="F20">
        <f t="shared" si="2"/>
        <v>5352.3658398529242</v>
      </c>
      <c r="G20">
        <f t="shared" si="3"/>
        <v>9361.3596503431545</v>
      </c>
      <c r="H20" s="4">
        <f t="shared" si="4"/>
        <v>1002.2484526225577</v>
      </c>
      <c r="M20" s="2"/>
    </row>
    <row r="21" spans="1:13" x14ac:dyDescent="0.2">
      <c r="A21">
        <v>20</v>
      </c>
      <c r="B21" t="s">
        <v>301</v>
      </c>
      <c r="C21" t="s">
        <v>312</v>
      </c>
      <c r="D21">
        <f t="shared" si="0"/>
        <v>7000</v>
      </c>
      <c r="E21">
        <f t="shared" si="1"/>
        <v>7356.8627450980393</v>
      </c>
      <c r="F21">
        <f t="shared" si="2"/>
        <v>5352.3658398529242</v>
      </c>
      <c r="G21">
        <f t="shared" si="3"/>
        <v>9361.3596503431545</v>
      </c>
      <c r="H21" s="4">
        <f t="shared" si="4"/>
        <v>1002.2484526225577</v>
      </c>
      <c r="M21" s="2"/>
    </row>
    <row r="22" spans="1:13" x14ac:dyDescent="0.2">
      <c r="A22">
        <v>21</v>
      </c>
      <c r="B22" t="s">
        <v>301</v>
      </c>
      <c r="C22" t="s">
        <v>310</v>
      </c>
      <c r="D22">
        <f t="shared" si="0"/>
        <v>7300</v>
      </c>
      <c r="E22">
        <f t="shared" si="1"/>
        <v>7356.8627450980393</v>
      </c>
      <c r="F22">
        <f t="shared" si="2"/>
        <v>5352.3658398529242</v>
      </c>
      <c r="G22">
        <f t="shared" si="3"/>
        <v>9361.3596503431545</v>
      </c>
      <c r="H22" s="4">
        <f t="shared" si="4"/>
        <v>1002.2484526225577</v>
      </c>
      <c r="M22" s="2"/>
    </row>
    <row r="23" spans="1:13" x14ac:dyDescent="0.2">
      <c r="A23">
        <v>22</v>
      </c>
      <c r="B23" t="s">
        <v>301</v>
      </c>
      <c r="C23" t="s">
        <v>313</v>
      </c>
      <c r="D23">
        <f t="shared" si="0"/>
        <v>6600</v>
      </c>
      <c r="E23">
        <f t="shared" si="1"/>
        <v>7356.8627450980393</v>
      </c>
      <c r="F23">
        <f t="shared" si="2"/>
        <v>5352.3658398529242</v>
      </c>
      <c r="G23">
        <f t="shared" si="3"/>
        <v>9361.3596503431545</v>
      </c>
      <c r="H23" s="4">
        <f t="shared" si="4"/>
        <v>1002.2484526225577</v>
      </c>
      <c r="M23" s="2"/>
    </row>
    <row r="24" spans="1:13" x14ac:dyDescent="0.2">
      <c r="A24">
        <v>23</v>
      </c>
      <c r="B24" t="s">
        <v>301</v>
      </c>
      <c r="C24" t="s">
        <v>314</v>
      </c>
      <c r="D24">
        <f t="shared" si="0"/>
        <v>6500</v>
      </c>
      <c r="E24">
        <f t="shared" si="1"/>
        <v>7356.8627450980393</v>
      </c>
      <c r="F24">
        <f t="shared" si="2"/>
        <v>5352.3658398529242</v>
      </c>
      <c r="G24">
        <f t="shared" si="3"/>
        <v>9361.3596503431545</v>
      </c>
      <c r="H24" s="4">
        <f t="shared" si="4"/>
        <v>1002.2484526225577</v>
      </c>
      <c r="M24" s="2"/>
    </row>
    <row r="25" spans="1:13" x14ac:dyDescent="0.2">
      <c r="A25">
        <v>24</v>
      </c>
      <c r="B25" t="s">
        <v>301</v>
      </c>
      <c r="C25" t="s">
        <v>315</v>
      </c>
      <c r="D25">
        <f t="shared" si="0"/>
        <v>6400</v>
      </c>
      <c r="E25">
        <f t="shared" si="1"/>
        <v>7356.8627450980393</v>
      </c>
      <c r="F25">
        <f t="shared" si="2"/>
        <v>5352.3658398529242</v>
      </c>
      <c r="G25">
        <f t="shared" si="3"/>
        <v>9361.3596503431545</v>
      </c>
      <c r="H25" s="4">
        <f t="shared" si="4"/>
        <v>1002.2484526225577</v>
      </c>
      <c r="M25" s="2"/>
    </row>
    <row r="26" spans="1:13" x14ac:dyDescent="0.2">
      <c r="A26">
        <v>25</v>
      </c>
      <c r="B26" t="s">
        <v>301</v>
      </c>
      <c r="C26" t="s">
        <v>315</v>
      </c>
      <c r="D26">
        <f t="shared" si="0"/>
        <v>6400</v>
      </c>
      <c r="E26">
        <f t="shared" si="1"/>
        <v>7356.8627450980393</v>
      </c>
      <c r="F26">
        <f t="shared" si="2"/>
        <v>5352.3658398529242</v>
      </c>
      <c r="G26">
        <f t="shared" si="3"/>
        <v>9361.3596503431545</v>
      </c>
      <c r="H26" s="4">
        <f t="shared" si="4"/>
        <v>1002.2484526225577</v>
      </c>
      <c r="M26" s="2"/>
    </row>
    <row r="27" spans="1:13" x14ac:dyDescent="0.2">
      <c r="A27">
        <v>26</v>
      </c>
      <c r="B27" t="s">
        <v>301</v>
      </c>
      <c r="C27" t="s">
        <v>312</v>
      </c>
      <c r="D27">
        <f t="shared" si="0"/>
        <v>7000</v>
      </c>
      <c r="E27">
        <f t="shared" si="1"/>
        <v>7356.8627450980393</v>
      </c>
      <c r="F27">
        <f t="shared" si="2"/>
        <v>5352.3658398529242</v>
      </c>
      <c r="G27">
        <f t="shared" si="3"/>
        <v>9361.3596503431545</v>
      </c>
      <c r="H27" s="4">
        <f t="shared" si="4"/>
        <v>1002.2484526225577</v>
      </c>
      <c r="M27" s="2"/>
    </row>
    <row r="28" spans="1:13" x14ac:dyDescent="0.2">
      <c r="A28">
        <v>27</v>
      </c>
      <c r="B28" t="s">
        <v>301</v>
      </c>
      <c r="C28" t="s">
        <v>302</v>
      </c>
      <c r="D28">
        <f t="shared" si="0"/>
        <v>7400</v>
      </c>
      <c r="E28">
        <f t="shared" si="1"/>
        <v>7356.8627450980393</v>
      </c>
      <c r="F28">
        <f t="shared" si="2"/>
        <v>5352.3658398529242</v>
      </c>
      <c r="G28">
        <f t="shared" si="3"/>
        <v>9361.3596503431545</v>
      </c>
      <c r="H28" s="4">
        <f t="shared" si="4"/>
        <v>1002.2484526225577</v>
      </c>
      <c r="M28" s="2"/>
    </row>
    <row r="29" spans="1:13" x14ac:dyDescent="0.2">
      <c r="A29">
        <v>28</v>
      </c>
      <c r="B29" t="s">
        <v>301</v>
      </c>
      <c r="C29" t="s">
        <v>303</v>
      </c>
      <c r="D29">
        <f t="shared" si="0"/>
        <v>7600</v>
      </c>
      <c r="E29">
        <f t="shared" si="1"/>
        <v>7356.8627450980393</v>
      </c>
      <c r="F29">
        <f t="shared" si="2"/>
        <v>5352.3658398529242</v>
      </c>
      <c r="G29">
        <f t="shared" si="3"/>
        <v>9361.3596503431545</v>
      </c>
      <c r="H29" s="4">
        <f t="shared" si="4"/>
        <v>1002.2484526225577</v>
      </c>
      <c r="M29" s="2"/>
    </row>
    <row r="30" spans="1:13" x14ac:dyDescent="0.2">
      <c r="A30">
        <v>29</v>
      </c>
      <c r="B30" t="s">
        <v>301</v>
      </c>
      <c r="C30" t="s">
        <v>303</v>
      </c>
      <c r="D30">
        <f t="shared" si="0"/>
        <v>7600</v>
      </c>
      <c r="E30">
        <f t="shared" si="1"/>
        <v>7356.8627450980393</v>
      </c>
      <c r="F30">
        <f t="shared" si="2"/>
        <v>5352.3658398529242</v>
      </c>
      <c r="G30">
        <f t="shared" si="3"/>
        <v>9361.3596503431545</v>
      </c>
      <c r="H30" s="4">
        <f t="shared" si="4"/>
        <v>1002.2484526225577</v>
      </c>
      <c r="M30" s="2"/>
    </row>
    <row r="31" spans="1:13" x14ac:dyDescent="0.2">
      <c r="A31">
        <v>30</v>
      </c>
      <c r="B31" t="s">
        <v>301</v>
      </c>
      <c r="C31" t="s">
        <v>304</v>
      </c>
      <c r="D31">
        <f t="shared" si="0"/>
        <v>7700</v>
      </c>
      <c r="E31">
        <f t="shared" si="1"/>
        <v>7356.8627450980393</v>
      </c>
      <c r="F31">
        <f t="shared" si="2"/>
        <v>5352.3658398529242</v>
      </c>
      <c r="G31">
        <f t="shared" si="3"/>
        <v>9361.3596503431545</v>
      </c>
      <c r="H31" s="4">
        <f t="shared" si="4"/>
        <v>1002.2484526225577</v>
      </c>
      <c r="M31" s="2"/>
    </row>
    <row r="32" spans="1:13" x14ac:dyDescent="0.2">
      <c r="A32">
        <v>31</v>
      </c>
      <c r="B32" t="s">
        <v>301</v>
      </c>
      <c r="C32" t="s">
        <v>302</v>
      </c>
      <c r="D32">
        <f t="shared" si="0"/>
        <v>7400</v>
      </c>
      <c r="E32">
        <f t="shared" si="1"/>
        <v>7356.8627450980393</v>
      </c>
      <c r="F32">
        <f t="shared" si="2"/>
        <v>5352.3658398529242</v>
      </c>
      <c r="G32">
        <f t="shared" si="3"/>
        <v>9361.3596503431545</v>
      </c>
      <c r="H32" s="4">
        <f t="shared" si="4"/>
        <v>1002.2484526225577</v>
      </c>
      <c r="M32" s="2"/>
    </row>
    <row r="33" spans="1:13" x14ac:dyDescent="0.2">
      <c r="A33">
        <v>32</v>
      </c>
      <c r="B33" t="s">
        <v>301</v>
      </c>
      <c r="C33" t="s">
        <v>304</v>
      </c>
      <c r="D33">
        <f t="shared" si="0"/>
        <v>7700</v>
      </c>
      <c r="E33">
        <f t="shared" si="1"/>
        <v>7356.8627450980393</v>
      </c>
      <c r="F33">
        <f t="shared" si="2"/>
        <v>5352.3658398529242</v>
      </c>
      <c r="G33">
        <f t="shared" si="3"/>
        <v>9361.3596503431545</v>
      </c>
      <c r="H33" s="4">
        <f t="shared" si="4"/>
        <v>1002.2484526225577</v>
      </c>
      <c r="M33" s="2"/>
    </row>
    <row r="34" spans="1:13" x14ac:dyDescent="0.2">
      <c r="A34">
        <v>33</v>
      </c>
      <c r="B34" t="s">
        <v>301</v>
      </c>
      <c r="C34" t="s">
        <v>303</v>
      </c>
      <c r="D34">
        <f t="shared" si="0"/>
        <v>7600</v>
      </c>
      <c r="E34">
        <f t="shared" si="1"/>
        <v>7356.8627450980393</v>
      </c>
      <c r="F34">
        <f t="shared" si="2"/>
        <v>5352.3658398529242</v>
      </c>
      <c r="G34">
        <f t="shared" si="3"/>
        <v>9361.3596503431545</v>
      </c>
      <c r="H34" s="4">
        <f t="shared" si="4"/>
        <v>1002.2484526225577</v>
      </c>
      <c r="M34" s="2"/>
    </row>
    <row r="35" spans="1:13" x14ac:dyDescent="0.2">
      <c r="A35">
        <v>34</v>
      </c>
      <c r="B35" t="s">
        <v>301</v>
      </c>
      <c r="C35" t="s">
        <v>303</v>
      </c>
      <c r="D35">
        <f t="shared" si="0"/>
        <v>7600</v>
      </c>
      <c r="E35">
        <f t="shared" si="1"/>
        <v>7356.8627450980393</v>
      </c>
      <c r="F35">
        <f t="shared" si="2"/>
        <v>5352.3658398529242</v>
      </c>
      <c r="G35">
        <f t="shared" si="3"/>
        <v>9361.3596503431545</v>
      </c>
      <c r="H35" s="4">
        <f t="shared" si="4"/>
        <v>1002.2484526225577</v>
      </c>
      <c r="M35" s="2"/>
    </row>
    <row r="36" spans="1:13" x14ac:dyDescent="0.2">
      <c r="A36">
        <v>35</v>
      </c>
      <c r="B36" t="s">
        <v>301</v>
      </c>
      <c r="C36" t="s">
        <v>316</v>
      </c>
      <c r="D36">
        <f t="shared" si="0"/>
        <v>7500</v>
      </c>
      <c r="E36">
        <f t="shared" si="1"/>
        <v>7356.8627450980393</v>
      </c>
      <c r="F36">
        <f t="shared" si="2"/>
        <v>5352.3658398529242</v>
      </c>
      <c r="G36">
        <f t="shared" si="3"/>
        <v>9361.3596503431545</v>
      </c>
      <c r="H36" s="4">
        <f t="shared" si="4"/>
        <v>1002.2484526225577</v>
      </c>
      <c r="M36" s="2"/>
    </row>
    <row r="37" spans="1:13" x14ac:dyDescent="0.2">
      <c r="A37">
        <v>36</v>
      </c>
      <c r="B37" t="s">
        <v>301</v>
      </c>
      <c r="C37" t="s">
        <v>303</v>
      </c>
      <c r="D37">
        <f t="shared" ref="D37:D52" si="5">IF(RIGHT(C37, 2)="ms", VALUE(SUBSTITUTE(C37, " ms", "")), VALUE(SUBSTITUTE(C37," s", ""))*1000)</f>
        <v>7600</v>
      </c>
      <c r="E37">
        <f t="shared" si="1"/>
        <v>7356.8627450980393</v>
      </c>
      <c r="F37">
        <f t="shared" ref="F37:F52" si="6">E37-2*H37</f>
        <v>5352.3658398529242</v>
      </c>
      <c r="G37">
        <f t="shared" ref="G37:G52" si="7">H37*2+E37</f>
        <v>9361.3596503431545</v>
      </c>
      <c r="H37" s="4">
        <f t="shared" si="4"/>
        <v>1002.2484526225577</v>
      </c>
      <c r="M37" s="2"/>
    </row>
    <row r="38" spans="1:13" x14ac:dyDescent="0.2">
      <c r="A38">
        <v>37</v>
      </c>
      <c r="B38" t="s">
        <v>301</v>
      </c>
      <c r="C38" t="s">
        <v>304</v>
      </c>
      <c r="D38">
        <f t="shared" si="5"/>
        <v>7700</v>
      </c>
      <c r="E38">
        <f t="shared" si="1"/>
        <v>7356.8627450980393</v>
      </c>
      <c r="F38">
        <f t="shared" si="6"/>
        <v>5352.3658398529242</v>
      </c>
      <c r="G38">
        <f t="shared" si="7"/>
        <v>9361.3596503431545</v>
      </c>
      <c r="H38" s="4">
        <f t="shared" si="4"/>
        <v>1002.2484526225577</v>
      </c>
      <c r="M38" s="2"/>
    </row>
    <row r="39" spans="1:13" x14ac:dyDescent="0.2">
      <c r="A39">
        <v>38</v>
      </c>
      <c r="B39" t="s">
        <v>301</v>
      </c>
      <c r="C39" t="s">
        <v>302</v>
      </c>
      <c r="D39">
        <f t="shared" si="5"/>
        <v>7400</v>
      </c>
      <c r="E39">
        <f t="shared" si="1"/>
        <v>7356.8627450980393</v>
      </c>
      <c r="F39">
        <f t="shared" si="6"/>
        <v>5352.3658398529242</v>
      </c>
      <c r="G39">
        <f t="shared" si="7"/>
        <v>9361.3596503431545</v>
      </c>
      <c r="H39" s="4">
        <f t="shared" si="4"/>
        <v>1002.2484526225577</v>
      </c>
      <c r="M39" s="2"/>
    </row>
    <row r="40" spans="1:13" x14ac:dyDescent="0.2">
      <c r="A40">
        <v>39</v>
      </c>
      <c r="B40" t="s">
        <v>301</v>
      </c>
      <c r="C40" t="s">
        <v>302</v>
      </c>
      <c r="D40">
        <f t="shared" si="5"/>
        <v>7400</v>
      </c>
      <c r="E40">
        <f t="shared" si="1"/>
        <v>7356.8627450980393</v>
      </c>
      <c r="F40">
        <f t="shared" si="6"/>
        <v>5352.3658398529242</v>
      </c>
      <c r="G40">
        <f t="shared" si="7"/>
        <v>9361.3596503431545</v>
      </c>
      <c r="H40" s="4">
        <f t="shared" si="4"/>
        <v>1002.2484526225577</v>
      </c>
      <c r="M40" s="2"/>
    </row>
    <row r="41" spans="1:13" x14ac:dyDescent="0.2">
      <c r="A41">
        <v>40</v>
      </c>
      <c r="B41" t="s">
        <v>301</v>
      </c>
      <c r="C41" t="s">
        <v>312</v>
      </c>
      <c r="D41">
        <f t="shared" si="5"/>
        <v>7000</v>
      </c>
      <c r="E41">
        <f t="shared" si="1"/>
        <v>7356.8627450980393</v>
      </c>
      <c r="F41">
        <f t="shared" si="6"/>
        <v>5352.3658398529242</v>
      </c>
      <c r="G41">
        <f t="shared" si="7"/>
        <v>9361.3596503431545</v>
      </c>
      <c r="H41" s="4">
        <f t="shared" si="4"/>
        <v>1002.2484526225577</v>
      </c>
      <c r="M41" s="2"/>
    </row>
    <row r="42" spans="1:13" x14ac:dyDescent="0.2">
      <c r="A42">
        <v>41</v>
      </c>
      <c r="B42" t="s">
        <v>301</v>
      </c>
      <c r="C42" t="s">
        <v>312</v>
      </c>
      <c r="D42">
        <f t="shared" si="5"/>
        <v>7000</v>
      </c>
      <c r="E42">
        <f t="shared" si="1"/>
        <v>7356.8627450980393</v>
      </c>
      <c r="F42">
        <f t="shared" si="6"/>
        <v>5352.3658398529242</v>
      </c>
      <c r="G42">
        <f t="shared" si="7"/>
        <v>9361.3596503431545</v>
      </c>
      <c r="H42" s="4">
        <f t="shared" si="4"/>
        <v>1002.2484526225577</v>
      </c>
      <c r="M42" s="2"/>
    </row>
    <row r="43" spans="1:13" x14ac:dyDescent="0.2">
      <c r="A43">
        <v>42</v>
      </c>
      <c r="B43" t="s">
        <v>301</v>
      </c>
      <c r="C43" t="s">
        <v>317</v>
      </c>
      <c r="D43">
        <f t="shared" si="5"/>
        <v>8000</v>
      </c>
      <c r="E43">
        <f t="shared" si="1"/>
        <v>7356.8627450980393</v>
      </c>
      <c r="F43">
        <f t="shared" si="6"/>
        <v>5352.3658398529242</v>
      </c>
      <c r="G43">
        <f t="shared" si="7"/>
        <v>9361.3596503431545</v>
      </c>
      <c r="H43" s="4">
        <f t="shared" si="4"/>
        <v>1002.2484526225577</v>
      </c>
      <c r="M43" s="2"/>
    </row>
    <row r="44" spans="1:13" x14ac:dyDescent="0.2">
      <c r="A44">
        <v>43</v>
      </c>
      <c r="B44" t="s">
        <v>301</v>
      </c>
      <c r="C44" t="s">
        <v>316</v>
      </c>
      <c r="D44">
        <f t="shared" si="5"/>
        <v>7500</v>
      </c>
      <c r="E44">
        <f>AVERAGE($D$2:$D$89)</f>
        <v>7356.8627450980393</v>
      </c>
      <c r="F44">
        <f t="shared" si="6"/>
        <v>5352.3658398529242</v>
      </c>
      <c r="G44">
        <f t="shared" si="7"/>
        <v>9361.3596503431545</v>
      </c>
      <c r="H44" s="4">
        <f t="shared" si="4"/>
        <v>1002.2484526225577</v>
      </c>
      <c r="M44" s="2"/>
    </row>
    <row r="45" spans="1:13" x14ac:dyDescent="0.2">
      <c r="A45">
        <v>44</v>
      </c>
      <c r="B45" t="s">
        <v>301</v>
      </c>
      <c r="C45" t="s">
        <v>312</v>
      </c>
      <c r="D45">
        <f t="shared" si="5"/>
        <v>7000</v>
      </c>
      <c r="E45">
        <f t="shared" si="1"/>
        <v>7356.8627450980393</v>
      </c>
      <c r="F45">
        <f t="shared" si="6"/>
        <v>5352.3658398529242</v>
      </c>
      <c r="G45">
        <f t="shared" si="7"/>
        <v>9361.3596503431545</v>
      </c>
      <c r="H45" s="4">
        <f t="shared" si="4"/>
        <v>1002.2484526225577</v>
      </c>
      <c r="M45" s="2"/>
    </row>
    <row r="46" spans="1:13" x14ac:dyDescent="0.2">
      <c r="A46">
        <v>45</v>
      </c>
      <c r="B46" t="s">
        <v>301</v>
      </c>
      <c r="C46" t="s">
        <v>312</v>
      </c>
      <c r="D46">
        <f t="shared" si="5"/>
        <v>7000</v>
      </c>
      <c r="E46">
        <f t="shared" si="1"/>
        <v>7356.8627450980393</v>
      </c>
      <c r="F46">
        <f t="shared" si="6"/>
        <v>5352.3658398529242</v>
      </c>
      <c r="G46">
        <f t="shared" si="7"/>
        <v>9361.3596503431545</v>
      </c>
      <c r="H46" s="4">
        <f t="shared" si="4"/>
        <v>1002.2484526225577</v>
      </c>
      <c r="M46" s="2"/>
    </row>
    <row r="47" spans="1:13" x14ac:dyDescent="0.2">
      <c r="A47">
        <v>46</v>
      </c>
      <c r="B47" t="s">
        <v>301</v>
      </c>
      <c r="C47" t="s">
        <v>312</v>
      </c>
      <c r="D47">
        <f t="shared" si="5"/>
        <v>7000</v>
      </c>
      <c r="E47">
        <f t="shared" si="1"/>
        <v>7356.8627450980393</v>
      </c>
      <c r="F47">
        <f t="shared" si="6"/>
        <v>5352.3658398529242</v>
      </c>
      <c r="G47">
        <f t="shared" si="7"/>
        <v>9361.3596503431545</v>
      </c>
      <c r="H47" s="4">
        <f t="shared" si="4"/>
        <v>1002.2484526225577</v>
      </c>
      <c r="M47" s="2"/>
    </row>
    <row r="48" spans="1:13" x14ac:dyDescent="0.2">
      <c r="A48">
        <v>47</v>
      </c>
      <c r="B48" t="s">
        <v>301</v>
      </c>
      <c r="C48" t="s">
        <v>312</v>
      </c>
      <c r="D48">
        <f t="shared" si="5"/>
        <v>7000</v>
      </c>
      <c r="E48">
        <f t="shared" si="1"/>
        <v>7356.8627450980393</v>
      </c>
      <c r="F48">
        <f t="shared" si="6"/>
        <v>5352.3658398529242</v>
      </c>
      <c r="G48">
        <f t="shared" si="7"/>
        <v>9361.3596503431545</v>
      </c>
      <c r="H48" s="4">
        <f t="shared" si="4"/>
        <v>1002.2484526225577</v>
      </c>
      <c r="M48" s="2"/>
    </row>
    <row r="49" spans="1:13" x14ac:dyDescent="0.2">
      <c r="A49">
        <v>48</v>
      </c>
      <c r="B49" t="s">
        <v>301</v>
      </c>
      <c r="C49" t="s">
        <v>308</v>
      </c>
      <c r="D49">
        <f t="shared" si="5"/>
        <v>7100</v>
      </c>
      <c r="E49">
        <f t="shared" si="1"/>
        <v>7356.8627450980393</v>
      </c>
      <c r="F49">
        <f t="shared" si="6"/>
        <v>5352.3658398529242</v>
      </c>
      <c r="G49">
        <f t="shared" si="7"/>
        <v>9361.3596503431545</v>
      </c>
      <c r="H49" s="4">
        <f t="shared" si="4"/>
        <v>1002.2484526225577</v>
      </c>
      <c r="M49" s="2"/>
    </row>
    <row r="50" spans="1:13" x14ac:dyDescent="0.2">
      <c r="A50">
        <v>49</v>
      </c>
      <c r="B50" t="s">
        <v>301</v>
      </c>
      <c r="C50" t="s">
        <v>307</v>
      </c>
      <c r="D50">
        <f t="shared" si="5"/>
        <v>6700</v>
      </c>
      <c r="E50">
        <f t="shared" si="1"/>
        <v>7356.8627450980393</v>
      </c>
      <c r="F50">
        <f t="shared" si="6"/>
        <v>5352.3658398529242</v>
      </c>
      <c r="G50">
        <f t="shared" si="7"/>
        <v>9361.3596503431545</v>
      </c>
      <c r="H50" s="4">
        <f t="shared" si="4"/>
        <v>1002.2484526225577</v>
      </c>
      <c r="M50" s="2"/>
    </row>
    <row r="51" spans="1:13" x14ac:dyDescent="0.2">
      <c r="A51">
        <v>50</v>
      </c>
      <c r="B51" t="s">
        <v>301</v>
      </c>
      <c r="C51" t="s">
        <v>318</v>
      </c>
      <c r="D51">
        <f t="shared" si="5"/>
        <v>6300</v>
      </c>
      <c r="E51">
        <f t="shared" si="1"/>
        <v>7356.8627450980393</v>
      </c>
      <c r="F51">
        <f t="shared" si="6"/>
        <v>5352.3658398529242</v>
      </c>
      <c r="G51">
        <f t="shared" si="7"/>
        <v>9361.3596503431545</v>
      </c>
      <c r="H51" s="4">
        <f t="shared" si="4"/>
        <v>1002.2484526225577</v>
      </c>
      <c r="M51" s="2"/>
    </row>
    <row r="52" spans="1:13" x14ac:dyDescent="0.2">
      <c r="A52">
        <v>51</v>
      </c>
      <c r="B52" t="s">
        <v>301</v>
      </c>
      <c r="C52" t="s">
        <v>319</v>
      </c>
      <c r="D52">
        <f t="shared" si="5"/>
        <v>6800</v>
      </c>
      <c r="E52">
        <f t="shared" si="1"/>
        <v>7356.8627450980393</v>
      </c>
      <c r="F52">
        <f t="shared" si="6"/>
        <v>5352.3658398529242</v>
      </c>
      <c r="G52">
        <f t="shared" si="7"/>
        <v>9361.3596503431545</v>
      </c>
      <c r="H52" s="4">
        <f t="shared" si="4"/>
        <v>1002.2484526225577</v>
      </c>
      <c r="M52" s="2"/>
    </row>
    <row r="53" spans="1:13" x14ac:dyDescent="0.2">
      <c r="H53" s="4"/>
      <c r="M53" s="2"/>
    </row>
    <row r="54" spans="1:13" x14ac:dyDescent="0.2">
      <c r="H54" s="4"/>
      <c r="M54" s="2"/>
    </row>
    <row r="55" spans="1:13" x14ac:dyDescent="0.2">
      <c r="H55" s="4"/>
      <c r="M55" s="2"/>
    </row>
    <row r="56" spans="1:13" x14ac:dyDescent="0.2">
      <c r="H56" s="4"/>
      <c r="M56" s="2"/>
    </row>
    <row r="57" spans="1:13" x14ac:dyDescent="0.2">
      <c r="H57" s="4"/>
      <c r="M57" s="2"/>
    </row>
    <row r="58" spans="1:13" x14ac:dyDescent="0.2">
      <c r="H58" s="4"/>
      <c r="M58" s="2"/>
    </row>
    <row r="59" spans="1:13" x14ac:dyDescent="0.2">
      <c r="H59" s="4"/>
      <c r="M59" s="2"/>
    </row>
    <row r="60" spans="1:13" x14ac:dyDescent="0.2">
      <c r="H60" s="4"/>
      <c r="M60" s="2"/>
    </row>
    <row r="61" spans="1:13" x14ac:dyDescent="0.2">
      <c r="H61" s="4"/>
      <c r="M61" s="2"/>
    </row>
    <row r="62" spans="1:13" x14ac:dyDescent="0.2">
      <c r="H62" s="4"/>
      <c r="M62" s="2"/>
    </row>
    <row r="63" spans="1:13" x14ac:dyDescent="0.2">
      <c r="H63" s="4"/>
      <c r="M63" s="2"/>
    </row>
    <row r="64" spans="1:13" x14ac:dyDescent="0.2">
      <c r="H64" s="4"/>
      <c r="M64" s="2"/>
    </row>
    <row r="65" spans="8:13" x14ac:dyDescent="0.2">
      <c r="H65" s="4"/>
      <c r="M65" s="2"/>
    </row>
    <row r="66" spans="8:13" x14ac:dyDescent="0.2">
      <c r="H66" s="4"/>
      <c r="M66" s="2"/>
    </row>
    <row r="67" spans="8:13" x14ac:dyDescent="0.2">
      <c r="H67" s="4"/>
      <c r="M67" s="2"/>
    </row>
    <row r="68" spans="8:13" x14ac:dyDescent="0.2">
      <c r="H68" s="4"/>
      <c r="M68" s="2"/>
    </row>
    <row r="69" spans="8:13" x14ac:dyDescent="0.2">
      <c r="H69" s="4"/>
      <c r="M69" s="2"/>
    </row>
    <row r="70" spans="8:13" x14ac:dyDescent="0.2">
      <c r="H70" s="4"/>
      <c r="M70" s="2"/>
    </row>
    <row r="71" spans="8:13" x14ac:dyDescent="0.2">
      <c r="H71" s="4"/>
      <c r="M71" s="2"/>
    </row>
    <row r="72" spans="8:13" x14ac:dyDescent="0.2">
      <c r="H72" s="4"/>
      <c r="M72" s="2"/>
    </row>
    <row r="73" spans="8:13" x14ac:dyDescent="0.2">
      <c r="H73" s="4"/>
      <c r="M73" s="2"/>
    </row>
    <row r="74" spans="8:13" x14ac:dyDescent="0.2">
      <c r="H74" s="4"/>
      <c r="M74" s="2"/>
    </row>
    <row r="75" spans="8:13" x14ac:dyDescent="0.2">
      <c r="H75" s="4"/>
      <c r="M75" s="2"/>
    </row>
    <row r="76" spans="8:13" x14ac:dyDescent="0.2">
      <c r="H76" s="4"/>
      <c r="M76" s="2"/>
    </row>
    <row r="77" spans="8:13" x14ac:dyDescent="0.2">
      <c r="H77" s="4"/>
      <c r="M77" s="2"/>
    </row>
    <row r="78" spans="8:13" x14ac:dyDescent="0.2">
      <c r="H78" s="4"/>
      <c r="M78" s="2"/>
    </row>
    <row r="79" spans="8:13" x14ac:dyDescent="0.2">
      <c r="H79" s="4"/>
      <c r="M79" s="2"/>
    </row>
    <row r="80" spans="8:13" x14ac:dyDescent="0.2">
      <c r="H80" s="4"/>
      <c r="M80" s="2"/>
    </row>
    <row r="81" spans="8:14" x14ac:dyDescent="0.2">
      <c r="H81" s="4"/>
      <c r="M81" s="2"/>
    </row>
    <row r="82" spans="8:14" x14ac:dyDescent="0.2">
      <c r="H82" s="4"/>
      <c r="M82" s="2"/>
    </row>
    <row r="83" spans="8:14" x14ac:dyDescent="0.2">
      <c r="H83" s="4"/>
      <c r="M83" s="2"/>
    </row>
    <row r="84" spans="8:14" x14ac:dyDescent="0.2">
      <c r="H84" s="4"/>
      <c r="M84" s="2"/>
    </row>
    <row r="85" spans="8:14" x14ac:dyDescent="0.2">
      <c r="H85" s="4"/>
      <c r="M85" s="2"/>
    </row>
    <row r="86" spans="8:14" x14ac:dyDescent="0.2">
      <c r="H86" s="4"/>
      <c r="M86" s="2"/>
    </row>
    <row r="87" spans="8:14" x14ac:dyDescent="0.2">
      <c r="H87" s="4"/>
      <c r="M87" s="2"/>
    </row>
    <row r="88" spans="8:14" x14ac:dyDescent="0.2">
      <c r="H88" s="4"/>
      <c r="M88" s="2"/>
    </row>
    <row r="89" spans="8:14" x14ac:dyDescent="0.2">
      <c r="H89" s="4"/>
      <c r="M89" s="2"/>
    </row>
    <row r="90" spans="8:14" x14ac:dyDescent="0.2">
      <c r="M90" s="2"/>
    </row>
    <row r="91" spans="8:14" x14ac:dyDescent="0.2">
      <c r="N91"/>
    </row>
    <row r="92" spans="8:14" x14ac:dyDescent="0.2">
      <c r="N92"/>
    </row>
    <row r="93" spans="8:14" x14ac:dyDescent="0.2">
      <c r="N93"/>
    </row>
    <row r="94" spans="8:14" x14ac:dyDescent="0.2">
      <c r="N94"/>
    </row>
    <row r="95" spans="8:14" x14ac:dyDescent="0.2">
      <c r="N95"/>
    </row>
    <row r="96" spans="8:14" x14ac:dyDescent="0.2">
      <c r="N96"/>
    </row>
    <row r="97" spans="14:14" x14ac:dyDescent="0.2">
      <c r="N97"/>
    </row>
    <row r="98" spans="14:14" x14ac:dyDescent="0.2">
      <c r="N98"/>
    </row>
    <row r="99" spans="14:14" x14ac:dyDescent="0.2">
      <c r="N99"/>
    </row>
    <row r="100" spans="14:14" x14ac:dyDescent="0.2">
      <c r="N100"/>
    </row>
    <row r="101" spans="14:14" x14ac:dyDescent="0.2">
      <c r="N101"/>
    </row>
    <row r="102" spans="14:14" x14ac:dyDescent="0.2">
      <c r="N102"/>
    </row>
    <row r="103" spans="14:14" x14ac:dyDescent="0.2">
      <c r="N103"/>
    </row>
    <row r="104" spans="14:14" x14ac:dyDescent="0.2">
      <c r="N104"/>
    </row>
    <row r="105" spans="14:14" x14ac:dyDescent="0.2">
      <c r="N105"/>
    </row>
    <row r="106" spans="14:14" x14ac:dyDescent="0.2">
      <c r="N106"/>
    </row>
    <row r="107" spans="14:14" x14ac:dyDescent="0.2">
      <c r="N107"/>
    </row>
    <row r="108" spans="14:14" x14ac:dyDescent="0.2">
      <c r="N108"/>
    </row>
    <row r="109" spans="14:14" x14ac:dyDescent="0.2">
      <c r="N109"/>
    </row>
    <row r="110" spans="14:14" x14ac:dyDescent="0.2">
      <c r="N110"/>
    </row>
    <row r="111" spans="14:14" x14ac:dyDescent="0.2">
      <c r="N111"/>
    </row>
    <row r="112" spans="14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E881-5E32-4306-B297-2E9A98D749FF}">
  <sheetPr>
    <tabColor theme="9"/>
  </sheetPr>
  <dimension ref="A1:N1090"/>
  <sheetViews>
    <sheetView zoomScale="115" zoomScaleNormal="115" workbookViewId="0">
      <selection activeCell="B1" sqref="B1"/>
    </sheetView>
  </sheetViews>
  <sheetFormatPr baseColWidth="10" defaultColWidth="8.83203125" defaultRowHeight="15" x14ac:dyDescent="0.2"/>
  <cols>
    <col min="2" max="2" width="108.5" bestFit="1" customWidth="1"/>
    <col min="3" max="3" width="8.1640625" bestFit="1" customWidth="1"/>
    <col min="4" max="4" width="15.5" bestFit="1" customWidth="1"/>
    <col min="8" max="8" width="13.5" bestFit="1" customWidth="1"/>
    <col min="12" max="12" width="20.1640625" customWidth="1"/>
    <col min="13" max="13" width="21.83203125" bestFit="1" customWidth="1"/>
    <col min="14" max="14" width="9.1640625" style="3" bestFit="1" customWidth="1"/>
  </cols>
  <sheetData>
    <row r="1" spans="1:14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2"/>
      <c r="N1" s="4"/>
    </row>
    <row r="2" spans="1:14" x14ac:dyDescent="0.2">
      <c r="A2">
        <v>1</v>
      </c>
      <c r="B2" t="s">
        <v>320</v>
      </c>
      <c r="C2" t="s">
        <v>321</v>
      </c>
      <c r="D2">
        <v>1100</v>
      </c>
      <c r="E2">
        <f>AVERAGE($D$2:$D$108)</f>
        <v>1171.4392523364486</v>
      </c>
      <c r="F2">
        <f>E2-3*H2</f>
        <v>147.45567264712827</v>
      </c>
      <c r="G2">
        <f>H2*3+E2</f>
        <v>2195.4228320257689</v>
      </c>
      <c r="H2" s="4">
        <f>_xlfn.STDEV.S($D$2:$D$89)</f>
        <v>341.32785989644009</v>
      </c>
      <c r="M2" s="2"/>
    </row>
    <row r="3" spans="1:14" x14ac:dyDescent="0.2">
      <c r="A3">
        <v>2</v>
      </c>
      <c r="B3" t="s">
        <v>320</v>
      </c>
      <c r="C3" t="s">
        <v>322</v>
      </c>
      <c r="D3">
        <v>1200</v>
      </c>
      <c r="E3">
        <f t="shared" ref="E3:E66" si="0">AVERAGE($D$2:$D$108)</f>
        <v>1171.4392523364486</v>
      </c>
      <c r="F3">
        <f t="shared" ref="F3:F66" si="1">E3-3*H3</f>
        <v>147.45567264712827</v>
      </c>
      <c r="G3">
        <f t="shared" ref="G3:G66" si="2">H3*3+E3</f>
        <v>2195.4228320257689</v>
      </c>
      <c r="H3" s="4">
        <f t="shared" ref="H3:H66" si="3">_xlfn.STDEV.S($D$2:$D$89)</f>
        <v>341.32785989644009</v>
      </c>
      <c r="M3" s="2"/>
    </row>
    <row r="4" spans="1:14" x14ac:dyDescent="0.2">
      <c r="A4">
        <v>3</v>
      </c>
      <c r="B4" t="s">
        <v>320</v>
      </c>
      <c r="C4" t="s">
        <v>323</v>
      </c>
      <c r="D4">
        <v>998</v>
      </c>
      <c r="E4">
        <f t="shared" si="0"/>
        <v>1171.4392523364486</v>
      </c>
      <c r="F4">
        <f t="shared" si="1"/>
        <v>147.45567264712827</v>
      </c>
      <c r="G4">
        <f t="shared" si="2"/>
        <v>2195.4228320257689</v>
      </c>
      <c r="H4" s="4">
        <f t="shared" si="3"/>
        <v>341.32785989644009</v>
      </c>
      <c r="M4" s="2"/>
    </row>
    <row r="5" spans="1:14" x14ac:dyDescent="0.2">
      <c r="A5">
        <v>4</v>
      </c>
      <c r="B5" t="s">
        <v>320</v>
      </c>
      <c r="C5" t="s">
        <v>324</v>
      </c>
      <c r="D5">
        <v>1000</v>
      </c>
      <c r="E5">
        <f t="shared" si="0"/>
        <v>1171.4392523364486</v>
      </c>
      <c r="F5">
        <f t="shared" si="1"/>
        <v>147.45567264712827</v>
      </c>
      <c r="G5">
        <f t="shared" si="2"/>
        <v>2195.4228320257689</v>
      </c>
      <c r="H5" s="4">
        <f t="shared" si="3"/>
        <v>341.32785989644009</v>
      </c>
      <c r="M5" s="2"/>
    </row>
    <row r="6" spans="1:14" x14ac:dyDescent="0.2">
      <c r="A6">
        <v>5</v>
      </c>
      <c r="B6" t="s">
        <v>320</v>
      </c>
      <c r="C6" t="s">
        <v>324</v>
      </c>
      <c r="D6">
        <v>1000</v>
      </c>
      <c r="E6">
        <f t="shared" si="0"/>
        <v>1171.4392523364486</v>
      </c>
      <c r="F6">
        <f t="shared" si="1"/>
        <v>147.45567264712827</v>
      </c>
      <c r="G6">
        <f t="shared" si="2"/>
        <v>2195.4228320257689</v>
      </c>
      <c r="H6" s="4">
        <f t="shared" si="3"/>
        <v>341.32785989644009</v>
      </c>
      <c r="M6" s="2"/>
    </row>
    <row r="7" spans="1:14" x14ac:dyDescent="0.2">
      <c r="A7">
        <v>6</v>
      </c>
      <c r="B7" t="s">
        <v>320</v>
      </c>
      <c r="C7" t="s">
        <v>321</v>
      </c>
      <c r="D7">
        <v>1100</v>
      </c>
      <c r="E7">
        <f t="shared" si="0"/>
        <v>1171.4392523364486</v>
      </c>
      <c r="F7">
        <f t="shared" si="1"/>
        <v>147.45567264712827</v>
      </c>
      <c r="G7">
        <f t="shared" si="2"/>
        <v>2195.4228320257689</v>
      </c>
      <c r="H7" s="4">
        <f t="shared" si="3"/>
        <v>341.32785989644009</v>
      </c>
      <c r="M7" s="2"/>
    </row>
    <row r="8" spans="1:14" x14ac:dyDescent="0.2">
      <c r="A8">
        <v>7</v>
      </c>
      <c r="B8" t="s">
        <v>320</v>
      </c>
      <c r="C8" t="s">
        <v>321</v>
      </c>
      <c r="D8">
        <v>1100</v>
      </c>
      <c r="E8">
        <f t="shared" si="0"/>
        <v>1171.4392523364486</v>
      </c>
      <c r="F8">
        <f t="shared" si="1"/>
        <v>147.45567264712827</v>
      </c>
      <c r="G8">
        <f t="shared" si="2"/>
        <v>2195.4228320257689</v>
      </c>
      <c r="H8" s="4">
        <f t="shared" si="3"/>
        <v>341.32785989644009</v>
      </c>
      <c r="M8" s="2"/>
    </row>
    <row r="9" spans="1:14" x14ac:dyDescent="0.2">
      <c r="A9">
        <v>8</v>
      </c>
      <c r="B9" t="s">
        <v>320</v>
      </c>
      <c r="C9" t="s">
        <v>321</v>
      </c>
      <c r="D9">
        <v>1100</v>
      </c>
      <c r="E9">
        <f t="shared" si="0"/>
        <v>1171.4392523364486</v>
      </c>
      <c r="F9">
        <f t="shared" si="1"/>
        <v>147.45567264712827</v>
      </c>
      <c r="G9">
        <f t="shared" si="2"/>
        <v>2195.4228320257689</v>
      </c>
      <c r="H9" s="4">
        <f t="shared" si="3"/>
        <v>341.32785989644009</v>
      </c>
      <c r="M9" s="2"/>
    </row>
    <row r="10" spans="1:14" x14ac:dyDescent="0.2">
      <c r="A10">
        <v>9</v>
      </c>
      <c r="B10" t="s">
        <v>320</v>
      </c>
      <c r="C10" t="s">
        <v>321</v>
      </c>
      <c r="D10">
        <v>1100</v>
      </c>
      <c r="E10">
        <f t="shared" si="0"/>
        <v>1171.4392523364486</v>
      </c>
      <c r="F10">
        <f t="shared" si="1"/>
        <v>147.45567264712827</v>
      </c>
      <c r="G10">
        <f t="shared" si="2"/>
        <v>2195.4228320257689</v>
      </c>
      <c r="H10" s="4">
        <f t="shared" si="3"/>
        <v>341.32785989644009</v>
      </c>
      <c r="M10" s="2"/>
    </row>
    <row r="11" spans="1:14" ht="19" x14ac:dyDescent="0.3">
      <c r="A11">
        <v>10</v>
      </c>
      <c r="B11" t="s">
        <v>320</v>
      </c>
      <c r="C11" t="s">
        <v>325</v>
      </c>
      <c r="D11">
        <v>1300</v>
      </c>
      <c r="E11">
        <f t="shared" si="0"/>
        <v>1171.4392523364486</v>
      </c>
      <c r="F11">
        <f t="shared" si="1"/>
        <v>147.45567264712827</v>
      </c>
      <c r="G11">
        <f t="shared" si="2"/>
        <v>2195.4228320257689</v>
      </c>
      <c r="H11" s="4">
        <f t="shared" si="3"/>
        <v>341.32785989644009</v>
      </c>
      <c r="J11" s="5"/>
      <c r="M11" s="2"/>
    </row>
    <row r="12" spans="1:14" x14ac:dyDescent="0.2">
      <c r="A12">
        <v>11</v>
      </c>
      <c r="B12" t="s">
        <v>320</v>
      </c>
      <c r="C12" t="s">
        <v>321</v>
      </c>
      <c r="D12">
        <v>1100</v>
      </c>
      <c r="E12">
        <f t="shared" si="0"/>
        <v>1171.4392523364486</v>
      </c>
      <c r="F12">
        <f t="shared" si="1"/>
        <v>147.45567264712827</v>
      </c>
      <c r="G12">
        <f t="shared" si="2"/>
        <v>2195.4228320257689</v>
      </c>
      <c r="H12" s="4">
        <f t="shared" si="3"/>
        <v>341.32785989644009</v>
      </c>
      <c r="M12" s="2"/>
    </row>
    <row r="13" spans="1:14" x14ac:dyDescent="0.2">
      <c r="A13">
        <v>12</v>
      </c>
      <c r="B13" t="s">
        <v>320</v>
      </c>
      <c r="C13" t="s">
        <v>321</v>
      </c>
      <c r="D13">
        <v>1100</v>
      </c>
      <c r="E13">
        <f t="shared" si="0"/>
        <v>1171.4392523364486</v>
      </c>
      <c r="F13">
        <f t="shared" si="1"/>
        <v>147.45567264712827</v>
      </c>
      <c r="G13">
        <f t="shared" si="2"/>
        <v>2195.4228320257689</v>
      </c>
      <c r="H13" s="4">
        <f t="shared" si="3"/>
        <v>341.32785989644009</v>
      </c>
      <c r="M13" s="2"/>
    </row>
    <row r="14" spans="1:14" x14ac:dyDescent="0.2">
      <c r="A14">
        <v>13</v>
      </c>
      <c r="B14" t="s">
        <v>320</v>
      </c>
      <c r="C14" t="s">
        <v>321</v>
      </c>
      <c r="D14">
        <v>1100</v>
      </c>
      <c r="E14">
        <f t="shared" si="0"/>
        <v>1171.4392523364486</v>
      </c>
      <c r="F14">
        <f t="shared" si="1"/>
        <v>147.45567264712827</v>
      </c>
      <c r="G14">
        <f t="shared" si="2"/>
        <v>2195.4228320257689</v>
      </c>
      <c r="H14" s="4">
        <f t="shared" si="3"/>
        <v>341.32785989644009</v>
      </c>
      <c r="M14" s="2"/>
    </row>
    <row r="15" spans="1:14" x14ac:dyDescent="0.2">
      <c r="A15">
        <v>14</v>
      </c>
      <c r="B15" t="s">
        <v>320</v>
      </c>
      <c r="C15" t="s">
        <v>321</v>
      </c>
      <c r="D15">
        <v>1100</v>
      </c>
      <c r="E15">
        <f t="shared" si="0"/>
        <v>1171.4392523364486</v>
      </c>
      <c r="F15">
        <f t="shared" si="1"/>
        <v>147.45567264712827</v>
      </c>
      <c r="G15">
        <f t="shared" si="2"/>
        <v>2195.4228320257689</v>
      </c>
      <c r="H15" s="4">
        <f t="shared" si="3"/>
        <v>341.32785989644009</v>
      </c>
      <c r="M15" s="2"/>
    </row>
    <row r="16" spans="1:14" x14ac:dyDescent="0.2">
      <c r="A16">
        <v>15</v>
      </c>
      <c r="B16" t="s">
        <v>320</v>
      </c>
      <c r="C16" t="s">
        <v>321</v>
      </c>
      <c r="D16">
        <v>1100</v>
      </c>
      <c r="E16">
        <f t="shared" si="0"/>
        <v>1171.4392523364486</v>
      </c>
      <c r="F16">
        <f t="shared" si="1"/>
        <v>147.45567264712827</v>
      </c>
      <c r="G16">
        <f t="shared" si="2"/>
        <v>2195.4228320257689</v>
      </c>
      <c r="H16" s="4">
        <f t="shared" si="3"/>
        <v>341.32785989644009</v>
      </c>
      <c r="M16" s="2"/>
    </row>
    <row r="17" spans="1:13" x14ac:dyDescent="0.2">
      <c r="A17">
        <v>16</v>
      </c>
      <c r="B17" t="s">
        <v>320</v>
      </c>
      <c r="C17" t="s">
        <v>326</v>
      </c>
      <c r="D17">
        <v>1400</v>
      </c>
      <c r="E17">
        <f t="shared" si="0"/>
        <v>1171.4392523364486</v>
      </c>
      <c r="F17">
        <f t="shared" si="1"/>
        <v>147.45567264712827</v>
      </c>
      <c r="G17">
        <f t="shared" si="2"/>
        <v>2195.4228320257689</v>
      </c>
      <c r="H17" s="4">
        <f t="shared" si="3"/>
        <v>341.32785989644009</v>
      </c>
      <c r="M17" s="2"/>
    </row>
    <row r="18" spans="1:13" x14ac:dyDescent="0.2">
      <c r="A18">
        <v>17</v>
      </c>
      <c r="B18" t="s">
        <v>320</v>
      </c>
      <c r="C18" t="s">
        <v>321</v>
      </c>
      <c r="D18">
        <v>1100</v>
      </c>
      <c r="E18">
        <f t="shared" si="0"/>
        <v>1171.4392523364486</v>
      </c>
      <c r="F18">
        <f t="shared" si="1"/>
        <v>147.45567264712827</v>
      </c>
      <c r="G18">
        <f t="shared" si="2"/>
        <v>2195.4228320257689</v>
      </c>
      <c r="H18" s="4">
        <f t="shared" si="3"/>
        <v>341.32785989644009</v>
      </c>
      <c r="M18" s="2"/>
    </row>
    <row r="19" spans="1:13" x14ac:dyDescent="0.2">
      <c r="A19">
        <v>18</v>
      </c>
      <c r="B19" t="s">
        <v>320</v>
      </c>
      <c r="C19" t="s">
        <v>321</v>
      </c>
      <c r="D19">
        <v>1100</v>
      </c>
      <c r="E19">
        <f t="shared" si="0"/>
        <v>1171.4392523364486</v>
      </c>
      <c r="F19">
        <f t="shared" si="1"/>
        <v>147.45567264712827</v>
      </c>
      <c r="G19">
        <f t="shared" si="2"/>
        <v>2195.4228320257689</v>
      </c>
      <c r="H19" s="4">
        <f t="shared" si="3"/>
        <v>341.32785989644009</v>
      </c>
      <c r="M19" s="2"/>
    </row>
    <row r="20" spans="1:13" x14ac:dyDescent="0.2">
      <c r="A20">
        <v>19</v>
      </c>
      <c r="B20" t="s">
        <v>320</v>
      </c>
      <c r="C20" t="s">
        <v>321</v>
      </c>
      <c r="D20">
        <v>1100</v>
      </c>
      <c r="E20">
        <f t="shared" si="0"/>
        <v>1171.4392523364486</v>
      </c>
      <c r="F20">
        <f t="shared" si="1"/>
        <v>147.45567264712827</v>
      </c>
      <c r="G20">
        <f t="shared" si="2"/>
        <v>2195.4228320257689</v>
      </c>
      <c r="H20" s="4">
        <f t="shared" si="3"/>
        <v>341.32785989644009</v>
      </c>
      <c r="M20" s="2"/>
    </row>
    <row r="21" spans="1:13" x14ac:dyDescent="0.2">
      <c r="A21">
        <v>20</v>
      </c>
      <c r="B21" t="s">
        <v>320</v>
      </c>
      <c r="C21" t="s">
        <v>321</v>
      </c>
      <c r="D21">
        <v>1100</v>
      </c>
      <c r="E21">
        <f t="shared" si="0"/>
        <v>1171.4392523364486</v>
      </c>
      <c r="F21">
        <f t="shared" si="1"/>
        <v>147.45567264712827</v>
      </c>
      <c r="G21">
        <f t="shared" si="2"/>
        <v>2195.4228320257689</v>
      </c>
      <c r="H21" s="4">
        <f t="shared" si="3"/>
        <v>341.32785989644009</v>
      </c>
      <c r="M21" s="2"/>
    </row>
    <row r="22" spans="1:13" x14ac:dyDescent="0.2">
      <c r="A22">
        <v>21</v>
      </c>
      <c r="B22" t="s">
        <v>320</v>
      </c>
      <c r="C22" t="s">
        <v>321</v>
      </c>
      <c r="D22">
        <v>1100</v>
      </c>
      <c r="E22">
        <f t="shared" si="0"/>
        <v>1171.4392523364486</v>
      </c>
      <c r="F22">
        <f t="shared" si="1"/>
        <v>147.45567264712827</v>
      </c>
      <c r="G22">
        <f t="shared" si="2"/>
        <v>2195.4228320257689</v>
      </c>
      <c r="H22" s="4">
        <f t="shared" si="3"/>
        <v>341.32785989644009</v>
      </c>
      <c r="M22" s="2"/>
    </row>
    <row r="23" spans="1:13" x14ac:dyDescent="0.2">
      <c r="A23">
        <v>22</v>
      </c>
      <c r="B23" t="s">
        <v>320</v>
      </c>
      <c r="C23" t="s">
        <v>322</v>
      </c>
      <c r="D23">
        <v>1200</v>
      </c>
      <c r="E23">
        <f t="shared" si="0"/>
        <v>1171.4392523364486</v>
      </c>
      <c r="F23">
        <f t="shared" si="1"/>
        <v>147.45567264712827</v>
      </c>
      <c r="G23">
        <f t="shared" si="2"/>
        <v>2195.4228320257689</v>
      </c>
      <c r="H23" s="4">
        <f t="shared" si="3"/>
        <v>341.32785989644009</v>
      </c>
      <c r="M23" s="2"/>
    </row>
    <row r="24" spans="1:13" x14ac:dyDescent="0.2">
      <c r="A24">
        <v>23</v>
      </c>
      <c r="B24" t="s">
        <v>320</v>
      </c>
      <c r="C24" t="s">
        <v>322</v>
      </c>
      <c r="D24">
        <v>1200</v>
      </c>
      <c r="E24">
        <f t="shared" si="0"/>
        <v>1171.4392523364486</v>
      </c>
      <c r="F24">
        <f t="shared" si="1"/>
        <v>147.45567264712827</v>
      </c>
      <c r="G24">
        <f t="shared" si="2"/>
        <v>2195.4228320257689</v>
      </c>
      <c r="H24" s="4">
        <f t="shared" si="3"/>
        <v>341.32785989644009</v>
      </c>
      <c r="M24" s="2"/>
    </row>
    <row r="25" spans="1:13" x14ac:dyDescent="0.2">
      <c r="A25">
        <v>24</v>
      </c>
      <c r="B25" t="s">
        <v>320</v>
      </c>
      <c r="C25" t="s">
        <v>321</v>
      </c>
      <c r="D25">
        <v>1100</v>
      </c>
      <c r="E25">
        <f t="shared" si="0"/>
        <v>1171.4392523364486</v>
      </c>
      <c r="F25">
        <f t="shared" si="1"/>
        <v>147.45567264712827</v>
      </c>
      <c r="G25">
        <f t="shared" si="2"/>
        <v>2195.4228320257689</v>
      </c>
      <c r="H25" s="4">
        <f t="shared" si="3"/>
        <v>341.32785989644009</v>
      </c>
      <c r="M25" s="2"/>
    </row>
    <row r="26" spans="1:13" x14ac:dyDescent="0.2">
      <c r="A26">
        <v>25</v>
      </c>
      <c r="B26" t="s">
        <v>320</v>
      </c>
      <c r="C26" t="s">
        <v>326</v>
      </c>
      <c r="D26">
        <v>1400</v>
      </c>
      <c r="E26">
        <f t="shared" si="0"/>
        <v>1171.4392523364486</v>
      </c>
      <c r="F26">
        <f t="shared" si="1"/>
        <v>147.45567264712827</v>
      </c>
      <c r="G26">
        <f t="shared" si="2"/>
        <v>2195.4228320257689</v>
      </c>
      <c r="H26" s="4">
        <f t="shared" si="3"/>
        <v>341.32785989644009</v>
      </c>
      <c r="M26" s="2"/>
    </row>
    <row r="27" spans="1:13" x14ac:dyDescent="0.2">
      <c r="A27">
        <v>26</v>
      </c>
      <c r="B27" t="s">
        <v>320</v>
      </c>
      <c r="C27" t="s">
        <v>326</v>
      </c>
      <c r="D27">
        <v>1400</v>
      </c>
      <c r="E27">
        <f t="shared" si="0"/>
        <v>1171.4392523364486</v>
      </c>
      <c r="F27">
        <f t="shared" si="1"/>
        <v>147.45567264712827</v>
      </c>
      <c r="G27">
        <f t="shared" si="2"/>
        <v>2195.4228320257689</v>
      </c>
      <c r="H27" s="4">
        <f t="shared" si="3"/>
        <v>341.32785989644009</v>
      </c>
      <c r="M27" s="2"/>
    </row>
    <row r="28" spans="1:13" x14ac:dyDescent="0.2">
      <c r="A28">
        <v>27</v>
      </c>
      <c r="B28" t="s">
        <v>320</v>
      </c>
      <c r="C28" t="s">
        <v>327</v>
      </c>
      <c r="D28">
        <v>977</v>
      </c>
      <c r="E28">
        <f t="shared" si="0"/>
        <v>1171.4392523364486</v>
      </c>
      <c r="F28">
        <f t="shared" si="1"/>
        <v>147.45567264712827</v>
      </c>
      <c r="G28">
        <f t="shared" si="2"/>
        <v>2195.4228320257689</v>
      </c>
      <c r="H28" s="4">
        <f t="shared" si="3"/>
        <v>341.32785989644009</v>
      </c>
      <c r="M28" s="2"/>
    </row>
    <row r="29" spans="1:13" x14ac:dyDescent="0.2">
      <c r="A29">
        <v>28</v>
      </c>
      <c r="B29" t="s">
        <v>320</v>
      </c>
      <c r="C29" t="s">
        <v>328</v>
      </c>
      <c r="D29">
        <v>976</v>
      </c>
      <c r="E29">
        <f t="shared" si="0"/>
        <v>1171.4392523364486</v>
      </c>
      <c r="F29">
        <f t="shared" si="1"/>
        <v>147.45567264712827</v>
      </c>
      <c r="G29">
        <f t="shared" si="2"/>
        <v>2195.4228320257689</v>
      </c>
      <c r="H29" s="4">
        <f t="shared" si="3"/>
        <v>341.32785989644009</v>
      </c>
      <c r="M29" s="2"/>
    </row>
    <row r="30" spans="1:13" x14ac:dyDescent="0.2">
      <c r="A30">
        <v>29</v>
      </c>
      <c r="B30" t="s">
        <v>320</v>
      </c>
      <c r="C30" t="s">
        <v>329</v>
      </c>
      <c r="D30">
        <v>949</v>
      </c>
      <c r="E30">
        <f t="shared" si="0"/>
        <v>1171.4392523364486</v>
      </c>
      <c r="F30">
        <f t="shared" si="1"/>
        <v>147.45567264712827</v>
      </c>
      <c r="G30">
        <f t="shared" si="2"/>
        <v>2195.4228320257689</v>
      </c>
      <c r="H30" s="4">
        <f t="shared" si="3"/>
        <v>341.32785989644009</v>
      </c>
      <c r="M30" s="2"/>
    </row>
    <row r="31" spans="1:13" x14ac:dyDescent="0.2">
      <c r="A31">
        <v>30</v>
      </c>
      <c r="B31" t="s">
        <v>320</v>
      </c>
      <c r="C31" t="s">
        <v>330</v>
      </c>
      <c r="D31">
        <v>927</v>
      </c>
      <c r="E31">
        <f t="shared" si="0"/>
        <v>1171.4392523364486</v>
      </c>
      <c r="F31">
        <f t="shared" si="1"/>
        <v>147.45567264712827</v>
      </c>
      <c r="G31">
        <f t="shared" si="2"/>
        <v>2195.4228320257689</v>
      </c>
      <c r="H31" s="4">
        <f t="shared" si="3"/>
        <v>341.32785989644009</v>
      </c>
      <c r="M31" s="2"/>
    </row>
    <row r="32" spans="1:13" x14ac:dyDescent="0.2">
      <c r="A32">
        <v>31</v>
      </c>
      <c r="B32" t="s">
        <v>320</v>
      </c>
      <c r="C32" t="s">
        <v>331</v>
      </c>
      <c r="D32">
        <v>940</v>
      </c>
      <c r="E32">
        <f t="shared" si="0"/>
        <v>1171.4392523364486</v>
      </c>
      <c r="F32">
        <f t="shared" si="1"/>
        <v>147.45567264712827</v>
      </c>
      <c r="G32">
        <f t="shared" si="2"/>
        <v>2195.4228320257689</v>
      </c>
      <c r="H32" s="4">
        <f t="shared" si="3"/>
        <v>341.32785989644009</v>
      </c>
      <c r="M32" s="2"/>
    </row>
    <row r="33" spans="1:13" x14ac:dyDescent="0.2">
      <c r="A33">
        <v>32</v>
      </c>
      <c r="B33" t="s">
        <v>320</v>
      </c>
      <c r="C33" t="s">
        <v>332</v>
      </c>
      <c r="D33">
        <v>985</v>
      </c>
      <c r="E33">
        <f t="shared" si="0"/>
        <v>1171.4392523364486</v>
      </c>
      <c r="F33">
        <f t="shared" si="1"/>
        <v>147.45567264712827</v>
      </c>
      <c r="G33">
        <f t="shared" si="2"/>
        <v>2195.4228320257689</v>
      </c>
      <c r="H33" s="4">
        <f t="shared" si="3"/>
        <v>341.32785989644009</v>
      </c>
      <c r="M33" s="2"/>
    </row>
    <row r="34" spans="1:13" x14ac:dyDescent="0.2">
      <c r="A34">
        <v>33</v>
      </c>
      <c r="B34" t="s">
        <v>320</v>
      </c>
      <c r="C34" t="s">
        <v>333</v>
      </c>
      <c r="D34">
        <v>1600</v>
      </c>
      <c r="E34">
        <f t="shared" si="0"/>
        <v>1171.4392523364486</v>
      </c>
      <c r="F34">
        <f t="shared" si="1"/>
        <v>147.45567264712827</v>
      </c>
      <c r="G34">
        <f t="shared" si="2"/>
        <v>2195.4228320257689</v>
      </c>
      <c r="H34" s="4">
        <f t="shared" si="3"/>
        <v>341.32785989644009</v>
      </c>
      <c r="M34" s="2"/>
    </row>
    <row r="35" spans="1:13" x14ac:dyDescent="0.2">
      <c r="A35">
        <v>34</v>
      </c>
      <c r="B35" t="s">
        <v>320</v>
      </c>
      <c r="C35" t="s">
        <v>334</v>
      </c>
      <c r="D35">
        <v>1500</v>
      </c>
      <c r="E35">
        <f t="shared" si="0"/>
        <v>1171.4392523364486</v>
      </c>
      <c r="F35">
        <f t="shared" si="1"/>
        <v>147.45567264712827</v>
      </c>
      <c r="G35">
        <f t="shared" si="2"/>
        <v>2195.4228320257689</v>
      </c>
      <c r="H35" s="4">
        <f t="shared" si="3"/>
        <v>341.32785989644009</v>
      </c>
      <c r="M35" s="2"/>
    </row>
    <row r="36" spans="1:13" x14ac:dyDescent="0.2">
      <c r="A36">
        <v>35</v>
      </c>
      <c r="B36" t="s">
        <v>320</v>
      </c>
      <c r="C36" t="s">
        <v>334</v>
      </c>
      <c r="D36">
        <v>1500</v>
      </c>
      <c r="E36">
        <f t="shared" si="0"/>
        <v>1171.4392523364486</v>
      </c>
      <c r="F36">
        <f t="shared" si="1"/>
        <v>147.45567264712827</v>
      </c>
      <c r="G36">
        <f t="shared" si="2"/>
        <v>2195.4228320257689</v>
      </c>
      <c r="H36" s="4">
        <f t="shared" si="3"/>
        <v>341.32785989644009</v>
      </c>
      <c r="M36" s="2"/>
    </row>
    <row r="37" spans="1:13" x14ac:dyDescent="0.2">
      <c r="A37">
        <v>36</v>
      </c>
      <c r="B37" t="s">
        <v>320</v>
      </c>
      <c r="C37" t="s">
        <v>334</v>
      </c>
      <c r="D37">
        <v>1500</v>
      </c>
      <c r="E37">
        <f t="shared" si="0"/>
        <v>1171.4392523364486</v>
      </c>
      <c r="F37">
        <f t="shared" si="1"/>
        <v>147.45567264712827</v>
      </c>
      <c r="G37">
        <f t="shared" si="2"/>
        <v>2195.4228320257689</v>
      </c>
      <c r="H37" s="4">
        <f t="shared" si="3"/>
        <v>341.32785989644009</v>
      </c>
      <c r="M37" s="2"/>
    </row>
    <row r="38" spans="1:13" x14ac:dyDescent="0.2">
      <c r="A38">
        <v>37</v>
      </c>
      <c r="B38" t="s">
        <v>320</v>
      </c>
      <c r="C38" t="s">
        <v>333</v>
      </c>
      <c r="D38">
        <v>1600</v>
      </c>
      <c r="E38">
        <f t="shared" si="0"/>
        <v>1171.4392523364486</v>
      </c>
      <c r="F38">
        <f t="shared" si="1"/>
        <v>147.45567264712827</v>
      </c>
      <c r="G38">
        <f t="shared" si="2"/>
        <v>2195.4228320257689</v>
      </c>
      <c r="H38" s="4">
        <f t="shared" si="3"/>
        <v>341.32785989644009</v>
      </c>
      <c r="M38" s="2"/>
    </row>
    <row r="39" spans="1:13" x14ac:dyDescent="0.2">
      <c r="A39">
        <v>38</v>
      </c>
      <c r="B39" t="s">
        <v>320</v>
      </c>
      <c r="C39" t="s">
        <v>335</v>
      </c>
      <c r="D39">
        <v>2300</v>
      </c>
      <c r="E39">
        <f t="shared" si="0"/>
        <v>1171.4392523364486</v>
      </c>
      <c r="F39">
        <f t="shared" si="1"/>
        <v>147.45567264712827</v>
      </c>
      <c r="G39">
        <f t="shared" si="2"/>
        <v>2195.4228320257689</v>
      </c>
      <c r="H39" s="4">
        <f t="shared" si="3"/>
        <v>341.32785989644009</v>
      </c>
      <c r="M39" s="2"/>
    </row>
    <row r="40" spans="1:13" x14ac:dyDescent="0.2">
      <c r="A40">
        <v>39</v>
      </c>
      <c r="B40" t="s">
        <v>320</v>
      </c>
      <c r="C40" t="s">
        <v>335</v>
      </c>
      <c r="D40">
        <v>2300</v>
      </c>
      <c r="E40">
        <f t="shared" si="0"/>
        <v>1171.4392523364486</v>
      </c>
      <c r="F40">
        <f t="shared" si="1"/>
        <v>147.45567264712827</v>
      </c>
      <c r="G40">
        <f t="shared" si="2"/>
        <v>2195.4228320257689</v>
      </c>
      <c r="H40" s="4">
        <f t="shared" si="3"/>
        <v>341.32785989644009</v>
      </c>
      <c r="M40" s="2"/>
    </row>
    <row r="41" spans="1:13" x14ac:dyDescent="0.2">
      <c r="A41">
        <v>40</v>
      </c>
      <c r="B41" t="s">
        <v>320</v>
      </c>
      <c r="C41" t="s">
        <v>336</v>
      </c>
      <c r="D41">
        <v>2400</v>
      </c>
      <c r="E41">
        <f t="shared" si="0"/>
        <v>1171.4392523364486</v>
      </c>
      <c r="F41">
        <f t="shared" si="1"/>
        <v>147.45567264712827</v>
      </c>
      <c r="G41">
        <f t="shared" si="2"/>
        <v>2195.4228320257689</v>
      </c>
      <c r="H41" s="4">
        <f t="shared" si="3"/>
        <v>341.32785989644009</v>
      </c>
      <c r="M41" s="2"/>
    </row>
    <row r="42" spans="1:13" x14ac:dyDescent="0.2">
      <c r="A42">
        <v>41</v>
      </c>
      <c r="B42" t="s">
        <v>320</v>
      </c>
      <c r="C42" t="s">
        <v>337</v>
      </c>
      <c r="D42">
        <v>2200</v>
      </c>
      <c r="E42">
        <f t="shared" si="0"/>
        <v>1171.4392523364486</v>
      </c>
      <c r="F42">
        <f t="shared" si="1"/>
        <v>147.45567264712827</v>
      </c>
      <c r="G42">
        <f t="shared" si="2"/>
        <v>2195.4228320257689</v>
      </c>
      <c r="H42" s="4">
        <f t="shared" si="3"/>
        <v>341.32785989644009</v>
      </c>
      <c r="M42" s="2"/>
    </row>
    <row r="43" spans="1:13" x14ac:dyDescent="0.2">
      <c r="A43">
        <v>42</v>
      </c>
      <c r="B43" t="s">
        <v>320</v>
      </c>
      <c r="C43" t="s">
        <v>338</v>
      </c>
      <c r="D43">
        <v>2500</v>
      </c>
      <c r="E43">
        <f t="shared" si="0"/>
        <v>1171.4392523364486</v>
      </c>
      <c r="F43">
        <f t="shared" si="1"/>
        <v>147.45567264712827</v>
      </c>
      <c r="G43">
        <f t="shared" si="2"/>
        <v>2195.4228320257689</v>
      </c>
      <c r="H43" s="4">
        <f t="shared" si="3"/>
        <v>341.32785989644009</v>
      </c>
      <c r="M43" s="2"/>
    </row>
    <row r="44" spans="1:13" x14ac:dyDescent="0.2">
      <c r="A44">
        <v>43</v>
      </c>
      <c r="B44" t="s">
        <v>320</v>
      </c>
      <c r="C44" t="s">
        <v>330</v>
      </c>
      <c r="D44">
        <v>927</v>
      </c>
      <c r="E44">
        <f t="shared" si="0"/>
        <v>1171.4392523364486</v>
      </c>
      <c r="F44">
        <f t="shared" si="1"/>
        <v>147.45567264712827</v>
      </c>
      <c r="G44">
        <f t="shared" si="2"/>
        <v>2195.4228320257689</v>
      </c>
      <c r="H44" s="4">
        <f t="shared" si="3"/>
        <v>341.32785989644009</v>
      </c>
      <c r="M44" s="2"/>
    </row>
    <row r="45" spans="1:13" x14ac:dyDescent="0.2">
      <c r="A45">
        <v>44</v>
      </c>
      <c r="B45" t="s">
        <v>320</v>
      </c>
      <c r="C45" t="s">
        <v>339</v>
      </c>
      <c r="D45">
        <v>893</v>
      </c>
      <c r="E45">
        <f t="shared" si="0"/>
        <v>1171.4392523364486</v>
      </c>
      <c r="F45">
        <f t="shared" si="1"/>
        <v>147.45567264712827</v>
      </c>
      <c r="G45">
        <f t="shared" si="2"/>
        <v>2195.4228320257689</v>
      </c>
      <c r="H45" s="4">
        <f t="shared" si="3"/>
        <v>341.32785989644009</v>
      </c>
      <c r="M45" s="2"/>
    </row>
    <row r="46" spans="1:13" x14ac:dyDescent="0.2">
      <c r="A46">
        <v>45</v>
      </c>
      <c r="B46" t="s">
        <v>320</v>
      </c>
      <c r="C46" t="s">
        <v>340</v>
      </c>
      <c r="D46">
        <v>871</v>
      </c>
      <c r="E46">
        <f t="shared" si="0"/>
        <v>1171.4392523364486</v>
      </c>
      <c r="F46">
        <f t="shared" si="1"/>
        <v>147.45567264712827</v>
      </c>
      <c r="G46">
        <f t="shared" si="2"/>
        <v>2195.4228320257689</v>
      </c>
      <c r="H46" s="4">
        <f t="shared" si="3"/>
        <v>341.32785989644009</v>
      </c>
      <c r="M46" s="2"/>
    </row>
    <row r="47" spans="1:13" x14ac:dyDescent="0.2">
      <c r="A47">
        <v>46</v>
      </c>
      <c r="B47" t="s">
        <v>320</v>
      </c>
      <c r="C47" t="s">
        <v>341</v>
      </c>
      <c r="D47">
        <v>968</v>
      </c>
      <c r="E47">
        <f t="shared" si="0"/>
        <v>1171.4392523364486</v>
      </c>
      <c r="F47">
        <f t="shared" si="1"/>
        <v>147.45567264712827</v>
      </c>
      <c r="G47">
        <f t="shared" si="2"/>
        <v>2195.4228320257689</v>
      </c>
      <c r="H47" s="4">
        <f t="shared" si="3"/>
        <v>341.32785989644009</v>
      </c>
      <c r="M47" s="2"/>
    </row>
    <row r="48" spans="1:13" x14ac:dyDescent="0.2">
      <c r="A48">
        <v>47</v>
      </c>
      <c r="B48" t="s">
        <v>320</v>
      </c>
      <c r="C48" t="s">
        <v>339</v>
      </c>
      <c r="D48">
        <v>893</v>
      </c>
      <c r="E48">
        <f t="shared" si="0"/>
        <v>1171.4392523364486</v>
      </c>
      <c r="F48">
        <f t="shared" si="1"/>
        <v>147.45567264712827</v>
      </c>
      <c r="G48">
        <f t="shared" si="2"/>
        <v>2195.4228320257689</v>
      </c>
      <c r="H48" s="4">
        <f t="shared" si="3"/>
        <v>341.32785989644009</v>
      </c>
      <c r="M48" s="2"/>
    </row>
    <row r="49" spans="1:13" x14ac:dyDescent="0.2">
      <c r="A49">
        <v>48</v>
      </c>
      <c r="B49" t="s">
        <v>320</v>
      </c>
      <c r="C49" t="s">
        <v>342</v>
      </c>
      <c r="D49">
        <v>874</v>
      </c>
      <c r="E49">
        <f t="shared" si="0"/>
        <v>1171.4392523364486</v>
      </c>
      <c r="F49">
        <f t="shared" si="1"/>
        <v>147.45567264712827</v>
      </c>
      <c r="G49">
        <f t="shared" si="2"/>
        <v>2195.4228320257689</v>
      </c>
      <c r="H49" s="4">
        <f t="shared" si="3"/>
        <v>341.32785989644009</v>
      </c>
      <c r="M49" s="2"/>
    </row>
    <row r="50" spans="1:13" x14ac:dyDescent="0.2">
      <c r="A50">
        <v>49</v>
      </c>
      <c r="B50" t="s">
        <v>320</v>
      </c>
      <c r="C50" t="s">
        <v>321</v>
      </c>
      <c r="D50">
        <v>1100</v>
      </c>
      <c r="E50">
        <f t="shared" si="0"/>
        <v>1171.4392523364486</v>
      </c>
      <c r="F50">
        <f t="shared" si="1"/>
        <v>147.45567264712827</v>
      </c>
      <c r="G50">
        <f t="shared" si="2"/>
        <v>2195.4228320257689</v>
      </c>
      <c r="H50" s="4">
        <f t="shared" si="3"/>
        <v>341.32785989644009</v>
      </c>
      <c r="M50" s="2"/>
    </row>
    <row r="51" spans="1:13" x14ac:dyDescent="0.2">
      <c r="A51">
        <v>50</v>
      </c>
      <c r="B51" t="s">
        <v>320</v>
      </c>
      <c r="C51" t="s">
        <v>324</v>
      </c>
      <c r="D51">
        <v>1000</v>
      </c>
      <c r="E51">
        <f t="shared" si="0"/>
        <v>1171.4392523364486</v>
      </c>
      <c r="F51">
        <f t="shared" si="1"/>
        <v>147.45567264712827</v>
      </c>
      <c r="G51">
        <f t="shared" si="2"/>
        <v>2195.4228320257689</v>
      </c>
      <c r="H51" s="4">
        <f t="shared" si="3"/>
        <v>341.32785989644009</v>
      </c>
      <c r="M51" s="2"/>
    </row>
    <row r="52" spans="1:13" x14ac:dyDescent="0.2">
      <c r="A52">
        <v>51</v>
      </c>
      <c r="B52" t="s">
        <v>320</v>
      </c>
      <c r="C52" t="s">
        <v>343</v>
      </c>
      <c r="D52">
        <v>989</v>
      </c>
      <c r="E52">
        <f t="shared" si="0"/>
        <v>1171.4392523364486</v>
      </c>
      <c r="F52">
        <f t="shared" si="1"/>
        <v>147.45567264712827</v>
      </c>
      <c r="G52">
        <f t="shared" si="2"/>
        <v>2195.4228320257689</v>
      </c>
      <c r="H52" s="4">
        <f t="shared" si="3"/>
        <v>341.32785989644009</v>
      </c>
      <c r="M52" s="2"/>
    </row>
    <row r="53" spans="1:13" x14ac:dyDescent="0.2">
      <c r="A53">
        <v>52</v>
      </c>
      <c r="B53" t="s">
        <v>320</v>
      </c>
      <c r="C53" t="s">
        <v>325</v>
      </c>
      <c r="D53">
        <v>1300</v>
      </c>
      <c r="E53">
        <f t="shared" si="0"/>
        <v>1171.4392523364486</v>
      </c>
      <c r="F53">
        <f t="shared" si="1"/>
        <v>147.45567264712827</v>
      </c>
      <c r="G53">
        <f t="shared" si="2"/>
        <v>2195.4228320257689</v>
      </c>
      <c r="H53" s="4">
        <f t="shared" si="3"/>
        <v>341.32785989644009</v>
      </c>
      <c r="M53" s="2"/>
    </row>
    <row r="54" spans="1:13" x14ac:dyDescent="0.2">
      <c r="A54">
        <v>53</v>
      </c>
      <c r="B54" t="s">
        <v>320</v>
      </c>
      <c r="C54" t="s">
        <v>344</v>
      </c>
      <c r="D54">
        <v>993</v>
      </c>
      <c r="E54">
        <f t="shared" si="0"/>
        <v>1171.4392523364486</v>
      </c>
      <c r="F54">
        <f t="shared" si="1"/>
        <v>147.45567264712827</v>
      </c>
      <c r="G54">
        <f t="shared" si="2"/>
        <v>2195.4228320257689</v>
      </c>
      <c r="H54" s="4">
        <f t="shared" si="3"/>
        <v>341.32785989644009</v>
      </c>
      <c r="M54" s="2"/>
    </row>
    <row r="55" spans="1:13" x14ac:dyDescent="0.2">
      <c r="A55">
        <v>54</v>
      </c>
      <c r="B55" t="s">
        <v>320</v>
      </c>
      <c r="C55" t="s">
        <v>324</v>
      </c>
      <c r="D55">
        <v>1000</v>
      </c>
      <c r="E55">
        <f t="shared" si="0"/>
        <v>1171.4392523364486</v>
      </c>
      <c r="F55">
        <f t="shared" si="1"/>
        <v>147.45567264712827</v>
      </c>
      <c r="G55">
        <f t="shared" si="2"/>
        <v>2195.4228320257689</v>
      </c>
      <c r="H55" s="4">
        <f t="shared" si="3"/>
        <v>341.32785989644009</v>
      </c>
      <c r="M55" s="2"/>
    </row>
    <row r="56" spans="1:13" x14ac:dyDescent="0.2">
      <c r="A56">
        <v>55</v>
      </c>
      <c r="B56" t="s">
        <v>320</v>
      </c>
      <c r="C56" t="s">
        <v>321</v>
      </c>
      <c r="D56">
        <v>1100</v>
      </c>
      <c r="E56">
        <f t="shared" si="0"/>
        <v>1171.4392523364486</v>
      </c>
      <c r="F56">
        <f t="shared" si="1"/>
        <v>147.45567264712827</v>
      </c>
      <c r="G56">
        <f t="shared" si="2"/>
        <v>2195.4228320257689</v>
      </c>
      <c r="H56" s="4">
        <f t="shared" si="3"/>
        <v>341.32785989644009</v>
      </c>
      <c r="M56" s="2"/>
    </row>
    <row r="57" spans="1:13" x14ac:dyDescent="0.2">
      <c r="A57">
        <v>56</v>
      </c>
      <c r="B57" t="s">
        <v>320</v>
      </c>
      <c r="C57" t="s">
        <v>321</v>
      </c>
      <c r="D57">
        <v>1100</v>
      </c>
      <c r="E57">
        <f t="shared" si="0"/>
        <v>1171.4392523364486</v>
      </c>
      <c r="F57">
        <f t="shared" si="1"/>
        <v>147.45567264712827</v>
      </c>
      <c r="G57">
        <f t="shared" si="2"/>
        <v>2195.4228320257689</v>
      </c>
      <c r="H57" s="4">
        <f t="shared" si="3"/>
        <v>341.32785989644009</v>
      </c>
      <c r="M57" s="2"/>
    </row>
    <row r="58" spans="1:13" x14ac:dyDescent="0.2">
      <c r="A58">
        <v>57</v>
      </c>
      <c r="B58" t="s">
        <v>320</v>
      </c>
      <c r="C58" t="s">
        <v>321</v>
      </c>
      <c r="D58">
        <v>1100</v>
      </c>
      <c r="E58">
        <f t="shared" si="0"/>
        <v>1171.4392523364486</v>
      </c>
      <c r="F58">
        <f t="shared" si="1"/>
        <v>147.45567264712827</v>
      </c>
      <c r="G58">
        <f t="shared" si="2"/>
        <v>2195.4228320257689</v>
      </c>
      <c r="H58" s="4">
        <f t="shared" si="3"/>
        <v>341.32785989644009</v>
      </c>
      <c r="M58" s="2"/>
    </row>
    <row r="59" spans="1:13" x14ac:dyDescent="0.2">
      <c r="A59">
        <v>58</v>
      </c>
      <c r="B59" t="s">
        <v>320</v>
      </c>
      <c r="C59" t="s">
        <v>321</v>
      </c>
      <c r="D59">
        <v>1100</v>
      </c>
      <c r="E59">
        <f t="shared" si="0"/>
        <v>1171.4392523364486</v>
      </c>
      <c r="F59">
        <f t="shared" si="1"/>
        <v>147.45567264712827</v>
      </c>
      <c r="G59">
        <f t="shared" si="2"/>
        <v>2195.4228320257689</v>
      </c>
      <c r="H59" s="4">
        <f t="shared" si="3"/>
        <v>341.32785989644009</v>
      </c>
      <c r="M59" s="2"/>
    </row>
    <row r="60" spans="1:13" x14ac:dyDescent="0.2">
      <c r="A60">
        <v>59</v>
      </c>
      <c r="B60" t="s">
        <v>320</v>
      </c>
      <c r="C60" t="s">
        <v>321</v>
      </c>
      <c r="D60">
        <v>1100</v>
      </c>
      <c r="E60">
        <f t="shared" si="0"/>
        <v>1171.4392523364486</v>
      </c>
      <c r="F60">
        <f t="shared" si="1"/>
        <v>147.45567264712827</v>
      </c>
      <c r="G60">
        <f t="shared" si="2"/>
        <v>2195.4228320257689</v>
      </c>
      <c r="H60" s="4">
        <f t="shared" si="3"/>
        <v>341.32785989644009</v>
      </c>
      <c r="M60" s="2"/>
    </row>
    <row r="61" spans="1:13" x14ac:dyDescent="0.2">
      <c r="A61">
        <v>60</v>
      </c>
      <c r="B61" t="s">
        <v>320</v>
      </c>
      <c r="C61" t="s">
        <v>324</v>
      </c>
      <c r="D61">
        <v>1000</v>
      </c>
      <c r="E61">
        <f t="shared" si="0"/>
        <v>1171.4392523364486</v>
      </c>
      <c r="F61">
        <f t="shared" si="1"/>
        <v>147.45567264712827</v>
      </c>
      <c r="G61">
        <f t="shared" si="2"/>
        <v>2195.4228320257689</v>
      </c>
      <c r="H61" s="4">
        <f t="shared" si="3"/>
        <v>341.32785989644009</v>
      </c>
      <c r="M61" s="2"/>
    </row>
    <row r="62" spans="1:13" x14ac:dyDescent="0.2">
      <c r="A62">
        <v>61</v>
      </c>
      <c r="B62" t="s">
        <v>320</v>
      </c>
      <c r="C62" t="s">
        <v>321</v>
      </c>
      <c r="D62">
        <v>1100</v>
      </c>
      <c r="E62">
        <f t="shared" si="0"/>
        <v>1171.4392523364486</v>
      </c>
      <c r="F62">
        <f t="shared" si="1"/>
        <v>147.45567264712827</v>
      </c>
      <c r="G62">
        <f t="shared" si="2"/>
        <v>2195.4228320257689</v>
      </c>
      <c r="H62" s="4">
        <f t="shared" si="3"/>
        <v>341.32785989644009</v>
      </c>
      <c r="M62" s="2"/>
    </row>
    <row r="63" spans="1:13" x14ac:dyDescent="0.2">
      <c r="A63">
        <v>62</v>
      </c>
      <c r="B63" t="s">
        <v>320</v>
      </c>
      <c r="C63" t="s">
        <v>321</v>
      </c>
      <c r="D63">
        <v>1100</v>
      </c>
      <c r="E63">
        <f t="shared" si="0"/>
        <v>1171.4392523364486</v>
      </c>
      <c r="F63">
        <f t="shared" si="1"/>
        <v>147.45567264712827</v>
      </c>
      <c r="G63">
        <f t="shared" si="2"/>
        <v>2195.4228320257689</v>
      </c>
      <c r="H63" s="4">
        <f t="shared" si="3"/>
        <v>341.32785989644009</v>
      </c>
      <c r="M63" s="2"/>
    </row>
    <row r="64" spans="1:13" x14ac:dyDescent="0.2">
      <c r="A64">
        <v>63</v>
      </c>
      <c r="B64" t="s">
        <v>320</v>
      </c>
      <c r="C64" t="s">
        <v>325</v>
      </c>
      <c r="D64">
        <v>1300</v>
      </c>
      <c r="E64">
        <f t="shared" si="0"/>
        <v>1171.4392523364486</v>
      </c>
      <c r="F64">
        <f t="shared" si="1"/>
        <v>147.45567264712827</v>
      </c>
      <c r="G64">
        <f t="shared" si="2"/>
        <v>2195.4228320257689</v>
      </c>
      <c r="H64" s="4">
        <f t="shared" si="3"/>
        <v>341.32785989644009</v>
      </c>
      <c r="M64" s="2"/>
    </row>
    <row r="65" spans="1:13" x14ac:dyDescent="0.2">
      <c r="A65">
        <v>64</v>
      </c>
      <c r="B65" t="s">
        <v>320</v>
      </c>
      <c r="C65" t="s">
        <v>321</v>
      </c>
      <c r="D65">
        <v>1100</v>
      </c>
      <c r="E65">
        <f t="shared" si="0"/>
        <v>1171.4392523364486</v>
      </c>
      <c r="F65">
        <f t="shared" si="1"/>
        <v>147.45567264712827</v>
      </c>
      <c r="G65">
        <f t="shared" si="2"/>
        <v>2195.4228320257689</v>
      </c>
      <c r="H65" s="4">
        <f t="shared" si="3"/>
        <v>341.32785989644009</v>
      </c>
      <c r="M65" s="2"/>
    </row>
    <row r="66" spans="1:13" x14ac:dyDescent="0.2">
      <c r="A66">
        <v>65</v>
      </c>
      <c r="B66" t="s">
        <v>320</v>
      </c>
      <c r="C66" t="s">
        <v>333</v>
      </c>
      <c r="D66">
        <v>1600</v>
      </c>
      <c r="E66">
        <f t="shared" si="0"/>
        <v>1171.4392523364486</v>
      </c>
      <c r="F66">
        <f t="shared" si="1"/>
        <v>147.45567264712827</v>
      </c>
      <c r="G66">
        <f t="shared" si="2"/>
        <v>2195.4228320257689</v>
      </c>
      <c r="H66" s="4">
        <f t="shared" si="3"/>
        <v>341.32785989644009</v>
      </c>
      <c r="M66" s="2"/>
    </row>
    <row r="67" spans="1:13" x14ac:dyDescent="0.2">
      <c r="A67">
        <v>66</v>
      </c>
      <c r="B67" t="s">
        <v>320</v>
      </c>
      <c r="C67" t="s">
        <v>334</v>
      </c>
      <c r="D67">
        <v>1500</v>
      </c>
      <c r="E67">
        <f t="shared" ref="E67:E108" si="4">AVERAGE($D$2:$D$108)</f>
        <v>1171.4392523364486</v>
      </c>
      <c r="F67">
        <f t="shared" ref="F67:F108" si="5">E67-3*H67</f>
        <v>147.45567264712827</v>
      </c>
      <c r="G67">
        <f t="shared" ref="G67:G108" si="6">H67*3+E67</f>
        <v>2195.4228320257689</v>
      </c>
      <c r="H67" s="4">
        <f t="shared" ref="H67:H108" si="7">_xlfn.STDEV.S($D$2:$D$89)</f>
        <v>341.32785989644009</v>
      </c>
      <c r="M67" s="2"/>
    </row>
    <row r="68" spans="1:13" x14ac:dyDescent="0.2">
      <c r="A68">
        <v>67</v>
      </c>
      <c r="B68" t="s">
        <v>320</v>
      </c>
      <c r="C68" t="s">
        <v>326</v>
      </c>
      <c r="D68">
        <v>1400</v>
      </c>
      <c r="E68">
        <f t="shared" si="4"/>
        <v>1171.4392523364486</v>
      </c>
      <c r="F68">
        <f t="shared" si="5"/>
        <v>147.45567264712827</v>
      </c>
      <c r="G68">
        <f t="shared" si="6"/>
        <v>2195.4228320257689</v>
      </c>
      <c r="H68" s="4">
        <f t="shared" si="7"/>
        <v>341.32785989644009</v>
      </c>
      <c r="M68" s="2"/>
    </row>
    <row r="69" spans="1:13" x14ac:dyDescent="0.2">
      <c r="A69">
        <v>68</v>
      </c>
      <c r="B69" t="s">
        <v>320</v>
      </c>
      <c r="C69" t="s">
        <v>326</v>
      </c>
      <c r="D69">
        <v>1400</v>
      </c>
      <c r="E69">
        <f t="shared" si="4"/>
        <v>1171.4392523364486</v>
      </c>
      <c r="F69">
        <f t="shared" si="5"/>
        <v>147.45567264712827</v>
      </c>
      <c r="G69">
        <f t="shared" si="6"/>
        <v>2195.4228320257689</v>
      </c>
      <c r="H69" s="4">
        <f t="shared" si="7"/>
        <v>341.32785989644009</v>
      </c>
      <c r="M69" s="2"/>
    </row>
    <row r="70" spans="1:13" x14ac:dyDescent="0.2">
      <c r="A70">
        <v>69</v>
      </c>
      <c r="B70" t="s">
        <v>320</v>
      </c>
      <c r="C70" t="s">
        <v>334</v>
      </c>
      <c r="D70">
        <v>1500</v>
      </c>
      <c r="E70">
        <f t="shared" si="4"/>
        <v>1171.4392523364486</v>
      </c>
      <c r="F70">
        <f t="shared" si="5"/>
        <v>147.45567264712827</v>
      </c>
      <c r="G70">
        <f t="shared" si="6"/>
        <v>2195.4228320257689</v>
      </c>
      <c r="H70" s="4">
        <f t="shared" si="7"/>
        <v>341.32785989644009</v>
      </c>
      <c r="M70" s="2"/>
    </row>
    <row r="71" spans="1:13" x14ac:dyDescent="0.2">
      <c r="A71">
        <v>70</v>
      </c>
      <c r="B71" t="s">
        <v>320</v>
      </c>
      <c r="C71" t="s">
        <v>324</v>
      </c>
      <c r="D71">
        <v>1000</v>
      </c>
      <c r="E71">
        <f t="shared" si="4"/>
        <v>1171.4392523364486</v>
      </c>
      <c r="F71">
        <f t="shared" si="5"/>
        <v>147.45567264712827</v>
      </c>
      <c r="G71">
        <f t="shared" si="6"/>
        <v>2195.4228320257689</v>
      </c>
      <c r="H71" s="4">
        <f t="shared" si="7"/>
        <v>341.32785989644009</v>
      </c>
      <c r="M71" s="2"/>
    </row>
    <row r="72" spans="1:13" x14ac:dyDescent="0.2">
      <c r="A72">
        <v>71</v>
      </c>
      <c r="B72" t="s">
        <v>320</v>
      </c>
      <c r="C72" t="s">
        <v>324</v>
      </c>
      <c r="D72">
        <v>1000</v>
      </c>
      <c r="E72">
        <f t="shared" si="4"/>
        <v>1171.4392523364486</v>
      </c>
      <c r="F72">
        <f t="shared" si="5"/>
        <v>147.45567264712827</v>
      </c>
      <c r="G72">
        <f t="shared" si="6"/>
        <v>2195.4228320257689</v>
      </c>
      <c r="H72" s="4">
        <f t="shared" si="7"/>
        <v>341.32785989644009</v>
      </c>
      <c r="M72" s="2"/>
    </row>
    <row r="73" spans="1:13" x14ac:dyDescent="0.2">
      <c r="A73">
        <v>72</v>
      </c>
      <c r="B73" t="s">
        <v>320</v>
      </c>
      <c r="C73" t="s">
        <v>324</v>
      </c>
      <c r="D73">
        <v>1000</v>
      </c>
      <c r="E73">
        <f t="shared" si="4"/>
        <v>1171.4392523364486</v>
      </c>
      <c r="F73">
        <f t="shared" si="5"/>
        <v>147.45567264712827</v>
      </c>
      <c r="G73">
        <f t="shared" si="6"/>
        <v>2195.4228320257689</v>
      </c>
      <c r="H73" s="4">
        <f t="shared" si="7"/>
        <v>341.32785989644009</v>
      </c>
      <c r="M73" s="2"/>
    </row>
    <row r="74" spans="1:13" x14ac:dyDescent="0.2">
      <c r="A74">
        <v>73</v>
      </c>
      <c r="B74" t="s">
        <v>320</v>
      </c>
      <c r="C74" t="s">
        <v>345</v>
      </c>
      <c r="D74">
        <v>986</v>
      </c>
      <c r="E74">
        <f t="shared" si="4"/>
        <v>1171.4392523364486</v>
      </c>
      <c r="F74">
        <f t="shared" si="5"/>
        <v>147.45567264712827</v>
      </c>
      <c r="G74">
        <f t="shared" si="6"/>
        <v>2195.4228320257689</v>
      </c>
      <c r="H74" s="4">
        <f t="shared" si="7"/>
        <v>341.32785989644009</v>
      </c>
      <c r="M74" s="2"/>
    </row>
    <row r="75" spans="1:13" x14ac:dyDescent="0.2">
      <c r="A75">
        <v>74</v>
      </c>
      <c r="B75" t="s">
        <v>320</v>
      </c>
      <c r="C75" t="s">
        <v>325</v>
      </c>
      <c r="D75">
        <v>1300</v>
      </c>
      <c r="E75">
        <f t="shared" si="4"/>
        <v>1171.4392523364486</v>
      </c>
      <c r="F75">
        <f t="shared" si="5"/>
        <v>147.45567264712827</v>
      </c>
      <c r="G75">
        <f t="shared" si="6"/>
        <v>2195.4228320257689</v>
      </c>
      <c r="H75" s="4">
        <f t="shared" si="7"/>
        <v>341.32785989644009</v>
      </c>
      <c r="M75" s="2"/>
    </row>
    <row r="76" spans="1:13" x14ac:dyDescent="0.2">
      <c r="A76">
        <v>75</v>
      </c>
      <c r="B76" t="s">
        <v>320</v>
      </c>
      <c r="C76" t="s">
        <v>321</v>
      </c>
      <c r="D76">
        <v>1100</v>
      </c>
      <c r="E76">
        <f t="shared" si="4"/>
        <v>1171.4392523364486</v>
      </c>
      <c r="F76">
        <f t="shared" si="5"/>
        <v>147.45567264712827</v>
      </c>
      <c r="G76">
        <f t="shared" si="6"/>
        <v>2195.4228320257689</v>
      </c>
      <c r="H76" s="4">
        <f t="shared" si="7"/>
        <v>341.32785989644009</v>
      </c>
      <c r="M76" s="2"/>
    </row>
    <row r="77" spans="1:13" x14ac:dyDescent="0.2">
      <c r="A77">
        <v>76</v>
      </c>
      <c r="B77" t="s">
        <v>320</v>
      </c>
      <c r="C77" t="s">
        <v>346</v>
      </c>
      <c r="D77">
        <v>964</v>
      </c>
      <c r="E77">
        <f t="shared" si="4"/>
        <v>1171.4392523364486</v>
      </c>
      <c r="F77">
        <f t="shared" si="5"/>
        <v>147.45567264712827</v>
      </c>
      <c r="G77">
        <f t="shared" si="6"/>
        <v>2195.4228320257689</v>
      </c>
      <c r="H77" s="4">
        <f t="shared" si="7"/>
        <v>341.32785989644009</v>
      </c>
      <c r="M77" s="2"/>
    </row>
    <row r="78" spans="1:13" x14ac:dyDescent="0.2">
      <c r="A78">
        <v>77</v>
      </c>
      <c r="B78" t="s">
        <v>320</v>
      </c>
      <c r="C78" t="s">
        <v>347</v>
      </c>
      <c r="D78">
        <v>995</v>
      </c>
      <c r="E78">
        <f t="shared" si="4"/>
        <v>1171.4392523364486</v>
      </c>
      <c r="F78">
        <f t="shared" si="5"/>
        <v>147.45567264712827</v>
      </c>
      <c r="G78">
        <f t="shared" si="6"/>
        <v>2195.4228320257689</v>
      </c>
      <c r="H78" s="4">
        <f t="shared" si="7"/>
        <v>341.32785989644009</v>
      </c>
      <c r="M78" s="2"/>
    </row>
    <row r="79" spans="1:13" x14ac:dyDescent="0.2">
      <c r="A79">
        <v>78</v>
      </c>
      <c r="B79" t="s">
        <v>320</v>
      </c>
      <c r="C79" t="s">
        <v>348</v>
      </c>
      <c r="D79">
        <v>923</v>
      </c>
      <c r="E79">
        <f t="shared" si="4"/>
        <v>1171.4392523364486</v>
      </c>
      <c r="F79">
        <f t="shared" si="5"/>
        <v>147.45567264712827</v>
      </c>
      <c r="G79">
        <f t="shared" si="6"/>
        <v>2195.4228320257689</v>
      </c>
      <c r="H79" s="4">
        <f t="shared" si="7"/>
        <v>341.32785989644009</v>
      </c>
      <c r="M79" s="2"/>
    </row>
    <row r="80" spans="1:13" x14ac:dyDescent="0.2">
      <c r="A80">
        <v>79</v>
      </c>
      <c r="B80" t="s">
        <v>320</v>
      </c>
      <c r="C80" t="s">
        <v>349</v>
      </c>
      <c r="D80">
        <v>999</v>
      </c>
      <c r="E80">
        <f t="shared" si="4"/>
        <v>1171.4392523364486</v>
      </c>
      <c r="F80">
        <f t="shared" si="5"/>
        <v>147.45567264712827</v>
      </c>
      <c r="G80">
        <f t="shared" si="6"/>
        <v>2195.4228320257689</v>
      </c>
      <c r="H80" s="4">
        <f t="shared" si="7"/>
        <v>341.32785989644009</v>
      </c>
      <c r="M80" s="2"/>
    </row>
    <row r="81" spans="1:14" x14ac:dyDescent="0.2">
      <c r="A81">
        <v>80</v>
      </c>
      <c r="B81" t="s">
        <v>320</v>
      </c>
      <c r="C81" t="s">
        <v>324</v>
      </c>
      <c r="D81">
        <v>1000</v>
      </c>
      <c r="E81">
        <f t="shared" si="4"/>
        <v>1171.4392523364486</v>
      </c>
      <c r="F81">
        <f t="shared" si="5"/>
        <v>147.45567264712827</v>
      </c>
      <c r="G81">
        <f t="shared" si="6"/>
        <v>2195.4228320257689</v>
      </c>
      <c r="H81" s="4">
        <f t="shared" si="7"/>
        <v>341.32785989644009</v>
      </c>
      <c r="M81" s="2"/>
    </row>
    <row r="82" spans="1:14" x14ac:dyDescent="0.2">
      <c r="A82">
        <v>81</v>
      </c>
      <c r="B82" t="s">
        <v>320</v>
      </c>
      <c r="C82" t="s">
        <v>350</v>
      </c>
      <c r="D82">
        <v>939</v>
      </c>
      <c r="E82">
        <f t="shared" si="4"/>
        <v>1171.4392523364486</v>
      </c>
      <c r="F82">
        <f t="shared" si="5"/>
        <v>147.45567264712827</v>
      </c>
      <c r="G82">
        <f t="shared" si="6"/>
        <v>2195.4228320257689</v>
      </c>
      <c r="H82" s="4">
        <f t="shared" si="7"/>
        <v>341.32785989644009</v>
      </c>
      <c r="M82" s="2"/>
    </row>
    <row r="83" spans="1:14" x14ac:dyDescent="0.2">
      <c r="A83">
        <v>82</v>
      </c>
      <c r="B83" t="s">
        <v>320</v>
      </c>
      <c r="C83" t="s">
        <v>325</v>
      </c>
      <c r="D83">
        <v>1300</v>
      </c>
      <c r="E83">
        <f t="shared" si="4"/>
        <v>1171.4392523364486</v>
      </c>
      <c r="F83">
        <f t="shared" si="5"/>
        <v>147.45567264712827</v>
      </c>
      <c r="G83">
        <f t="shared" si="6"/>
        <v>2195.4228320257689</v>
      </c>
      <c r="H83" s="4">
        <f t="shared" si="7"/>
        <v>341.32785989644009</v>
      </c>
      <c r="M83" s="2"/>
    </row>
    <row r="84" spans="1:14" x14ac:dyDescent="0.2">
      <c r="A84">
        <v>83</v>
      </c>
      <c r="B84" t="s">
        <v>320</v>
      </c>
      <c r="C84" t="s">
        <v>351</v>
      </c>
      <c r="D84">
        <v>914</v>
      </c>
      <c r="E84">
        <f t="shared" si="4"/>
        <v>1171.4392523364486</v>
      </c>
      <c r="F84">
        <f t="shared" si="5"/>
        <v>147.45567264712827</v>
      </c>
      <c r="G84">
        <f t="shared" si="6"/>
        <v>2195.4228320257689</v>
      </c>
      <c r="H84" s="4">
        <f t="shared" si="7"/>
        <v>341.32785989644009</v>
      </c>
      <c r="M84" s="2"/>
    </row>
    <row r="85" spans="1:14" x14ac:dyDescent="0.2">
      <c r="A85">
        <v>84</v>
      </c>
      <c r="B85" t="s">
        <v>320</v>
      </c>
      <c r="C85" t="s">
        <v>352</v>
      </c>
      <c r="D85">
        <v>894</v>
      </c>
      <c r="E85">
        <f t="shared" si="4"/>
        <v>1171.4392523364486</v>
      </c>
      <c r="F85">
        <f t="shared" si="5"/>
        <v>147.45567264712827</v>
      </c>
      <c r="G85">
        <f t="shared" si="6"/>
        <v>2195.4228320257689</v>
      </c>
      <c r="H85" s="4">
        <f t="shared" si="7"/>
        <v>341.32785989644009</v>
      </c>
      <c r="M85" s="2"/>
    </row>
    <row r="86" spans="1:14" x14ac:dyDescent="0.2">
      <c r="A86">
        <v>85</v>
      </c>
      <c r="B86" t="s">
        <v>320</v>
      </c>
      <c r="C86" t="s">
        <v>353</v>
      </c>
      <c r="D86">
        <v>948</v>
      </c>
      <c r="E86">
        <f t="shared" si="4"/>
        <v>1171.4392523364486</v>
      </c>
      <c r="F86">
        <f t="shared" si="5"/>
        <v>147.45567264712827</v>
      </c>
      <c r="G86">
        <f t="shared" si="6"/>
        <v>2195.4228320257689</v>
      </c>
      <c r="H86" s="4">
        <f t="shared" si="7"/>
        <v>341.32785989644009</v>
      </c>
      <c r="M86" s="2"/>
    </row>
    <row r="87" spans="1:14" x14ac:dyDescent="0.2">
      <c r="A87">
        <v>86</v>
      </c>
      <c r="B87" t="s">
        <v>320</v>
      </c>
      <c r="C87" t="s">
        <v>333</v>
      </c>
      <c r="D87">
        <v>1600</v>
      </c>
      <c r="E87">
        <f t="shared" si="4"/>
        <v>1171.4392523364486</v>
      </c>
      <c r="F87">
        <f t="shared" si="5"/>
        <v>147.45567264712827</v>
      </c>
      <c r="G87">
        <f t="shared" si="6"/>
        <v>2195.4228320257689</v>
      </c>
      <c r="H87" s="4">
        <f t="shared" si="7"/>
        <v>341.32785989644009</v>
      </c>
      <c r="M87" s="2"/>
    </row>
    <row r="88" spans="1:14" x14ac:dyDescent="0.2">
      <c r="A88">
        <v>87</v>
      </c>
      <c r="B88" t="s">
        <v>320</v>
      </c>
      <c r="C88" t="s">
        <v>324</v>
      </c>
      <c r="D88">
        <v>1000</v>
      </c>
      <c r="E88">
        <f t="shared" si="4"/>
        <v>1171.4392523364486</v>
      </c>
      <c r="F88">
        <f t="shared" si="5"/>
        <v>147.45567264712827</v>
      </c>
      <c r="G88">
        <f t="shared" si="6"/>
        <v>2195.4228320257689</v>
      </c>
      <c r="H88" s="4">
        <f t="shared" si="7"/>
        <v>341.32785989644009</v>
      </c>
      <c r="M88" s="2"/>
    </row>
    <row r="89" spans="1:14" x14ac:dyDescent="0.2">
      <c r="A89">
        <v>88</v>
      </c>
      <c r="B89" t="s">
        <v>320</v>
      </c>
      <c r="C89" t="s">
        <v>321</v>
      </c>
      <c r="D89">
        <v>1100</v>
      </c>
      <c r="E89">
        <f t="shared" si="4"/>
        <v>1171.4392523364486</v>
      </c>
      <c r="F89">
        <f t="shared" si="5"/>
        <v>147.45567264712827</v>
      </c>
      <c r="G89">
        <f t="shared" si="6"/>
        <v>2195.4228320257689</v>
      </c>
      <c r="H89" s="4">
        <f t="shared" si="7"/>
        <v>341.32785989644009</v>
      </c>
      <c r="M89" s="2"/>
    </row>
    <row r="90" spans="1:14" x14ac:dyDescent="0.2">
      <c r="A90">
        <v>89</v>
      </c>
      <c r="B90" t="s">
        <v>320</v>
      </c>
      <c r="C90" t="s">
        <v>327</v>
      </c>
      <c r="D90">
        <v>977</v>
      </c>
      <c r="E90">
        <f t="shared" si="4"/>
        <v>1171.4392523364486</v>
      </c>
      <c r="F90">
        <f t="shared" si="5"/>
        <v>147.45567264712827</v>
      </c>
      <c r="G90">
        <f t="shared" si="6"/>
        <v>2195.4228320257689</v>
      </c>
      <c r="H90" s="4">
        <f t="shared" si="7"/>
        <v>341.32785989644009</v>
      </c>
      <c r="M90" s="2"/>
    </row>
    <row r="91" spans="1:14" x14ac:dyDescent="0.2">
      <c r="A91">
        <v>90</v>
      </c>
      <c r="B91" t="s">
        <v>320</v>
      </c>
      <c r="C91" t="s">
        <v>324</v>
      </c>
      <c r="D91">
        <v>1000</v>
      </c>
      <c r="E91">
        <f t="shared" si="4"/>
        <v>1171.4392523364486</v>
      </c>
      <c r="F91">
        <f t="shared" si="5"/>
        <v>147.45567264712827</v>
      </c>
      <c r="G91">
        <f t="shared" si="6"/>
        <v>2195.4228320257689</v>
      </c>
      <c r="H91" s="4">
        <f t="shared" si="7"/>
        <v>341.32785989644009</v>
      </c>
      <c r="N91"/>
    </row>
    <row r="92" spans="1:14" x14ac:dyDescent="0.2">
      <c r="A92">
        <v>91</v>
      </c>
      <c r="B92" t="s">
        <v>320</v>
      </c>
      <c r="C92" t="s">
        <v>354</v>
      </c>
      <c r="D92">
        <v>997</v>
      </c>
      <c r="E92">
        <f t="shared" si="4"/>
        <v>1171.4392523364486</v>
      </c>
      <c r="F92">
        <f t="shared" si="5"/>
        <v>147.45567264712827</v>
      </c>
      <c r="G92">
        <f t="shared" si="6"/>
        <v>2195.4228320257689</v>
      </c>
      <c r="H92" s="4">
        <f t="shared" si="7"/>
        <v>341.32785989644009</v>
      </c>
      <c r="N92"/>
    </row>
    <row r="93" spans="1:14" x14ac:dyDescent="0.2">
      <c r="A93">
        <v>92</v>
      </c>
      <c r="B93" t="s">
        <v>320</v>
      </c>
      <c r="C93" t="s">
        <v>321</v>
      </c>
      <c r="D93">
        <v>1100</v>
      </c>
      <c r="E93">
        <f t="shared" si="4"/>
        <v>1171.4392523364486</v>
      </c>
      <c r="F93">
        <f t="shared" si="5"/>
        <v>147.45567264712827</v>
      </c>
      <c r="G93">
        <f t="shared" si="6"/>
        <v>2195.4228320257689</v>
      </c>
      <c r="H93" s="4">
        <f t="shared" si="7"/>
        <v>341.32785989644009</v>
      </c>
      <c r="N93"/>
    </row>
    <row r="94" spans="1:14" x14ac:dyDescent="0.2">
      <c r="A94">
        <v>93</v>
      </c>
      <c r="B94" t="s">
        <v>320</v>
      </c>
      <c r="C94" t="s">
        <v>326</v>
      </c>
      <c r="D94">
        <v>1400</v>
      </c>
      <c r="E94">
        <f t="shared" si="4"/>
        <v>1171.4392523364486</v>
      </c>
      <c r="F94">
        <f t="shared" si="5"/>
        <v>147.45567264712827</v>
      </c>
      <c r="G94">
        <f t="shared" si="6"/>
        <v>2195.4228320257689</v>
      </c>
      <c r="H94" s="4">
        <f t="shared" si="7"/>
        <v>341.32785989644009</v>
      </c>
      <c r="N94"/>
    </row>
    <row r="95" spans="1:14" x14ac:dyDescent="0.2">
      <c r="A95">
        <v>94</v>
      </c>
      <c r="B95" t="s">
        <v>320</v>
      </c>
      <c r="C95" t="s">
        <v>325</v>
      </c>
      <c r="D95">
        <v>1300</v>
      </c>
      <c r="E95">
        <f t="shared" si="4"/>
        <v>1171.4392523364486</v>
      </c>
      <c r="F95">
        <f t="shared" si="5"/>
        <v>147.45567264712827</v>
      </c>
      <c r="G95">
        <f t="shared" si="6"/>
        <v>2195.4228320257689</v>
      </c>
      <c r="H95" s="4">
        <f t="shared" si="7"/>
        <v>341.32785989644009</v>
      </c>
      <c r="N95"/>
    </row>
    <row r="96" spans="1:14" x14ac:dyDescent="0.2">
      <c r="A96">
        <v>95</v>
      </c>
      <c r="B96" t="s">
        <v>320</v>
      </c>
      <c r="C96" t="s">
        <v>321</v>
      </c>
      <c r="D96">
        <v>1100</v>
      </c>
      <c r="E96">
        <f t="shared" si="4"/>
        <v>1171.4392523364486</v>
      </c>
      <c r="F96">
        <f t="shared" si="5"/>
        <v>147.45567264712827</v>
      </c>
      <c r="G96">
        <f t="shared" si="6"/>
        <v>2195.4228320257689</v>
      </c>
      <c r="H96" s="4">
        <f t="shared" si="7"/>
        <v>341.32785989644009</v>
      </c>
      <c r="N96"/>
    </row>
    <row r="97" spans="1:14" x14ac:dyDescent="0.2">
      <c r="A97">
        <v>96</v>
      </c>
      <c r="B97" t="s">
        <v>320</v>
      </c>
      <c r="C97" t="s">
        <v>321</v>
      </c>
      <c r="D97">
        <v>1100</v>
      </c>
      <c r="E97">
        <f t="shared" si="4"/>
        <v>1171.4392523364486</v>
      </c>
      <c r="F97">
        <f t="shared" si="5"/>
        <v>147.45567264712827</v>
      </c>
      <c r="G97">
        <f t="shared" si="6"/>
        <v>2195.4228320257689</v>
      </c>
      <c r="H97" s="4">
        <f t="shared" si="7"/>
        <v>341.32785989644009</v>
      </c>
      <c r="N97"/>
    </row>
    <row r="98" spans="1:14" x14ac:dyDescent="0.2">
      <c r="A98">
        <v>97</v>
      </c>
      <c r="B98" t="s">
        <v>320</v>
      </c>
      <c r="C98" t="s">
        <v>322</v>
      </c>
      <c r="D98">
        <v>1200</v>
      </c>
      <c r="E98">
        <f t="shared" si="4"/>
        <v>1171.4392523364486</v>
      </c>
      <c r="F98">
        <f t="shared" si="5"/>
        <v>147.45567264712827</v>
      </c>
      <c r="G98">
        <f t="shared" si="6"/>
        <v>2195.4228320257689</v>
      </c>
      <c r="H98" s="4">
        <f t="shared" si="7"/>
        <v>341.32785989644009</v>
      </c>
      <c r="N98"/>
    </row>
    <row r="99" spans="1:14" x14ac:dyDescent="0.2">
      <c r="A99">
        <v>98</v>
      </c>
      <c r="B99" t="s">
        <v>320</v>
      </c>
      <c r="C99" t="s">
        <v>332</v>
      </c>
      <c r="D99">
        <v>985</v>
      </c>
      <c r="E99">
        <f t="shared" si="4"/>
        <v>1171.4392523364486</v>
      </c>
      <c r="F99">
        <f t="shared" si="5"/>
        <v>147.45567264712827</v>
      </c>
      <c r="G99">
        <f t="shared" si="6"/>
        <v>2195.4228320257689</v>
      </c>
      <c r="H99" s="4">
        <f t="shared" si="7"/>
        <v>341.32785989644009</v>
      </c>
      <c r="N99"/>
    </row>
    <row r="100" spans="1:14" x14ac:dyDescent="0.2">
      <c r="A100">
        <v>99</v>
      </c>
      <c r="B100" t="s">
        <v>320</v>
      </c>
      <c r="C100" t="s">
        <v>355</v>
      </c>
      <c r="D100">
        <v>981</v>
      </c>
      <c r="E100">
        <f t="shared" si="4"/>
        <v>1171.4392523364486</v>
      </c>
      <c r="F100">
        <f t="shared" si="5"/>
        <v>147.45567264712827</v>
      </c>
      <c r="G100">
        <f t="shared" si="6"/>
        <v>2195.4228320257689</v>
      </c>
      <c r="H100" s="4">
        <f t="shared" si="7"/>
        <v>341.32785989644009</v>
      </c>
      <c r="N100"/>
    </row>
    <row r="101" spans="1:14" x14ac:dyDescent="0.2">
      <c r="A101">
        <v>100</v>
      </c>
      <c r="B101" t="s">
        <v>320</v>
      </c>
      <c r="C101" t="s">
        <v>356</v>
      </c>
      <c r="D101">
        <v>982</v>
      </c>
      <c r="E101">
        <f t="shared" si="4"/>
        <v>1171.4392523364486</v>
      </c>
      <c r="F101">
        <f t="shared" si="5"/>
        <v>147.45567264712827</v>
      </c>
      <c r="G101">
        <f t="shared" si="6"/>
        <v>2195.4228320257689</v>
      </c>
      <c r="H101" s="4">
        <f t="shared" si="7"/>
        <v>341.32785989644009</v>
      </c>
      <c r="N101"/>
    </row>
    <row r="102" spans="1:14" x14ac:dyDescent="0.2">
      <c r="A102">
        <v>101</v>
      </c>
      <c r="B102" t="s">
        <v>320</v>
      </c>
      <c r="C102" t="s">
        <v>324</v>
      </c>
      <c r="D102">
        <v>1000</v>
      </c>
      <c r="E102">
        <f t="shared" si="4"/>
        <v>1171.4392523364486</v>
      </c>
      <c r="F102">
        <f t="shared" si="5"/>
        <v>147.45567264712827</v>
      </c>
      <c r="G102">
        <f t="shared" si="6"/>
        <v>2195.4228320257689</v>
      </c>
      <c r="H102" s="4">
        <f t="shared" si="7"/>
        <v>341.32785989644009</v>
      </c>
      <c r="N102"/>
    </row>
    <row r="103" spans="1:14" x14ac:dyDescent="0.2">
      <c r="A103">
        <v>102</v>
      </c>
      <c r="B103" t="s">
        <v>320</v>
      </c>
      <c r="C103" t="s">
        <v>324</v>
      </c>
      <c r="D103">
        <v>1000</v>
      </c>
      <c r="E103">
        <f t="shared" si="4"/>
        <v>1171.4392523364486</v>
      </c>
      <c r="F103">
        <f t="shared" si="5"/>
        <v>147.45567264712827</v>
      </c>
      <c r="G103">
        <f t="shared" si="6"/>
        <v>2195.4228320257689</v>
      </c>
      <c r="H103" s="4">
        <f t="shared" si="7"/>
        <v>341.32785989644009</v>
      </c>
      <c r="N103"/>
    </row>
    <row r="104" spans="1:14" x14ac:dyDescent="0.2">
      <c r="A104">
        <v>103</v>
      </c>
      <c r="B104" t="s">
        <v>320</v>
      </c>
      <c r="C104" t="s">
        <v>324</v>
      </c>
      <c r="D104">
        <v>1000</v>
      </c>
      <c r="E104">
        <f t="shared" si="4"/>
        <v>1171.4392523364486</v>
      </c>
      <c r="F104">
        <f t="shared" si="5"/>
        <v>147.45567264712827</v>
      </c>
      <c r="G104">
        <f t="shared" si="6"/>
        <v>2195.4228320257689</v>
      </c>
      <c r="H104" s="4">
        <f t="shared" si="7"/>
        <v>341.32785989644009</v>
      </c>
      <c r="N104"/>
    </row>
    <row r="105" spans="1:14" x14ac:dyDescent="0.2">
      <c r="A105">
        <v>104</v>
      </c>
      <c r="B105" t="s">
        <v>320</v>
      </c>
      <c r="C105" t="s">
        <v>324</v>
      </c>
      <c r="D105">
        <v>1000</v>
      </c>
      <c r="E105">
        <f t="shared" si="4"/>
        <v>1171.4392523364486</v>
      </c>
      <c r="F105">
        <f t="shared" si="5"/>
        <v>147.45567264712827</v>
      </c>
      <c r="G105">
        <f t="shared" si="6"/>
        <v>2195.4228320257689</v>
      </c>
      <c r="H105" s="4">
        <f t="shared" si="7"/>
        <v>341.32785989644009</v>
      </c>
      <c r="N105"/>
    </row>
    <row r="106" spans="1:14" x14ac:dyDescent="0.2">
      <c r="A106">
        <v>105</v>
      </c>
      <c r="B106" t="s">
        <v>320</v>
      </c>
      <c r="C106" t="s">
        <v>324</v>
      </c>
      <c r="D106">
        <v>1000</v>
      </c>
      <c r="E106">
        <f t="shared" si="4"/>
        <v>1171.4392523364486</v>
      </c>
      <c r="F106">
        <f t="shared" si="5"/>
        <v>147.45567264712827</v>
      </c>
      <c r="G106">
        <f t="shared" si="6"/>
        <v>2195.4228320257689</v>
      </c>
      <c r="H106" s="4">
        <f t="shared" si="7"/>
        <v>341.32785989644009</v>
      </c>
      <c r="N106"/>
    </row>
    <row r="107" spans="1:14" x14ac:dyDescent="0.2">
      <c r="A107">
        <v>106</v>
      </c>
      <c r="B107" t="s">
        <v>320</v>
      </c>
      <c r="C107" t="s">
        <v>324</v>
      </c>
      <c r="D107">
        <v>1000</v>
      </c>
      <c r="E107">
        <f t="shared" si="4"/>
        <v>1171.4392523364486</v>
      </c>
      <c r="F107">
        <f t="shared" si="5"/>
        <v>147.45567264712827</v>
      </c>
      <c r="G107">
        <f t="shared" si="6"/>
        <v>2195.4228320257689</v>
      </c>
      <c r="H107" s="4">
        <f t="shared" si="7"/>
        <v>341.32785989644009</v>
      </c>
      <c r="N107"/>
    </row>
    <row r="108" spans="1:14" x14ac:dyDescent="0.2">
      <c r="A108">
        <v>107</v>
      </c>
      <c r="B108" t="s">
        <v>320</v>
      </c>
      <c r="C108" t="s">
        <v>321</v>
      </c>
      <c r="D108">
        <v>1100</v>
      </c>
      <c r="E108">
        <f t="shared" si="4"/>
        <v>1171.4392523364486</v>
      </c>
      <c r="F108">
        <f t="shared" si="5"/>
        <v>147.45567264712827</v>
      </c>
      <c r="G108">
        <f t="shared" si="6"/>
        <v>2195.4228320257689</v>
      </c>
      <c r="H108" s="4">
        <f t="shared" si="7"/>
        <v>341.32785989644009</v>
      </c>
      <c r="N108"/>
    </row>
    <row r="109" spans="1:14" x14ac:dyDescent="0.2">
      <c r="N109"/>
    </row>
    <row r="110" spans="1:14" x14ac:dyDescent="0.2">
      <c r="N110"/>
    </row>
    <row r="111" spans="1:14" x14ac:dyDescent="0.2">
      <c r="N111"/>
    </row>
    <row r="112" spans="1:14" x14ac:dyDescent="0.2">
      <c r="N112"/>
    </row>
    <row r="113" spans="14:14" x14ac:dyDescent="0.2">
      <c r="N113"/>
    </row>
    <row r="114" spans="14:14" x14ac:dyDescent="0.2">
      <c r="N114"/>
    </row>
    <row r="115" spans="14:14" x14ac:dyDescent="0.2">
      <c r="N115"/>
    </row>
    <row r="116" spans="14:14" x14ac:dyDescent="0.2">
      <c r="N116"/>
    </row>
    <row r="117" spans="14:14" x14ac:dyDescent="0.2">
      <c r="N117"/>
    </row>
    <row r="118" spans="14:14" x14ac:dyDescent="0.2">
      <c r="N118"/>
    </row>
    <row r="119" spans="14:14" x14ac:dyDescent="0.2">
      <c r="N119"/>
    </row>
    <row r="120" spans="14:14" x14ac:dyDescent="0.2">
      <c r="N120"/>
    </row>
    <row r="121" spans="14:14" x14ac:dyDescent="0.2">
      <c r="N121"/>
    </row>
    <row r="122" spans="14:14" x14ac:dyDescent="0.2">
      <c r="N122"/>
    </row>
    <row r="123" spans="14:14" x14ac:dyDescent="0.2">
      <c r="N123"/>
    </row>
    <row r="124" spans="14:14" x14ac:dyDescent="0.2">
      <c r="N124"/>
    </row>
    <row r="125" spans="14:14" x14ac:dyDescent="0.2">
      <c r="N125"/>
    </row>
    <row r="126" spans="14:14" x14ac:dyDescent="0.2">
      <c r="N126"/>
    </row>
    <row r="127" spans="14:14" x14ac:dyDescent="0.2">
      <c r="N127"/>
    </row>
    <row r="128" spans="14:14" x14ac:dyDescent="0.2">
      <c r="N128"/>
    </row>
    <row r="129" spans="14:14" x14ac:dyDescent="0.2">
      <c r="N129"/>
    </row>
    <row r="130" spans="14:14" x14ac:dyDescent="0.2">
      <c r="N130"/>
    </row>
    <row r="131" spans="14:14" x14ac:dyDescent="0.2">
      <c r="N131"/>
    </row>
    <row r="132" spans="14:14" x14ac:dyDescent="0.2">
      <c r="N132"/>
    </row>
    <row r="133" spans="14:14" x14ac:dyDescent="0.2">
      <c r="N133"/>
    </row>
    <row r="134" spans="14:14" x14ac:dyDescent="0.2">
      <c r="N134"/>
    </row>
    <row r="135" spans="14:14" x14ac:dyDescent="0.2">
      <c r="N135"/>
    </row>
    <row r="136" spans="14:14" x14ac:dyDescent="0.2">
      <c r="N136"/>
    </row>
    <row r="137" spans="14:14" x14ac:dyDescent="0.2">
      <c r="N137"/>
    </row>
    <row r="138" spans="14:14" x14ac:dyDescent="0.2">
      <c r="N138"/>
    </row>
    <row r="139" spans="14:14" x14ac:dyDescent="0.2">
      <c r="N139"/>
    </row>
    <row r="140" spans="14:14" x14ac:dyDescent="0.2">
      <c r="N140"/>
    </row>
    <row r="141" spans="14:14" x14ac:dyDescent="0.2">
      <c r="N141"/>
    </row>
    <row r="142" spans="14:14" x14ac:dyDescent="0.2">
      <c r="N142"/>
    </row>
    <row r="143" spans="14:14" x14ac:dyDescent="0.2">
      <c r="N143"/>
    </row>
    <row r="144" spans="14:14" x14ac:dyDescent="0.2">
      <c r="N144"/>
    </row>
    <row r="145" spans="14:14" x14ac:dyDescent="0.2">
      <c r="N145"/>
    </row>
    <row r="146" spans="14:14" x14ac:dyDescent="0.2">
      <c r="N146"/>
    </row>
    <row r="147" spans="14:14" x14ac:dyDescent="0.2">
      <c r="N147"/>
    </row>
    <row r="148" spans="14:14" x14ac:dyDescent="0.2">
      <c r="N148"/>
    </row>
    <row r="149" spans="14:14" x14ac:dyDescent="0.2">
      <c r="N149"/>
    </row>
    <row r="150" spans="14:14" x14ac:dyDescent="0.2">
      <c r="N150"/>
    </row>
    <row r="151" spans="14:14" x14ac:dyDescent="0.2">
      <c r="N151"/>
    </row>
    <row r="152" spans="14:14" x14ac:dyDescent="0.2">
      <c r="N152"/>
    </row>
    <row r="153" spans="14:14" x14ac:dyDescent="0.2">
      <c r="N153"/>
    </row>
    <row r="154" spans="14:14" x14ac:dyDescent="0.2">
      <c r="N154"/>
    </row>
    <row r="155" spans="14:14" x14ac:dyDescent="0.2">
      <c r="N155"/>
    </row>
    <row r="156" spans="14:14" x14ac:dyDescent="0.2">
      <c r="N156"/>
    </row>
    <row r="157" spans="14:14" x14ac:dyDescent="0.2">
      <c r="N157"/>
    </row>
    <row r="158" spans="14:14" x14ac:dyDescent="0.2">
      <c r="N158"/>
    </row>
    <row r="159" spans="14:14" x14ac:dyDescent="0.2">
      <c r="N159"/>
    </row>
    <row r="160" spans="14:14" x14ac:dyDescent="0.2">
      <c r="N160"/>
    </row>
    <row r="161" spans="14:14" x14ac:dyDescent="0.2">
      <c r="N161"/>
    </row>
    <row r="162" spans="14:14" x14ac:dyDescent="0.2">
      <c r="N162"/>
    </row>
    <row r="163" spans="14:14" x14ac:dyDescent="0.2">
      <c r="N163"/>
    </row>
    <row r="164" spans="14:14" x14ac:dyDescent="0.2">
      <c r="N164"/>
    </row>
    <row r="165" spans="14:14" x14ac:dyDescent="0.2">
      <c r="N165"/>
    </row>
    <row r="166" spans="14:14" x14ac:dyDescent="0.2">
      <c r="N166"/>
    </row>
    <row r="167" spans="14:14" x14ac:dyDescent="0.2">
      <c r="N167"/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  <row r="218" spans="14:14" x14ac:dyDescent="0.2">
      <c r="N218"/>
    </row>
    <row r="219" spans="14:14" x14ac:dyDescent="0.2">
      <c r="N219"/>
    </row>
    <row r="220" spans="14:14" x14ac:dyDescent="0.2">
      <c r="N220"/>
    </row>
    <row r="221" spans="14:14" x14ac:dyDescent="0.2">
      <c r="N221"/>
    </row>
    <row r="222" spans="14:14" x14ac:dyDescent="0.2">
      <c r="N222"/>
    </row>
    <row r="223" spans="14:14" x14ac:dyDescent="0.2">
      <c r="N223"/>
    </row>
    <row r="224" spans="14:14" x14ac:dyDescent="0.2">
      <c r="N224"/>
    </row>
    <row r="225" spans="14:14" x14ac:dyDescent="0.2">
      <c r="N225"/>
    </row>
    <row r="226" spans="14:14" x14ac:dyDescent="0.2">
      <c r="N226"/>
    </row>
    <row r="227" spans="14:14" x14ac:dyDescent="0.2">
      <c r="N227"/>
    </row>
    <row r="228" spans="14:14" x14ac:dyDescent="0.2">
      <c r="N228"/>
    </row>
    <row r="229" spans="14:14" x14ac:dyDescent="0.2">
      <c r="N229"/>
    </row>
    <row r="230" spans="14:14" x14ac:dyDescent="0.2">
      <c r="N230"/>
    </row>
    <row r="231" spans="14:14" x14ac:dyDescent="0.2">
      <c r="N231"/>
    </row>
    <row r="232" spans="14:14" x14ac:dyDescent="0.2">
      <c r="N232"/>
    </row>
    <row r="233" spans="14:14" x14ac:dyDescent="0.2">
      <c r="N233"/>
    </row>
    <row r="234" spans="14:14" x14ac:dyDescent="0.2">
      <c r="N234"/>
    </row>
    <row r="235" spans="14:14" x14ac:dyDescent="0.2">
      <c r="N235"/>
    </row>
    <row r="236" spans="14:14" x14ac:dyDescent="0.2">
      <c r="N236"/>
    </row>
    <row r="237" spans="14:14" x14ac:dyDescent="0.2">
      <c r="N237"/>
    </row>
    <row r="238" spans="14:14" x14ac:dyDescent="0.2">
      <c r="N238"/>
    </row>
    <row r="239" spans="14:14" x14ac:dyDescent="0.2">
      <c r="N239"/>
    </row>
    <row r="240" spans="14:14" x14ac:dyDescent="0.2">
      <c r="N240"/>
    </row>
    <row r="241" spans="14:14" x14ac:dyDescent="0.2">
      <c r="N241"/>
    </row>
    <row r="242" spans="14:14" x14ac:dyDescent="0.2">
      <c r="N242"/>
    </row>
    <row r="243" spans="14:14" x14ac:dyDescent="0.2">
      <c r="N243"/>
    </row>
    <row r="244" spans="14:14" x14ac:dyDescent="0.2">
      <c r="N244"/>
    </row>
    <row r="245" spans="14:14" x14ac:dyDescent="0.2">
      <c r="N245"/>
    </row>
    <row r="246" spans="14:14" x14ac:dyDescent="0.2">
      <c r="N246"/>
    </row>
    <row r="247" spans="14:14" x14ac:dyDescent="0.2">
      <c r="N247"/>
    </row>
    <row r="248" spans="14:14" x14ac:dyDescent="0.2">
      <c r="N248"/>
    </row>
    <row r="249" spans="14:14" x14ac:dyDescent="0.2">
      <c r="N249"/>
    </row>
    <row r="250" spans="14:14" x14ac:dyDescent="0.2">
      <c r="N250"/>
    </row>
    <row r="251" spans="14:14" x14ac:dyDescent="0.2">
      <c r="N251"/>
    </row>
    <row r="252" spans="14:14" x14ac:dyDescent="0.2">
      <c r="N252"/>
    </row>
    <row r="253" spans="14:14" x14ac:dyDescent="0.2">
      <c r="N253"/>
    </row>
    <row r="254" spans="14:14" x14ac:dyDescent="0.2">
      <c r="N254"/>
    </row>
    <row r="255" spans="14:14" x14ac:dyDescent="0.2">
      <c r="N255"/>
    </row>
    <row r="256" spans="14:14" x14ac:dyDescent="0.2">
      <c r="N256"/>
    </row>
    <row r="257" spans="14:14" x14ac:dyDescent="0.2">
      <c r="N257"/>
    </row>
    <row r="258" spans="14:14" x14ac:dyDescent="0.2">
      <c r="N258"/>
    </row>
    <row r="259" spans="14:14" x14ac:dyDescent="0.2">
      <c r="N259"/>
    </row>
    <row r="260" spans="14:14" x14ac:dyDescent="0.2">
      <c r="N260"/>
    </row>
    <row r="261" spans="14:14" x14ac:dyDescent="0.2">
      <c r="N261"/>
    </row>
    <row r="262" spans="14:14" x14ac:dyDescent="0.2">
      <c r="N262"/>
    </row>
    <row r="263" spans="14:14" x14ac:dyDescent="0.2">
      <c r="N263"/>
    </row>
    <row r="264" spans="14:14" x14ac:dyDescent="0.2">
      <c r="N264"/>
    </row>
    <row r="265" spans="14:14" x14ac:dyDescent="0.2">
      <c r="N265"/>
    </row>
    <row r="266" spans="14:14" x14ac:dyDescent="0.2">
      <c r="N266"/>
    </row>
    <row r="267" spans="14:14" x14ac:dyDescent="0.2">
      <c r="N267"/>
    </row>
    <row r="268" spans="14:14" x14ac:dyDescent="0.2">
      <c r="N268"/>
    </row>
    <row r="269" spans="14:14" x14ac:dyDescent="0.2">
      <c r="N269"/>
    </row>
    <row r="270" spans="14:14" x14ac:dyDescent="0.2">
      <c r="N270"/>
    </row>
    <row r="271" spans="14:14" x14ac:dyDescent="0.2">
      <c r="N271"/>
    </row>
    <row r="272" spans="14:14" x14ac:dyDescent="0.2">
      <c r="N272"/>
    </row>
    <row r="273" spans="14:14" x14ac:dyDescent="0.2">
      <c r="N273"/>
    </row>
    <row r="274" spans="14:14" x14ac:dyDescent="0.2">
      <c r="N274"/>
    </row>
    <row r="275" spans="14:14" x14ac:dyDescent="0.2">
      <c r="N275"/>
    </row>
    <row r="276" spans="14:14" x14ac:dyDescent="0.2">
      <c r="N276"/>
    </row>
    <row r="277" spans="14:14" x14ac:dyDescent="0.2">
      <c r="N277"/>
    </row>
    <row r="278" spans="14:14" x14ac:dyDescent="0.2">
      <c r="N278"/>
    </row>
    <row r="279" spans="14:14" x14ac:dyDescent="0.2">
      <c r="N279"/>
    </row>
    <row r="280" spans="14:14" x14ac:dyDescent="0.2">
      <c r="N280"/>
    </row>
    <row r="281" spans="14:14" x14ac:dyDescent="0.2">
      <c r="N281"/>
    </row>
    <row r="282" spans="14:14" x14ac:dyDescent="0.2">
      <c r="N282"/>
    </row>
    <row r="283" spans="14:14" x14ac:dyDescent="0.2">
      <c r="N283"/>
    </row>
    <row r="284" spans="14:14" x14ac:dyDescent="0.2">
      <c r="N284"/>
    </row>
    <row r="285" spans="14:14" x14ac:dyDescent="0.2">
      <c r="N285"/>
    </row>
    <row r="286" spans="14:14" x14ac:dyDescent="0.2">
      <c r="N286"/>
    </row>
    <row r="287" spans="14:14" x14ac:dyDescent="0.2">
      <c r="N287"/>
    </row>
    <row r="288" spans="14:14" x14ac:dyDescent="0.2">
      <c r="N288"/>
    </row>
    <row r="289" spans="14:14" x14ac:dyDescent="0.2">
      <c r="N289"/>
    </row>
    <row r="290" spans="14:14" x14ac:dyDescent="0.2">
      <c r="N290"/>
    </row>
    <row r="291" spans="14:14" x14ac:dyDescent="0.2">
      <c r="N291"/>
    </row>
    <row r="292" spans="14:14" x14ac:dyDescent="0.2">
      <c r="N292"/>
    </row>
    <row r="293" spans="14:14" x14ac:dyDescent="0.2">
      <c r="N293"/>
    </row>
    <row r="294" spans="14:14" x14ac:dyDescent="0.2">
      <c r="N294"/>
    </row>
    <row r="295" spans="14:14" x14ac:dyDescent="0.2">
      <c r="N295"/>
    </row>
    <row r="296" spans="14:14" x14ac:dyDescent="0.2">
      <c r="N296"/>
    </row>
    <row r="297" spans="14:14" x14ac:dyDescent="0.2">
      <c r="N297"/>
    </row>
    <row r="298" spans="14:14" x14ac:dyDescent="0.2">
      <c r="N298"/>
    </row>
    <row r="299" spans="14:14" x14ac:dyDescent="0.2">
      <c r="N299"/>
    </row>
    <row r="300" spans="14:14" x14ac:dyDescent="0.2">
      <c r="N300"/>
    </row>
    <row r="301" spans="14:14" x14ac:dyDescent="0.2">
      <c r="N301"/>
    </row>
    <row r="302" spans="14:14" x14ac:dyDescent="0.2">
      <c r="N302"/>
    </row>
    <row r="303" spans="14:14" x14ac:dyDescent="0.2">
      <c r="N303"/>
    </row>
    <row r="304" spans="14:14" x14ac:dyDescent="0.2">
      <c r="N304"/>
    </row>
    <row r="305" spans="14:14" x14ac:dyDescent="0.2">
      <c r="N305"/>
    </row>
    <row r="306" spans="14:14" x14ac:dyDescent="0.2">
      <c r="N306"/>
    </row>
    <row r="307" spans="14:14" x14ac:dyDescent="0.2">
      <c r="N307"/>
    </row>
    <row r="308" spans="14:14" x14ac:dyDescent="0.2">
      <c r="N308"/>
    </row>
    <row r="309" spans="14:14" x14ac:dyDescent="0.2">
      <c r="N309"/>
    </row>
    <row r="310" spans="14:14" x14ac:dyDescent="0.2">
      <c r="N310"/>
    </row>
    <row r="311" spans="14:14" x14ac:dyDescent="0.2">
      <c r="N311"/>
    </row>
    <row r="312" spans="14:14" x14ac:dyDescent="0.2">
      <c r="N312"/>
    </row>
    <row r="313" spans="14:14" x14ac:dyDescent="0.2">
      <c r="N313"/>
    </row>
    <row r="314" spans="14:14" x14ac:dyDescent="0.2">
      <c r="N314"/>
    </row>
    <row r="315" spans="14:14" x14ac:dyDescent="0.2">
      <c r="N315"/>
    </row>
    <row r="316" spans="14:14" x14ac:dyDescent="0.2">
      <c r="N316"/>
    </row>
    <row r="317" spans="14:14" x14ac:dyDescent="0.2">
      <c r="N317"/>
    </row>
    <row r="318" spans="14:14" x14ac:dyDescent="0.2">
      <c r="N318"/>
    </row>
    <row r="319" spans="14:14" x14ac:dyDescent="0.2">
      <c r="N319"/>
    </row>
    <row r="320" spans="14:14" x14ac:dyDescent="0.2">
      <c r="N320"/>
    </row>
    <row r="321" spans="14:14" x14ac:dyDescent="0.2">
      <c r="N321"/>
    </row>
    <row r="322" spans="14:14" x14ac:dyDescent="0.2">
      <c r="N322"/>
    </row>
    <row r="323" spans="14:14" x14ac:dyDescent="0.2">
      <c r="N323"/>
    </row>
    <row r="324" spans="14:14" x14ac:dyDescent="0.2">
      <c r="N324"/>
    </row>
    <row r="325" spans="14:14" x14ac:dyDescent="0.2">
      <c r="N325"/>
    </row>
    <row r="326" spans="14:14" x14ac:dyDescent="0.2">
      <c r="N326"/>
    </row>
    <row r="327" spans="14:14" x14ac:dyDescent="0.2">
      <c r="N327"/>
    </row>
    <row r="328" spans="14:14" x14ac:dyDescent="0.2">
      <c r="N328"/>
    </row>
    <row r="329" spans="14:14" x14ac:dyDescent="0.2">
      <c r="N329"/>
    </row>
    <row r="330" spans="14:14" x14ac:dyDescent="0.2">
      <c r="N330"/>
    </row>
    <row r="331" spans="14:14" x14ac:dyDescent="0.2">
      <c r="N331"/>
    </row>
    <row r="332" spans="14:14" x14ac:dyDescent="0.2">
      <c r="N332"/>
    </row>
    <row r="333" spans="14:14" x14ac:dyDescent="0.2">
      <c r="N333"/>
    </row>
    <row r="334" spans="14:14" x14ac:dyDescent="0.2">
      <c r="N334"/>
    </row>
    <row r="335" spans="14:14" x14ac:dyDescent="0.2">
      <c r="N335"/>
    </row>
    <row r="336" spans="14:14" x14ac:dyDescent="0.2">
      <c r="N336"/>
    </row>
    <row r="337" spans="14:14" x14ac:dyDescent="0.2">
      <c r="N337"/>
    </row>
    <row r="338" spans="14:14" x14ac:dyDescent="0.2">
      <c r="N338"/>
    </row>
    <row r="339" spans="14:14" x14ac:dyDescent="0.2">
      <c r="N339"/>
    </row>
    <row r="340" spans="14:14" x14ac:dyDescent="0.2">
      <c r="N340"/>
    </row>
    <row r="341" spans="14:14" x14ac:dyDescent="0.2">
      <c r="N341"/>
    </row>
    <row r="342" spans="14:14" x14ac:dyDescent="0.2">
      <c r="N342"/>
    </row>
    <row r="343" spans="14:14" x14ac:dyDescent="0.2">
      <c r="N343"/>
    </row>
    <row r="344" spans="14:14" x14ac:dyDescent="0.2">
      <c r="N344"/>
    </row>
    <row r="345" spans="14:14" x14ac:dyDescent="0.2">
      <c r="N345"/>
    </row>
    <row r="346" spans="14:14" x14ac:dyDescent="0.2">
      <c r="N346"/>
    </row>
    <row r="347" spans="14:14" x14ac:dyDescent="0.2">
      <c r="N347"/>
    </row>
    <row r="348" spans="14:14" x14ac:dyDescent="0.2">
      <c r="N348"/>
    </row>
    <row r="349" spans="14:14" x14ac:dyDescent="0.2">
      <c r="N349"/>
    </row>
    <row r="350" spans="14:14" x14ac:dyDescent="0.2">
      <c r="N350"/>
    </row>
    <row r="351" spans="14:14" x14ac:dyDescent="0.2">
      <c r="N351"/>
    </row>
    <row r="352" spans="14:14" x14ac:dyDescent="0.2">
      <c r="N352"/>
    </row>
    <row r="353" spans="14:14" x14ac:dyDescent="0.2">
      <c r="N353"/>
    </row>
    <row r="354" spans="14:14" x14ac:dyDescent="0.2">
      <c r="N354"/>
    </row>
    <row r="355" spans="14:14" x14ac:dyDescent="0.2">
      <c r="N355"/>
    </row>
    <row r="356" spans="14:14" x14ac:dyDescent="0.2">
      <c r="N356"/>
    </row>
    <row r="357" spans="14:14" x14ac:dyDescent="0.2">
      <c r="N357"/>
    </row>
    <row r="358" spans="14:14" x14ac:dyDescent="0.2">
      <c r="N358"/>
    </row>
    <row r="359" spans="14:14" x14ac:dyDescent="0.2">
      <c r="N359"/>
    </row>
    <row r="360" spans="14:14" x14ac:dyDescent="0.2">
      <c r="N360"/>
    </row>
    <row r="361" spans="14:14" x14ac:dyDescent="0.2">
      <c r="N361"/>
    </row>
    <row r="362" spans="14:14" x14ac:dyDescent="0.2">
      <c r="N362"/>
    </row>
    <row r="363" spans="14:14" x14ac:dyDescent="0.2">
      <c r="N363"/>
    </row>
    <row r="364" spans="14:14" x14ac:dyDescent="0.2">
      <c r="N364"/>
    </row>
    <row r="365" spans="14:14" x14ac:dyDescent="0.2">
      <c r="N365"/>
    </row>
    <row r="366" spans="14:14" x14ac:dyDescent="0.2">
      <c r="N366"/>
    </row>
    <row r="367" spans="14:14" x14ac:dyDescent="0.2">
      <c r="N367"/>
    </row>
    <row r="368" spans="14:14" x14ac:dyDescent="0.2">
      <c r="N368"/>
    </row>
    <row r="369" spans="14:14" x14ac:dyDescent="0.2">
      <c r="N369"/>
    </row>
    <row r="370" spans="14:14" x14ac:dyDescent="0.2">
      <c r="N370"/>
    </row>
    <row r="371" spans="14:14" x14ac:dyDescent="0.2">
      <c r="N371"/>
    </row>
    <row r="372" spans="14:14" x14ac:dyDescent="0.2">
      <c r="N372"/>
    </row>
    <row r="373" spans="14:14" x14ac:dyDescent="0.2">
      <c r="N373"/>
    </row>
    <row r="374" spans="14:14" x14ac:dyDescent="0.2">
      <c r="N374"/>
    </row>
    <row r="375" spans="14:14" x14ac:dyDescent="0.2">
      <c r="N375"/>
    </row>
    <row r="376" spans="14:14" x14ac:dyDescent="0.2">
      <c r="N376"/>
    </row>
    <row r="377" spans="14:14" x14ac:dyDescent="0.2">
      <c r="N377"/>
    </row>
    <row r="378" spans="14:14" x14ac:dyDescent="0.2">
      <c r="N378"/>
    </row>
    <row r="379" spans="14:14" x14ac:dyDescent="0.2">
      <c r="N379"/>
    </row>
    <row r="380" spans="14:14" x14ac:dyDescent="0.2">
      <c r="N380"/>
    </row>
    <row r="381" spans="14:14" x14ac:dyDescent="0.2">
      <c r="N381"/>
    </row>
    <row r="382" spans="14:14" x14ac:dyDescent="0.2">
      <c r="N382"/>
    </row>
    <row r="383" spans="14:14" x14ac:dyDescent="0.2">
      <c r="N383"/>
    </row>
    <row r="384" spans="14:14" x14ac:dyDescent="0.2">
      <c r="N384"/>
    </row>
    <row r="385" spans="14:14" x14ac:dyDescent="0.2">
      <c r="N385"/>
    </row>
    <row r="386" spans="14:14" x14ac:dyDescent="0.2">
      <c r="N386"/>
    </row>
    <row r="387" spans="14:14" x14ac:dyDescent="0.2">
      <c r="N387"/>
    </row>
    <row r="388" spans="14:14" x14ac:dyDescent="0.2">
      <c r="N388"/>
    </row>
    <row r="389" spans="14:14" x14ac:dyDescent="0.2">
      <c r="N389"/>
    </row>
    <row r="390" spans="14:14" x14ac:dyDescent="0.2">
      <c r="N390"/>
    </row>
    <row r="391" spans="14:14" x14ac:dyDescent="0.2">
      <c r="N391"/>
    </row>
    <row r="392" spans="14:14" x14ac:dyDescent="0.2">
      <c r="N392"/>
    </row>
    <row r="393" spans="14:14" x14ac:dyDescent="0.2">
      <c r="N393"/>
    </row>
    <row r="394" spans="14:14" x14ac:dyDescent="0.2">
      <c r="N394"/>
    </row>
    <row r="395" spans="14:14" x14ac:dyDescent="0.2">
      <c r="N395"/>
    </row>
    <row r="396" spans="14:14" x14ac:dyDescent="0.2">
      <c r="N396"/>
    </row>
    <row r="397" spans="14:14" x14ac:dyDescent="0.2">
      <c r="N397"/>
    </row>
    <row r="398" spans="14:14" x14ac:dyDescent="0.2">
      <c r="N398"/>
    </row>
    <row r="399" spans="14:14" x14ac:dyDescent="0.2">
      <c r="N399"/>
    </row>
    <row r="400" spans="14:14" x14ac:dyDescent="0.2">
      <c r="N400"/>
    </row>
    <row r="401" spans="14:14" x14ac:dyDescent="0.2">
      <c r="N401"/>
    </row>
    <row r="402" spans="14:14" x14ac:dyDescent="0.2">
      <c r="N402"/>
    </row>
    <row r="403" spans="14:14" x14ac:dyDescent="0.2">
      <c r="N403"/>
    </row>
    <row r="404" spans="14:14" x14ac:dyDescent="0.2">
      <c r="N404"/>
    </row>
    <row r="405" spans="14:14" x14ac:dyDescent="0.2">
      <c r="N405"/>
    </row>
    <row r="406" spans="14:14" x14ac:dyDescent="0.2">
      <c r="N406"/>
    </row>
    <row r="407" spans="14:14" x14ac:dyDescent="0.2">
      <c r="N407"/>
    </row>
    <row r="408" spans="14:14" x14ac:dyDescent="0.2">
      <c r="N408"/>
    </row>
    <row r="409" spans="14:14" x14ac:dyDescent="0.2">
      <c r="N409"/>
    </row>
    <row r="410" spans="14:14" x14ac:dyDescent="0.2">
      <c r="N410"/>
    </row>
    <row r="411" spans="14:14" x14ac:dyDescent="0.2">
      <c r="N411"/>
    </row>
    <row r="412" spans="14:14" x14ac:dyDescent="0.2">
      <c r="N412"/>
    </row>
    <row r="413" spans="14:14" x14ac:dyDescent="0.2">
      <c r="N413"/>
    </row>
    <row r="414" spans="14:14" x14ac:dyDescent="0.2">
      <c r="N414"/>
    </row>
    <row r="415" spans="14:14" x14ac:dyDescent="0.2">
      <c r="N415"/>
    </row>
    <row r="416" spans="14:14" x14ac:dyDescent="0.2">
      <c r="N416"/>
    </row>
    <row r="417" spans="14:14" x14ac:dyDescent="0.2">
      <c r="N417"/>
    </row>
    <row r="418" spans="14:14" x14ac:dyDescent="0.2">
      <c r="N418"/>
    </row>
    <row r="419" spans="14:14" x14ac:dyDescent="0.2">
      <c r="N419"/>
    </row>
    <row r="420" spans="14:14" x14ac:dyDescent="0.2">
      <c r="N420"/>
    </row>
    <row r="421" spans="14:14" x14ac:dyDescent="0.2">
      <c r="N421"/>
    </row>
    <row r="422" spans="14:14" x14ac:dyDescent="0.2">
      <c r="N422"/>
    </row>
    <row r="423" spans="14:14" x14ac:dyDescent="0.2">
      <c r="N423"/>
    </row>
    <row r="424" spans="14:14" x14ac:dyDescent="0.2">
      <c r="N424"/>
    </row>
    <row r="425" spans="14:14" x14ac:dyDescent="0.2">
      <c r="N425"/>
    </row>
    <row r="426" spans="14:14" x14ac:dyDescent="0.2">
      <c r="N426"/>
    </row>
    <row r="427" spans="14:14" x14ac:dyDescent="0.2">
      <c r="N427"/>
    </row>
    <row r="428" spans="14:14" x14ac:dyDescent="0.2">
      <c r="N428"/>
    </row>
    <row r="429" spans="14:14" x14ac:dyDescent="0.2">
      <c r="N429"/>
    </row>
    <row r="430" spans="14:14" x14ac:dyDescent="0.2">
      <c r="N430"/>
    </row>
    <row r="431" spans="14:14" x14ac:dyDescent="0.2">
      <c r="N431"/>
    </row>
    <row r="432" spans="14:14" x14ac:dyDescent="0.2">
      <c r="N432"/>
    </row>
    <row r="433" spans="14:14" x14ac:dyDescent="0.2">
      <c r="N433"/>
    </row>
    <row r="434" spans="14:14" x14ac:dyDescent="0.2">
      <c r="N434"/>
    </row>
    <row r="435" spans="14:14" x14ac:dyDescent="0.2">
      <c r="N435"/>
    </row>
    <row r="436" spans="14:14" x14ac:dyDescent="0.2">
      <c r="N436"/>
    </row>
    <row r="437" spans="14:14" x14ac:dyDescent="0.2">
      <c r="N437"/>
    </row>
    <row r="438" spans="14:14" x14ac:dyDescent="0.2">
      <c r="N438"/>
    </row>
    <row r="439" spans="14:14" x14ac:dyDescent="0.2">
      <c r="N439"/>
    </row>
    <row r="440" spans="14:14" x14ac:dyDescent="0.2">
      <c r="N440"/>
    </row>
    <row r="441" spans="14:14" x14ac:dyDescent="0.2">
      <c r="N441"/>
    </row>
    <row r="442" spans="14:14" x14ac:dyDescent="0.2">
      <c r="N442"/>
    </row>
    <row r="443" spans="14:14" x14ac:dyDescent="0.2">
      <c r="N443"/>
    </row>
    <row r="444" spans="14:14" x14ac:dyDescent="0.2">
      <c r="N444"/>
    </row>
    <row r="445" spans="14:14" x14ac:dyDescent="0.2">
      <c r="N445"/>
    </row>
    <row r="446" spans="14:14" x14ac:dyDescent="0.2">
      <c r="N446"/>
    </row>
    <row r="447" spans="14:14" x14ac:dyDescent="0.2">
      <c r="N447"/>
    </row>
    <row r="448" spans="14:14" x14ac:dyDescent="0.2">
      <c r="N448"/>
    </row>
    <row r="449" spans="14:14" x14ac:dyDescent="0.2">
      <c r="N449"/>
    </row>
    <row r="450" spans="14:14" x14ac:dyDescent="0.2">
      <c r="N450"/>
    </row>
    <row r="451" spans="14:14" x14ac:dyDescent="0.2">
      <c r="N451"/>
    </row>
    <row r="452" spans="14:14" x14ac:dyDescent="0.2">
      <c r="N452"/>
    </row>
    <row r="453" spans="14:14" x14ac:dyDescent="0.2">
      <c r="N453"/>
    </row>
    <row r="454" spans="14:14" x14ac:dyDescent="0.2">
      <c r="N454"/>
    </row>
    <row r="455" spans="14:14" x14ac:dyDescent="0.2">
      <c r="N455"/>
    </row>
    <row r="456" spans="14:14" x14ac:dyDescent="0.2">
      <c r="N456"/>
    </row>
    <row r="457" spans="14:14" x14ac:dyDescent="0.2">
      <c r="N457"/>
    </row>
    <row r="458" spans="14:14" x14ac:dyDescent="0.2">
      <c r="N458"/>
    </row>
    <row r="459" spans="14:14" x14ac:dyDescent="0.2">
      <c r="N459"/>
    </row>
    <row r="460" spans="14:14" x14ac:dyDescent="0.2">
      <c r="N460"/>
    </row>
    <row r="461" spans="14:14" x14ac:dyDescent="0.2">
      <c r="N461"/>
    </row>
    <row r="462" spans="14:14" x14ac:dyDescent="0.2">
      <c r="N462"/>
    </row>
    <row r="463" spans="14:14" x14ac:dyDescent="0.2">
      <c r="N463"/>
    </row>
    <row r="464" spans="14:14" x14ac:dyDescent="0.2">
      <c r="N464"/>
    </row>
    <row r="465" spans="14:14" x14ac:dyDescent="0.2">
      <c r="N465"/>
    </row>
    <row r="466" spans="14:14" x14ac:dyDescent="0.2">
      <c r="N466"/>
    </row>
    <row r="467" spans="14:14" x14ac:dyDescent="0.2">
      <c r="N467"/>
    </row>
    <row r="468" spans="14:14" x14ac:dyDescent="0.2">
      <c r="N468"/>
    </row>
    <row r="469" spans="14:14" x14ac:dyDescent="0.2">
      <c r="N469"/>
    </row>
    <row r="470" spans="14:14" x14ac:dyDescent="0.2">
      <c r="N470"/>
    </row>
    <row r="471" spans="14:14" x14ac:dyDescent="0.2">
      <c r="N471"/>
    </row>
    <row r="472" spans="14:14" x14ac:dyDescent="0.2">
      <c r="N472"/>
    </row>
    <row r="473" spans="14:14" x14ac:dyDescent="0.2">
      <c r="N473"/>
    </row>
    <row r="474" spans="14:14" x14ac:dyDescent="0.2">
      <c r="N474"/>
    </row>
    <row r="475" spans="14:14" x14ac:dyDescent="0.2">
      <c r="N475"/>
    </row>
    <row r="476" spans="14:14" x14ac:dyDescent="0.2">
      <c r="N476"/>
    </row>
    <row r="477" spans="14:14" x14ac:dyDescent="0.2">
      <c r="N477"/>
    </row>
    <row r="478" spans="14:14" x14ac:dyDescent="0.2">
      <c r="N478"/>
    </row>
    <row r="479" spans="14:14" x14ac:dyDescent="0.2">
      <c r="N479"/>
    </row>
    <row r="480" spans="14:14" x14ac:dyDescent="0.2">
      <c r="N480"/>
    </row>
    <row r="481" spans="14:14" x14ac:dyDescent="0.2">
      <c r="N481"/>
    </row>
    <row r="482" spans="14:14" x14ac:dyDescent="0.2">
      <c r="N482"/>
    </row>
    <row r="483" spans="14:14" x14ac:dyDescent="0.2">
      <c r="N483"/>
    </row>
    <row r="484" spans="14:14" x14ac:dyDescent="0.2">
      <c r="N484"/>
    </row>
    <row r="485" spans="14:14" x14ac:dyDescent="0.2">
      <c r="N485"/>
    </row>
    <row r="486" spans="14:14" x14ac:dyDescent="0.2">
      <c r="N486"/>
    </row>
    <row r="487" spans="14:14" x14ac:dyDescent="0.2">
      <c r="N487"/>
    </row>
    <row r="488" spans="14:14" x14ac:dyDescent="0.2">
      <c r="N488"/>
    </row>
    <row r="489" spans="14:14" x14ac:dyDescent="0.2">
      <c r="N489"/>
    </row>
    <row r="490" spans="14:14" x14ac:dyDescent="0.2">
      <c r="N490"/>
    </row>
    <row r="491" spans="14:14" x14ac:dyDescent="0.2">
      <c r="N491"/>
    </row>
    <row r="492" spans="14:14" x14ac:dyDescent="0.2">
      <c r="N492"/>
    </row>
    <row r="493" spans="14:14" x14ac:dyDescent="0.2">
      <c r="N493"/>
    </row>
    <row r="494" spans="14:14" x14ac:dyDescent="0.2">
      <c r="N494"/>
    </row>
    <row r="495" spans="14:14" x14ac:dyDescent="0.2">
      <c r="N495"/>
    </row>
    <row r="496" spans="14:14" x14ac:dyDescent="0.2">
      <c r="N496"/>
    </row>
    <row r="497" spans="14:14" x14ac:dyDescent="0.2">
      <c r="N497"/>
    </row>
    <row r="498" spans="14:14" x14ac:dyDescent="0.2">
      <c r="N498"/>
    </row>
    <row r="499" spans="14:14" x14ac:dyDescent="0.2">
      <c r="N499"/>
    </row>
    <row r="500" spans="14:14" x14ac:dyDescent="0.2">
      <c r="N500"/>
    </row>
    <row r="501" spans="14:14" x14ac:dyDescent="0.2">
      <c r="N501"/>
    </row>
    <row r="502" spans="14:14" x14ac:dyDescent="0.2">
      <c r="N502"/>
    </row>
    <row r="503" spans="14:14" x14ac:dyDescent="0.2">
      <c r="N503"/>
    </row>
    <row r="504" spans="14:14" x14ac:dyDescent="0.2">
      <c r="N504"/>
    </row>
    <row r="505" spans="14:14" x14ac:dyDescent="0.2">
      <c r="N505"/>
    </row>
    <row r="506" spans="14:14" x14ac:dyDescent="0.2">
      <c r="N506"/>
    </row>
    <row r="507" spans="14:14" x14ac:dyDescent="0.2">
      <c r="N507"/>
    </row>
    <row r="508" spans="14:14" x14ac:dyDescent="0.2">
      <c r="N508"/>
    </row>
    <row r="509" spans="14:14" x14ac:dyDescent="0.2">
      <c r="N509"/>
    </row>
    <row r="510" spans="14:14" x14ac:dyDescent="0.2">
      <c r="N510"/>
    </row>
    <row r="511" spans="14:14" x14ac:dyDescent="0.2">
      <c r="N511"/>
    </row>
    <row r="512" spans="14:14" x14ac:dyDescent="0.2">
      <c r="N512"/>
    </row>
    <row r="513" spans="14:14" x14ac:dyDescent="0.2">
      <c r="N513"/>
    </row>
    <row r="514" spans="14:14" x14ac:dyDescent="0.2">
      <c r="N514"/>
    </row>
    <row r="515" spans="14:14" x14ac:dyDescent="0.2">
      <c r="N515"/>
    </row>
    <row r="516" spans="14:14" x14ac:dyDescent="0.2">
      <c r="N516"/>
    </row>
    <row r="517" spans="14:14" x14ac:dyDescent="0.2">
      <c r="N517"/>
    </row>
    <row r="518" spans="14:14" x14ac:dyDescent="0.2">
      <c r="N518"/>
    </row>
    <row r="519" spans="14:14" x14ac:dyDescent="0.2">
      <c r="N519"/>
    </row>
    <row r="520" spans="14:14" x14ac:dyDescent="0.2">
      <c r="N520"/>
    </row>
    <row r="521" spans="14:14" x14ac:dyDescent="0.2">
      <c r="N521"/>
    </row>
    <row r="522" spans="14:14" x14ac:dyDescent="0.2">
      <c r="N522"/>
    </row>
    <row r="523" spans="14:14" x14ac:dyDescent="0.2">
      <c r="N523"/>
    </row>
    <row r="524" spans="14:14" x14ac:dyDescent="0.2">
      <c r="N524"/>
    </row>
    <row r="525" spans="14:14" x14ac:dyDescent="0.2">
      <c r="N525"/>
    </row>
    <row r="526" spans="14:14" x14ac:dyDescent="0.2">
      <c r="N526"/>
    </row>
    <row r="527" spans="14:14" x14ac:dyDescent="0.2">
      <c r="N527"/>
    </row>
    <row r="528" spans="14:14" x14ac:dyDescent="0.2">
      <c r="N528"/>
    </row>
    <row r="529" spans="14:14" x14ac:dyDescent="0.2">
      <c r="N529"/>
    </row>
    <row r="530" spans="14:14" x14ac:dyDescent="0.2">
      <c r="N530"/>
    </row>
    <row r="531" spans="14:14" x14ac:dyDescent="0.2">
      <c r="N531"/>
    </row>
    <row r="532" spans="14:14" x14ac:dyDescent="0.2">
      <c r="N532"/>
    </row>
    <row r="533" spans="14:14" x14ac:dyDescent="0.2">
      <c r="N533"/>
    </row>
    <row r="534" spans="14:14" x14ac:dyDescent="0.2">
      <c r="N534"/>
    </row>
    <row r="535" spans="14:14" x14ac:dyDescent="0.2">
      <c r="N535"/>
    </row>
    <row r="536" spans="14:14" x14ac:dyDescent="0.2">
      <c r="N536"/>
    </row>
    <row r="537" spans="14:14" x14ac:dyDescent="0.2">
      <c r="N537"/>
    </row>
    <row r="538" spans="14:14" x14ac:dyDescent="0.2">
      <c r="N538"/>
    </row>
    <row r="539" spans="14:14" x14ac:dyDescent="0.2">
      <c r="N539"/>
    </row>
    <row r="540" spans="14:14" x14ac:dyDescent="0.2">
      <c r="N540"/>
    </row>
    <row r="541" spans="14:14" x14ac:dyDescent="0.2">
      <c r="N541"/>
    </row>
    <row r="542" spans="14:14" x14ac:dyDescent="0.2">
      <c r="N542"/>
    </row>
    <row r="543" spans="14:14" x14ac:dyDescent="0.2">
      <c r="N543"/>
    </row>
    <row r="544" spans="14:14" x14ac:dyDescent="0.2">
      <c r="N544"/>
    </row>
    <row r="545" spans="14:14" x14ac:dyDescent="0.2">
      <c r="N545"/>
    </row>
    <row r="546" spans="14:14" x14ac:dyDescent="0.2">
      <c r="N546"/>
    </row>
    <row r="547" spans="14:14" x14ac:dyDescent="0.2">
      <c r="N547"/>
    </row>
    <row r="548" spans="14:14" x14ac:dyDescent="0.2">
      <c r="N548"/>
    </row>
    <row r="549" spans="14:14" x14ac:dyDescent="0.2">
      <c r="N549"/>
    </row>
    <row r="550" spans="14:14" x14ac:dyDescent="0.2">
      <c r="N550"/>
    </row>
    <row r="551" spans="14:14" x14ac:dyDescent="0.2">
      <c r="N551"/>
    </row>
    <row r="552" spans="14:14" x14ac:dyDescent="0.2">
      <c r="N552"/>
    </row>
    <row r="553" spans="14:14" x14ac:dyDescent="0.2">
      <c r="N553"/>
    </row>
    <row r="554" spans="14:14" x14ac:dyDescent="0.2">
      <c r="N554"/>
    </row>
    <row r="555" spans="14:14" x14ac:dyDescent="0.2">
      <c r="N555"/>
    </row>
    <row r="556" spans="14:14" x14ac:dyDescent="0.2">
      <c r="N556"/>
    </row>
    <row r="557" spans="14:14" x14ac:dyDescent="0.2">
      <c r="N557"/>
    </row>
    <row r="558" spans="14:14" x14ac:dyDescent="0.2">
      <c r="N558"/>
    </row>
    <row r="559" spans="14:14" x14ac:dyDescent="0.2">
      <c r="N559"/>
    </row>
    <row r="560" spans="14:14" x14ac:dyDescent="0.2">
      <c r="N560"/>
    </row>
    <row r="561" spans="14:14" x14ac:dyDescent="0.2">
      <c r="N561"/>
    </row>
    <row r="562" spans="14:14" x14ac:dyDescent="0.2">
      <c r="N562"/>
    </row>
    <row r="563" spans="14:14" x14ac:dyDescent="0.2">
      <c r="N563"/>
    </row>
    <row r="564" spans="14:14" x14ac:dyDescent="0.2">
      <c r="N564"/>
    </row>
    <row r="565" spans="14:14" x14ac:dyDescent="0.2">
      <c r="N565"/>
    </row>
    <row r="566" spans="14:14" x14ac:dyDescent="0.2">
      <c r="N566"/>
    </row>
    <row r="567" spans="14:14" x14ac:dyDescent="0.2">
      <c r="N567"/>
    </row>
    <row r="568" spans="14:14" x14ac:dyDescent="0.2">
      <c r="N568"/>
    </row>
    <row r="569" spans="14:14" x14ac:dyDescent="0.2">
      <c r="N569"/>
    </row>
    <row r="570" spans="14:14" x14ac:dyDescent="0.2">
      <c r="N570"/>
    </row>
    <row r="571" spans="14:14" x14ac:dyDescent="0.2">
      <c r="N571"/>
    </row>
    <row r="572" spans="14:14" x14ac:dyDescent="0.2">
      <c r="N572"/>
    </row>
    <row r="573" spans="14:14" x14ac:dyDescent="0.2">
      <c r="N573"/>
    </row>
    <row r="574" spans="14:14" x14ac:dyDescent="0.2">
      <c r="N574"/>
    </row>
    <row r="575" spans="14:14" x14ac:dyDescent="0.2">
      <c r="N575"/>
    </row>
    <row r="576" spans="14:14" x14ac:dyDescent="0.2">
      <c r="N576"/>
    </row>
    <row r="577" spans="14:14" x14ac:dyDescent="0.2">
      <c r="N577"/>
    </row>
    <row r="578" spans="14:14" x14ac:dyDescent="0.2">
      <c r="N578"/>
    </row>
    <row r="579" spans="14:14" x14ac:dyDescent="0.2">
      <c r="N579"/>
    </row>
    <row r="580" spans="14:14" x14ac:dyDescent="0.2">
      <c r="N580"/>
    </row>
    <row r="581" spans="14:14" x14ac:dyDescent="0.2">
      <c r="N581"/>
    </row>
    <row r="582" spans="14:14" x14ac:dyDescent="0.2">
      <c r="N582"/>
    </row>
    <row r="583" spans="14:14" x14ac:dyDescent="0.2">
      <c r="N583"/>
    </row>
    <row r="584" spans="14:14" x14ac:dyDescent="0.2">
      <c r="N584"/>
    </row>
    <row r="585" spans="14:14" x14ac:dyDescent="0.2">
      <c r="N585"/>
    </row>
    <row r="586" spans="14:14" x14ac:dyDescent="0.2">
      <c r="N586"/>
    </row>
    <row r="587" spans="14:14" x14ac:dyDescent="0.2">
      <c r="N587"/>
    </row>
    <row r="588" spans="14:14" x14ac:dyDescent="0.2">
      <c r="N588"/>
    </row>
    <row r="589" spans="14:14" x14ac:dyDescent="0.2">
      <c r="N589"/>
    </row>
    <row r="590" spans="14:14" x14ac:dyDescent="0.2">
      <c r="N590"/>
    </row>
    <row r="591" spans="14:14" x14ac:dyDescent="0.2">
      <c r="N591"/>
    </row>
    <row r="592" spans="14:14" x14ac:dyDescent="0.2">
      <c r="N592"/>
    </row>
    <row r="593" spans="14:14" x14ac:dyDescent="0.2">
      <c r="N593"/>
    </row>
    <row r="594" spans="14:14" x14ac:dyDescent="0.2">
      <c r="N594"/>
    </row>
    <row r="595" spans="14:14" x14ac:dyDescent="0.2">
      <c r="N595"/>
    </row>
    <row r="596" spans="14:14" x14ac:dyDescent="0.2">
      <c r="N596"/>
    </row>
    <row r="597" spans="14:14" x14ac:dyDescent="0.2">
      <c r="N597"/>
    </row>
    <row r="598" spans="14:14" x14ac:dyDescent="0.2">
      <c r="N598"/>
    </row>
    <row r="599" spans="14:14" x14ac:dyDescent="0.2">
      <c r="N599"/>
    </row>
    <row r="600" spans="14:14" x14ac:dyDescent="0.2">
      <c r="N600"/>
    </row>
    <row r="601" spans="14:14" x14ac:dyDescent="0.2">
      <c r="N601"/>
    </row>
    <row r="602" spans="14:14" x14ac:dyDescent="0.2">
      <c r="N602"/>
    </row>
    <row r="603" spans="14:14" x14ac:dyDescent="0.2">
      <c r="N603"/>
    </row>
    <row r="604" spans="14:14" x14ac:dyDescent="0.2">
      <c r="N604"/>
    </row>
    <row r="605" spans="14:14" x14ac:dyDescent="0.2">
      <c r="N605"/>
    </row>
    <row r="606" spans="14:14" x14ac:dyDescent="0.2">
      <c r="N606"/>
    </row>
    <row r="607" spans="14:14" x14ac:dyDescent="0.2">
      <c r="N607"/>
    </row>
    <row r="608" spans="14:14" x14ac:dyDescent="0.2">
      <c r="N608"/>
    </row>
    <row r="609" spans="14:14" x14ac:dyDescent="0.2">
      <c r="N609"/>
    </row>
    <row r="610" spans="14:14" x14ac:dyDescent="0.2">
      <c r="N610"/>
    </row>
    <row r="611" spans="14:14" x14ac:dyDescent="0.2">
      <c r="N611"/>
    </row>
    <row r="612" spans="14:14" x14ac:dyDescent="0.2">
      <c r="N612"/>
    </row>
    <row r="613" spans="14:14" x14ac:dyDescent="0.2">
      <c r="N613"/>
    </row>
    <row r="614" spans="14:14" x14ac:dyDescent="0.2">
      <c r="N614"/>
    </row>
    <row r="615" spans="14:14" x14ac:dyDescent="0.2">
      <c r="N615"/>
    </row>
    <row r="616" spans="14:14" x14ac:dyDescent="0.2">
      <c r="N616"/>
    </row>
    <row r="617" spans="14:14" x14ac:dyDescent="0.2">
      <c r="N617"/>
    </row>
    <row r="618" spans="14:14" x14ac:dyDescent="0.2">
      <c r="N618"/>
    </row>
    <row r="619" spans="14:14" x14ac:dyDescent="0.2">
      <c r="N619"/>
    </row>
    <row r="620" spans="14:14" x14ac:dyDescent="0.2">
      <c r="N620"/>
    </row>
    <row r="621" spans="14:14" x14ac:dyDescent="0.2">
      <c r="N621"/>
    </row>
    <row r="622" spans="14:14" x14ac:dyDescent="0.2">
      <c r="N622"/>
    </row>
    <row r="623" spans="14:14" x14ac:dyDescent="0.2">
      <c r="N623"/>
    </row>
    <row r="624" spans="14:14" x14ac:dyDescent="0.2">
      <c r="N624"/>
    </row>
    <row r="625" spans="14:14" x14ac:dyDescent="0.2">
      <c r="N625"/>
    </row>
    <row r="626" spans="14:14" x14ac:dyDescent="0.2">
      <c r="N626"/>
    </row>
    <row r="627" spans="14:14" x14ac:dyDescent="0.2">
      <c r="N627"/>
    </row>
    <row r="628" spans="14:14" x14ac:dyDescent="0.2">
      <c r="N628"/>
    </row>
    <row r="629" spans="14:14" x14ac:dyDescent="0.2">
      <c r="N629"/>
    </row>
    <row r="630" spans="14:14" x14ac:dyDescent="0.2">
      <c r="N630"/>
    </row>
    <row r="631" spans="14:14" x14ac:dyDescent="0.2">
      <c r="N631"/>
    </row>
    <row r="632" spans="14:14" x14ac:dyDescent="0.2">
      <c r="N632"/>
    </row>
    <row r="633" spans="14:14" x14ac:dyDescent="0.2">
      <c r="N633"/>
    </row>
    <row r="634" spans="14:14" x14ac:dyDescent="0.2">
      <c r="N634"/>
    </row>
    <row r="635" spans="14:14" x14ac:dyDescent="0.2">
      <c r="N635"/>
    </row>
    <row r="636" spans="14:14" x14ac:dyDescent="0.2">
      <c r="N636"/>
    </row>
    <row r="637" spans="14:14" x14ac:dyDescent="0.2">
      <c r="N637"/>
    </row>
    <row r="638" spans="14:14" x14ac:dyDescent="0.2">
      <c r="N638"/>
    </row>
    <row r="639" spans="14:14" x14ac:dyDescent="0.2">
      <c r="N639"/>
    </row>
    <row r="640" spans="14:14" x14ac:dyDescent="0.2">
      <c r="N640"/>
    </row>
    <row r="641" spans="14:14" x14ac:dyDescent="0.2">
      <c r="N641"/>
    </row>
    <row r="642" spans="14:14" x14ac:dyDescent="0.2">
      <c r="N642"/>
    </row>
    <row r="643" spans="14:14" x14ac:dyDescent="0.2">
      <c r="N643"/>
    </row>
    <row r="644" spans="14:14" x14ac:dyDescent="0.2">
      <c r="N644"/>
    </row>
    <row r="645" spans="14:14" x14ac:dyDescent="0.2">
      <c r="N645"/>
    </row>
    <row r="646" spans="14:14" x14ac:dyDescent="0.2">
      <c r="N646"/>
    </row>
    <row r="647" spans="14:14" x14ac:dyDescent="0.2">
      <c r="N647"/>
    </row>
    <row r="648" spans="14:14" x14ac:dyDescent="0.2">
      <c r="N648"/>
    </row>
    <row r="649" spans="14:14" x14ac:dyDescent="0.2">
      <c r="N649"/>
    </row>
    <row r="650" spans="14:14" x14ac:dyDescent="0.2">
      <c r="N650"/>
    </row>
    <row r="651" spans="14:14" x14ac:dyDescent="0.2">
      <c r="N651"/>
    </row>
    <row r="652" spans="14:14" x14ac:dyDescent="0.2">
      <c r="N652"/>
    </row>
    <row r="653" spans="14:14" x14ac:dyDescent="0.2">
      <c r="N653"/>
    </row>
    <row r="654" spans="14:14" x14ac:dyDescent="0.2">
      <c r="N654"/>
    </row>
    <row r="655" spans="14:14" x14ac:dyDescent="0.2">
      <c r="N655"/>
    </row>
    <row r="656" spans="14:14" x14ac:dyDescent="0.2">
      <c r="N656"/>
    </row>
    <row r="657" spans="14:14" x14ac:dyDescent="0.2">
      <c r="N657"/>
    </row>
    <row r="658" spans="14:14" x14ac:dyDescent="0.2">
      <c r="N658"/>
    </row>
    <row r="659" spans="14:14" x14ac:dyDescent="0.2">
      <c r="N659"/>
    </row>
    <row r="660" spans="14:14" x14ac:dyDescent="0.2">
      <c r="N660"/>
    </row>
    <row r="661" spans="14:14" x14ac:dyDescent="0.2">
      <c r="N661"/>
    </row>
    <row r="662" spans="14:14" x14ac:dyDescent="0.2">
      <c r="N662"/>
    </row>
    <row r="663" spans="14:14" x14ac:dyDescent="0.2">
      <c r="N663"/>
    </row>
    <row r="664" spans="14:14" x14ac:dyDescent="0.2">
      <c r="N664"/>
    </row>
    <row r="665" spans="14:14" x14ac:dyDescent="0.2">
      <c r="N665"/>
    </row>
    <row r="666" spans="14:14" x14ac:dyDescent="0.2">
      <c r="N666"/>
    </row>
    <row r="667" spans="14:14" x14ac:dyDescent="0.2">
      <c r="N667"/>
    </row>
    <row r="668" spans="14:14" x14ac:dyDescent="0.2">
      <c r="N668"/>
    </row>
    <row r="669" spans="14:14" x14ac:dyDescent="0.2">
      <c r="N669"/>
    </row>
    <row r="670" spans="14:14" x14ac:dyDescent="0.2">
      <c r="N670"/>
    </row>
    <row r="671" spans="14:14" x14ac:dyDescent="0.2">
      <c r="N671"/>
    </row>
    <row r="672" spans="14:14" x14ac:dyDescent="0.2">
      <c r="N672"/>
    </row>
    <row r="673" spans="14:14" x14ac:dyDescent="0.2">
      <c r="N673"/>
    </row>
    <row r="674" spans="14:14" x14ac:dyDescent="0.2">
      <c r="N674"/>
    </row>
    <row r="675" spans="14:14" x14ac:dyDescent="0.2">
      <c r="N675"/>
    </row>
    <row r="676" spans="14:14" x14ac:dyDescent="0.2">
      <c r="N676"/>
    </row>
    <row r="677" spans="14:14" x14ac:dyDescent="0.2">
      <c r="N677"/>
    </row>
    <row r="678" spans="14:14" x14ac:dyDescent="0.2">
      <c r="N678"/>
    </row>
    <row r="679" spans="14:14" x14ac:dyDescent="0.2">
      <c r="N679"/>
    </row>
    <row r="680" spans="14:14" x14ac:dyDescent="0.2">
      <c r="N680"/>
    </row>
    <row r="681" spans="14:14" x14ac:dyDescent="0.2">
      <c r="N681"/>
    </row>
    <row r="682" spans="14:14" x14ac:dyDescent="0.2">
      <c r="N682"/>
    </row>
    <row r="683" spans="14:14" x14ac:dyDescent="0.2">
      <c r="N683"/>
    </row>
    <row r="684" spans="14:14" x14ac:dyDescent="0.2">
      <c r="N684"/>
    </row>
    <row r="685" spans="14:14" x14ac:dyDescent="0.2">
      <c r="N685"/>
    </row>
    <row r="686" spans="14:14" x14ac:dyDescent="0.2">
      <c r="N686"/>
    </row>
    <row r="687" spans="14:14" x14ac:dyDescent="0.2">
      <c r="N687"/>
    </row>
    <row r="688" spans="14:14" x14ac:dyDescent="0.2">
      <c r="N688"/>
    </row>
    <row r="689" spans="14:14" x14ac:dyDescent="0.2">
      <c r="N689"/>
    </row>
    <row r="690" spans="14:14" x14ac:dyDescent="0.2">
      <c r="N690"/>
    </row>
    <row r="691" spans="14:14" x14ac:dyDescent="0.2">
      <c r="N691"/>
    </row>
    <row r="692" spans="14:14" x14ac:dyDescent="0.2">
      <c r="N692"/>
    </row>
    <row r="693" spans="14:14" x14ac:dyDescent="0.2">
      <c r="N693"/>
    </row>
    <row r="694" spans="14:14" x14ac:dyDescent="0.2">
      <c r="N694"/>
    </row>
    <row r="695" spans="14:14" x14ac:dyDescent="0.2">
      <c r="N695"/>
    </row>
    <row r="696" spans="14:14" x14ac:dyDescent="0.2">
      <c r="N696"/>
    </row>
    <row r="697" spans="14:14" x14ac:dyDescent="0.2">
      <c r="N697"/>
    </row>
    <row r="698" spans="14:14" x14ac:dyDescent="0.2">
      <c r="N698"/>
    </row>
    <row r="699" spans="14:14" x14ac:dyDescent="0.2">
      <c r="N699"/>
    </row>
    <row r="700" spans="14:14" x14ac:dyDescent="0.2">
      <c r="N700"/>
    </row>
    <row r="701" spans="14:14" x14ac:dyDescent="0.2">
      <c r="N701"/>
    </row>
    <row r="702" spans="14:14" x14ac:dyDescent="0.2">
      <c r="N702"/>
    </row>
    <row r="703" spans="14:14" x14ac:dyDescent="0.2">
      <c r="N703"/>
    </row>
    <row r="704" spans="14:14" x14ac:dyDescent="0.2">
      <c r="N704"/>
    </row>
    <row r="705" spans="14:14" x14ac:dyDescent="0.2">
      <c r="N705"/>
    </row>
    <row r="706" spans="14:14" x14ac:dyDescent="0.2">
      <c r="N706"/>
    </row>
    <row r="707" spans="14:14" x14ac:dyDescent="0.2">
      <c r="N707"/>
    </row>
    <row r="708" spans="14:14" x14ac:dyDescent="0.2">
      <c r="N708"/>
    </row>
    <row r="709" spans="14:14" x14ac:dyDescent="0.2">
      <c r="N709"/>
    </row>
    <row r="710" spans="14:14" x14ac:dyDescent="0.2">
      <c r="N710"/>
    </row>
    <row r="711" spans="14:14" x14ac:dyDescent="0.2">
      <c r="N711"/>
    </row>
    <row r="712" spans="14:14" x14ac:dyDescent="0.2">
      <c r="N712"/>
    </row>
    <row r="713" spans="14:14" x14ac:dyDescent="0.2">
      <c r="N713"/>
    </row>
    <row r="714" spans="14:14" x14ac:dyDescent="0.2">
      <c r="N714"/>
    </row>
    <row r="715" spans="14:14" x14ac:dyDescent="0.2">
      <c r="N715"/>
    </row>
    <row r="716" spans="14:14" x14ac:dyDescent="0.2">
      <c r="N716"/>
    </row>
    <row r="717" spans="14:14" x14ac:dyDescent="0.2">
      <c r="N717"/>
    </row>
    <row r="718" spans="14:14" x14ac:dyDescent="0.2">
      <c r="N718"/>
    </row>
    <row r="719" spans="14:14" x14ac:dyDescent="0.2">
      <c r="N719"/>
    </row>
    <row r="720" spans="14:14" x14ac:dyDescent="0.2">
      <c r="N720"/>
    </row>
    <row r="721" spans="14:14" x14ac:dyDescent="0.2">
      <c r="N721"/>
    </row>
    <row r="722" spans="14:14" x14ac:dyDescent="0.2">
      <c r="N722"/>
    </row>
    <row r="723" spans="14:14" x14ac:dyDescent="0.2">
      <c r="N723"/>
    </row>
    <row r="724" spans="14:14" x14ac:dyDescent="0.2">
      <c r="N724"/>
    </row>
    <row r="725" spans="14:14" x14ac:dyDescent="0.2">
      <c r="N725"/>
    </row>
    <row r="726" spans="14:14" x14ac:dyDescent="0.2">
      <c r="N726"/>
    </row>
    <row r="727" spans="14:14" x14ac:dyDescent="0.2">
      <c r="N727"/>
    </row>
    <row r="728" spans="14:14" x14ac:dyDescent="0.2">
      <c r="N728"/>
    </row>
    <row r="729" spans="14:14" x14ac:dyDescent="0.2">
      <c r="N729"/>
    </row>
    <row r="730" spans="14:14" x14ac:dyDescent="0.2">
      <c r="N730"/>
    </row>
    <row r="731" spans="14:14" x14ac:dyDescent="0.2">
      <c r="N731"/>
    </row>
    <row r="732" spans="14:14" x14ac:dyDescent="0.2">
      <c r="N732"/>
    </row>
    <row r="733" spans="14:14" x14ac:dyDescent="0.2">
      <c r="N733"/>
    </row>
    <row r="734" spans="14:14" x14ac:dyDescent="0.2">
      <c r="N734"/>
    </row>
    <row r="735" spans="14:14" x14ac:dyDescent="0.2">
      <c r="N735"/>
    </row>
    <row r="736" spans="14:14" x14ac:dyDescent="0.2">
      <c r="N736"/>
    </row>
    <row r="737" spans="14:14" x14ac:dyDescent="0.2">
      <c r="N737"/>
    </row>
    <row r="738" spans="14:14" x14ac:dyDescent="0.2">
      <c r="N738"/>
    </row>
    <row r="739" spans="14:14" x14ac:dyDescent="0.2">
      <c r="N739"/>
    </row>
    <row r="740" spans="14:14" x14ac:dyDescent="0.2">
      <c r="N740"/>
    </row>
    <row r="741" spans="14:14" x14ac:dyDescent="0.2">
      <c r="N741"/>
    </row>
    <row r="742" spans="14:14" x14ac:dyDescent="0.2">
      <c r="N742"/>
    </row>
    <row r="743" spans="14:14" x14ac:dyDescent="0.2">
      <c r="N743"/>
    </row>
    <row r="744" spans="14:14" x14ac:dyDescent="0.2">
      <c r="N744"/>
    </row>
    <row r="745" spans="14:14" x14ac:dyDescent="0.2">
      <c r="N745"/>
    </row>
    <row r="746" spans="14:14" x14ac:dyDescent="0.2">
      <c r="N746"/>
    </row>
    <row r="747" spans="14:14" x14ac:dyDescent="0.2">
      <c r="N747"/>
    </row>
    <row r="748" spans="14:14" x14ac:dyDescent="0.2">
      <c r="N748"/>
    </row>
    <row r="749" spans="14:14" x14ac:dyDescent="0.2">
      <c r="N749"/>
    </row>
    <row r="750" spans="14:14" x14ac:dyDescent="0.2">
      <c r="N750"/>
    </row>
    <row r="751" spans="14:14" x14ac:dyDescent="0.2">
      <c r="N751"/>
    </row>
    <row r="752" spans="14:14" x14ac:dyDescent="0.2">
      <c r="N752"/>
    </row>
    <row r="753" spans="14:14" x14ac:dyDescent="0.2">
      <c r="N753"/>
    </row>
    <row r="754" spans="14:14" x14ac:dyDescent="0.2">
      <c r="N754"/>
    </row>
    <row r="755" spans="14:14" x14ac:dyDescent="0.2">
      <c r="N755"/>
    </row>
    <row r="756" spans="14:14" x14ac:dyDescent="0.2">
      <c r="N756"/>
    </row>
    <row r="757" spans="14:14" x14ac:dyDescent="0.2">
      <c r="N757"/>
    </row>
    <row r="758" spans="14:14" x14ac:dyDescent="0.2">
      <c r="N758"/>
    </row>
    <row r="759" spans="14:14" x14ac:dyDescent="0.2">
      <c r="N759"/>
    </row>
    <row r="760" spans="14:14" x14ac:dyDescent="0.2">
      <c r="N760"/>
    </row>
    <row r="761" spans="14:14" x14ac:dyDescent="0.2">
      <c r="N761"/>
    </row>
    <row r="762" spans="14:14" x14ac:dyDescent="0.2">
      <c r="N762"/>
    </row>
    <row r="763" spans="14:14" x14ac:dyDescent="0.2">
      <c r="N763"/>
    </row>
    <row r="764" spans="14:14" x14ac:dyDescent="0.2">
      <c r="N764"/>
    </row>
    <row r="765" spans="14:14" x14ac:dyDescent="0.2">
      <c r="N765"/>
    </row>
    <row r="766" spans="14:14" x14ac:dyDescent="0.2">
      <c r="N766"/>
    </row>
    <row r="767" spans="14:14" x14ac:dyDescent="0.2">
      <c r="N767"/>
    </row>
    <row r="768" spans="14:14" x14ac:dyDescent="0.2">
      <c r="N768"/>
    </row>
    <row r="769" spans="14:14" x14ac:dyDescent="0.2">
      <c r="N769"/>
    </row>
    <row r="770" spans="14:14" x14ac:dyDescent="0.2">
      <c r="N770"/>
    </row>
    <row r="771" spans="14:14" x14ac:dyDescent="0.2">
      <c r="N771"/>
    </row>
    <row r="772" spans="14:14" x14ac:dyDescent="0.2">
      <c r="N772"/>
    </row>
    <row r="773" spans="14:14" x14ac:dyDescent="0.2">
      <c r="N773"/>
    </row>
    <row r="774" spans="14:14" x14ac:dyDescent="0.2">
      <c r="N774"/>
    </row>
    <row r="775" spans="14:14" x14ac:dyDescent="0.2">
      <c r="N775"/>
    </row>
    <row r="776" spans="14:14" x14ac:dyDescent="0.2">
      <c r="N776"/>
    </row>
    <row r="777" spans="14:14" x14ac:dyDescent="0.2">
      <c r="N777"/>
    </row>
    <row r="778" spans="14:14" x14ac:dyDescent="0.2">
      <c r="N778"/>
    </row>
    <row r="779" spans="14:14" x14ac:dyDescent="0.2">
      <c r="N779"/>
    </row>
    <row r="780" spans="14:14" x14ac:dyDescent="0.2">
      <c r="N780"/>
    </row>
    <row r="781" spans="14:14" x14ac:dyDescent="0.2">
      <c r="N781"/>
    </row>
    <row r="782" spans="14:14" x14ac:dyDescent="0.2">
      <c r="N782"/>
    </row>
    <row r="783" spans="14:14" x14ac:dyDescent="0.2">
      <c r="N783"/>
    </row>
    <row r="784" spans="14:14" x14ac:dyDescent="0.2">
      <c r="N784"/>
    </row>
    <row r="785" spans="14:14" x14ac:dyDescent="0.2">
      <c r="N785"/>
    </row>
    <row r="786" spans="14:14" x14ac:dyDescent="0.2">
      <c r="N786"/>
    </row>
    <row r="787" spans="14:14" x14ac:dyDescent="0.2">
      <c r="N787"/>
    </row>
    <row r="788" spans="14:14" x14ac:dyDescent="0.2">
      <c r="N788"/>
    </row>
    <row r="789" spans="14:14" x14ac:dyDescent="0.2">
      <c r="N789"/>
    </row>
    <row r="790" spans="14:14" x14ac:dyDescent="0.2">
      <c r="N790"/>
    </row>
    <row r="791" spans="14:14" x14ac:dyDescent="0.2">
      <c r="N791"/>
    </row>
    <row r="792" spans="14:14" x14ac:dyDescent="0.2">
      <c r="N792"/>
    </row>
    <row r="793" spans="14:14" x14ac:dyDescent="0.2">
      <c r="N793"/>
    </row>
    <row r="794" spans="14:14" x14ac:dyDescent="0.2">
      <c r="N794"/>
    </row>
    <row r="795" spans="14:14" x14ac:dyDescent="0.2">
      <c r="N795"/>
    </row>
    <row r="796" spans="14:14" x14ac:dyDescent="0.2">
      <c r="N796"/>
    </row>
    <row r="797" spans="14:14" x14ac:dyDescent="0.2">
      <c r="N797"/>
    </row>
    <row r="798" spans="14:14" x14ac:dyDescent="0.2">
      <c r="N798"/>
    </row>
    <row r="799" spans="14:14" x14ac:dyDescent="0.2">
      <c r="N799"/>
    </row>
    <row r="800" spans="14:14" x14ac:dyDescent="0.2">
      <c r="N800"/>
    </row>
    <row r="801" spans="14:14" x14ac:dyDescent="0.2">
      <c r="N801"/>
    </row>
    <row r="802" spans="14:14" x14ac:dyDescent="0.2">
      <c r="N802"/>
    </row>
    <row r="803" spans="14:14" x14ac:dyDescent="0.2">
      <c r="N803"/>
    </row>
    <row r="804" spans="14:14" x14ac:dyDescent="0.2">
      <c r="N804"/>
    </row>
    <row r="805" spans="14:14" x14ac:dyDescent="0.2">
      <c r="N805"/>
    </row>
    <row r="806" spans="14:14" x14ac:dyDescent="0.2">
      <c r="N806"/>
    </row>
    <row r="807" spans="14:14" x14ac:dyDescent="0.2">
      <c r="N807"/>
    </row>
    <row r="808" spans="14:14" x14ac:dyDescent="0.2">
      <c r="N808"/>
    </row>
    <row r="809" spans="14:14" x14ac:dyDescent="0.2">
      <c r="N809"/>
    </row>
    <row r="810" spans="14:14" x14ac:dyDescent="0.2">
      <c r="N810"/>
    </row>
    <row r="811" spans="14:14" x14ac:dyDescent="0.2">
      <c r="N811"/>
    </row>
    <row r="812" spans="14:14" x14ac:dyDescent="0.2">
      <c r="N812"/>
    </row>
    <row r="813" spans="14:14" x14ac:dyDescent="0.2">
      <c r="N813"/>
    </row>
    <row r="814" spans="14:14" x14ac:dyDescent="0.2">
      <c r="N814"/>
    </row>
    <row r="815" spans="14:14" x14ac:dyDescent="0.2">
      <c r="N815"/>
    </row>
    <row r="816" spans="14:14" x14ac:dyDescent="0.2">
      <c r="N816"/>
    </row>
    <row r="817" spans="14:14" x14ac:dyDescent="0.2">
      <c r="N817"/>
    </row>
    <row r="818" spans="14:14" x14ac:dyDescent="0.2">
      <c r="N818"/>
    </row>
    <row r="819" spans="14:14" x14ac:dyDescent="0.2">
      <c r="N819"/>
    </row>
    <row r="820" spans="14:14" x14ac:dyDescent="0.2">
      <c r="N820"/>
    </row>
    <row r="821" spans="14:14" x14ac:dyDescent="0.2">
      <c r="N821"/>
    </row>
    <row r="822" spans="14:14" x14ac:dyDescent="0.2">
      <c r="N822"/>
    </row>
    <row r="823" spans="14:14" x14ac:dyDescent="0.2">
      <c r="N823"/>
    </row>
    <row r="824" spans="14:14" x14ac:dyDescent="0.2">
      <c r="N824"/>
    </row>
    <row r="825" spans="14:14" x14ac:dyDescent="0.2">
      <c r="N825"/>
    </row>
    <row r="826" spans="14:14" x14ac:dyDescent="0.2">
      <c r="N826"/>
    </row>
    <row r="827" spans="14:14" x14ac:dyDescent="0.2">
      <c r="N827"/>
    </row>
    <row r="828" spans="14:14" x14ac:dyDescent="0.2">
      <c r="N828"/>
    </row>
    <row r="829" spans="14:14" x14ac:dyDescent="0.2">
      <c r="N829"/>
    </row>
    <row r="830" spans="14:14" x14ac:dyDescent="0.2">
      <c r="N830"/>
    </row>
    <row r="831" spans="14:14" x14ac:dyDescent="0.2">
      <c r="N831"/>
    </row>
    <row r="832" spans="14:14" x14ac:dyDescent="0.2">
      <c r="N832"/>
    </row>
    <row r="833" spans="14:14" x14ac:dyDescent="0.2">
      <c r="N833"/>
    </row>
    <row r="834" spans="14:14" x14ac:dyDescent="0.2">
      <c r="N834"/>
    </row>
    <row r="835" spans="14:14" x14ac:dyDescent="0.2">
      <c r="N835"/>
    </row>
    <row r="836" spans="14:14" x14ac:dyDescent="0.2">
      <c r="N836"/>
    </row>
    <row r="837" spans="14:14" x14ac:dyDescent="0.2">
      <c r="N837"/>
    </row>
    <row r="838" spans="14:14" x14ac:dyDescent="0.2">
      <c r="N838"/>
    </row>
    <row r="839" spans="14:14" x14ac:dyDescent="0.2">
      <c r="N839"/>
    </row>
    <row r="840" spans="14:14" x14ac:dyDescent="0.2">
      <c r="N840"/>
    </row>
    <row r="841" spans="14:14" x14ac:dyDescent="0.2">
      <c r="N841"/>
    </row>
    <row r="842" spans="14:14" x14ac:dyDescent="0.2">
      <c r="N842"/>
    </row>
    <row r="843" spans="14:14" x14ac:dyDescent="0.2">
      <c r="N843"/>
    </row>
    <row r="844" spans="14:14" x14ac:dyDescent="0.2">
      <c r="N844"/>
    </row>
    <row r="845" spans="14:14" x14ac:dyDescent="0.2">
      <c r="N845"/>
    </row>
    <row r="846" spans="14:14" x14ac:dyDescent="0.2">
      <c r="N846"/>
    </row>
    <row r="847" spans="14:14" x14ac:dyDescent="0.2">
      <c r="N847"/>
    </row>
    <row r="848" spans="14:14" x14ac:dyDescent="0.2">
      <c r="N848"/>
    </row>
    <row r="849" spans="14:14" x14ac:dyDescent="0.2">
      <c r="N849"/>
    </row>
    <row r="850" spans="14:14" x14ac:dyDescent="0.2">
      <c r="N850"/>
    </row>
    <row r="851" spans="14:14" x14ac:dyDescent="0.2">
      <c r="N851"/>
    </row>
    <row r="852" spans="14:14" x14ac:dyDescent="0.2">
      <c r="N852"/>
    </row>
    <row r="853" spans="14:14" x14ac:dyDescent="0.2">
      <c r="N853"/>
    </row>
    <row r="854" spans="14:14" x14ac:dyDescent="0.2">
      <c r="N854"/>
    </row>
    <row r="855" spans="14:14" x14ac:dyDescent="0.2">
      <c r="N855"/>
    </row>
    <row r="856" spans="14:14" x14ac:dyDescent="0.2">
      <c r="N856"/>
    </row>
    <row r="857" spans="14:14" x14ac:dyDescent="0.2">
      <c r="N857"/>
    </row>
    <row r="858" spans="14:14" x14ac:dyDescent="0.2">
      <c r="N858"/>
    </row>
    <row r="859" spans="14:14" x14ac:dyDescent="0.2">
      <c r="N859"/>
    </row>
    <row r="860" spans="14:14" x14ac:dyDescent="0.2">
      <c r="N860"/>
    </row>
    <row r="861" spans="14:14" x14ac:dyDescent="0.2">
      <c r="N861"/>
    </row>
    <row r="862" spans="14:14" x14ac:dyDescent="0.2">
      <c r="N862"/>
    </row>
    <row r="863" spans="14:14" x14ac:dyDescent="0.2">
      <c r="N863"/>
    </row>
    <row r="864" spans="14:14" x14ac:dyDescent="0.2">
      <c r="N864"/>
    </row>
    <row r="865" spans="14:14" x14ac:dyDescent="0.2">
      <c r="N865"/>
    </row>
    <row r="866" spans="14:14" x14ac:dyDescent="0.2">
      <c r="N866"/>
    </row>
    <row r="867" spans="14:14" x14ac:dyDescent="0.2">
      <c r="N867"/>
    </row>
    <row r="868" spans="14:14" x14ac:dyDescent="0.2">
      <c r="N868"/>
    </row>
    <row r="869" spans="14:14" x14ac:dyDescent="0.2">
      <c r="N869"/>
    </row>
    <row r="870" spans="14:14" x14ac:dyDescent="0.2">
      <c r="N870"/>
    </row>
    <row r="871" spans="14:14" x14ac:dyDescent="0.2">
      <c r="N871"/>
    </row>
    <row r="872" spans="14:14" x14ac:dyDescent="0.2">
      <c r="N872"/>
    </row>
    <row r="873" spans="14:14" x14ac:dyDescent="0.2">
      <c r="N873"/>
    </row>
    <row r="874" spans="14:14" x14ac:dyDescent="0.2">
      <c r="N874"/>
    </row>
    <row r="875" spans="14:14" x14ac:dyDescent="0.2">
      <c r="N875"/>
    </row>
    <row r="876" spans="14:14" x14ac:dyDescent="0.2">
      <c r="N876"/>
    </row>
    <row r="877" spans="14:14" x14ac:dyDescent="0.2">
      <c r="N877"/>
    </row>
    <row r="878" spans="14:14" x14ac:dyDescent="0.2">
      <c r="N878"/>
    </row>
    <row r="879" spans="14:14" x14ac:dyDescent="0.2">
      <c r="N879"/>
    </row>
    <row r="880" spans="14:14" x14ac:dyDescent="0.2">
      <c r="N880"/>
    </row>
    <row r="881" spans="14:14" x14ac:dyDescent="0.2">
      <c r="N881"/>
    </row>
    <row r="882" spans="14:14" x14ac:dyDescent="0.2">
      <c r="N882"/>
    </row>
    <row r="883" spans="14:14" x14ac:dyDescent="0.2">
      <c r="N883"/>
    </row>
    <row r="884" spans="14:14" x14ac:dyDescent="0.2">
      <c r="N884"/>
    </row>
    <row r="885" spans="14:14" x14ac:dyDescent="0.2">
      <c r="N885"/>
    </row>
    <row r="886" spans="14:14" x14ac:dyDescent="0.2">
      <c r="N886"/>
    </row>
    <row r="887" spans="14:14" x14ac:dyDescent="0.2">
      <c r="N887"/>
    </row>
    <row r="888" spans="14:14" x14ac:dyDescent="0.2">
      <c r="N888"/>
    </row>
    <row r="889" spans="14:14" x14ac:dyDescent="0.2">
      <c r="N889"/>
    </row>
    <row r="890" spans="14:14" x14ac:dyDescent="0.2">
      <c r="N890"/>
    </row>
    <row r="891" spans="14:14" x14ac:dyDescent="0.2">
      <c r="N891"/>
    </row>
    <row r="892" spans="14:14" x14ac:dyDescent="0.2">
      <c r="N892"/>
    </row>
    <row r="893" spans="14:14" x14ac:dyDescent="0.2">
      <c r="N893"/>
    </row>
    <row r="894" spans="14:14" x14ac:dyDescent="0.2">
      <c r="N894"/>
    </row>
    <row r="895" spans="14:14" x14ac:dyDescent="0.2">
      <c r="N895"/>
    </row>
    <row r="896" spans="14:14" x14ac:dyDescent="0.2">
      <c r="N896"/>
    </row>
    <row r="897" spans="14:14" x14ac:dyDescent="0.2">
      <c r="N897"/>
    </row>
    <row r="898" spans="14:14" x14ac:dyDescent="0.2">
      <c r="N898"/>
    </row>
    <row r="899" spans="14:14" x14ac:dyDescent="0.2">
      <c r="N899"/>
    </row>
    <row r="900" spans="14:14" x14ac:dyDescent="0.2">
      <c r="N900"/>
    </row>
    <row r="901" spans="14:14" x14ac:dyDescent="0.2">
      <c r="N901"/>
    </row>
    <row r="902" spans="14:14" x14ac:dyDescent="0.2">
      <c r="N902"/>
    </row>
    <row r="903" spans="14:14" x14ac:dyDescent="0.2">
      <c r="N903"/>
    </row>
    <row r="904" spans="14:14" x14ac:dyDescent="0.2">
      <c r="N904"/>
    </row>
    <row r="905" spans="14:14" x14ac:dyDescent="0.2">
      <c r="N905"/>
    </row>
    <row r="906" spans="14:14" x14ac:dyDescent="0.2">
      <c r="N906"/>
    </row>
    <row r="907" spans="14:14" x14ac:dyDescent="0.2">
      <c r="N907"/>
    </row>
    <row r="908" spans="14:14" x14ac:dyDescent="0.2">
      <c r="N908"/>
    </row>
    <row r="909" spans="14:14" x14ac:dyDescent="0.2">
      <c r="N909"/>
    </row>
    <row r="910" spans="14:14" x14ac:dyDescent="0.2">
      <c r="N910"/>
    </row>
    <row r="911" spans="14:14" x14ac:dyDescent="0.2">
      <c r="N911"/>
    </row>
    <row r="912" spans="14:14" x14ac:dyDescent="0.2">
      <c r="N912"/>
    </row>
    <row r="913" spans="14:14" x14ac:dyDescent="0.2">
      <c r="N913"/>
    </row>
    <row r="914" spans="14:14" x14ac:dyDescent="0.2">
      <c r="N914"/>
    </row>
    <row r="915" spans="14:14" x14ac:dyDescent="0.2">
      <c r="N915"/>
    </row>
    <row r="916" spans="14:14" x14ac:dyDescent="0.2">
      <c r="N916"/>
    </row>
    <row r="917" spans="14:14" x14ac:dyDescent="0.2">
      <c r="N917"/>
    </row>
    <row r="918" spans="14:14" x14ac:dyDescent="0.2">
      <c r="N918"/>
    </row>
    <row r="919" spans="14:14" x14ac:dyDescent="0.2">
      <c r="N919"/>
    </row>
    <row r="920" spans="14:14" x14ac:dyDescent="0.2">
      <c r="N920"/>
    </row>
    <row r="921" spans="14:14" x14ac:dyDescent="0.2">
      <c r="N921"/>
    </row>
    <row r="922" spans="14:14" x14ac:dyDescent="0.2">
      <c r="N922"/>
    </row>
    <row r="923" spans="14:14" x14ac:dyDescent="0.2">
      <c r="N923"/>
    </row>
    <row r="924" spans="14:14" x14ac:dyDescent="0.2">
      <c r="N924"/>
    </row>
    <row r="925" spans="14:14" x14ac:dyDescent="0.2">
      <c r="N925"/>
    </row>
    <row r="926" spans="14:14" x14ac:dyDescent="0.2">
      <c r="N926"/>
    </row>
    <row r="927" spans="14:14" x14ac:dyDescent="0.2">
      <c r="N927"/>
    </row>
    <row r="928" spans="14:14" x14ac:dyDescent="0.2">
      <c r="N928"/>
    </row>
    <row r="929" spans="14:14" x14ac:dyDescent="0.2">
      <c r="N929"/>
    </row>
    <row r="930" spans="14:14" x14ac:dyDescent="0.2">
      <c r="N930"/>
    </row>
    <row r="931" spans="14:14" x14ac:dyDescent="0.2">
      <c r="N931"/>
    </row>
    <row r="932" spans="14:14" x14ac:dyDescent="0.2">
      <c r="N932"/>
    </row>
    <row r="933" spans="14:14" x14ac:dyDescent="0.2">
      <c r="N933"/>
    </row>
    <row r="934" spans="14:14" x14ac:dyDescent="0.2">
      <c r="N934"/>
    </row>
    <row r="935" spans="14:14" x14ac:dyDescent="0.2">
      <c r="N935"/>
    </row>
    <row r="936" spans="14:14" x14ac:dyDescent="0.2">
      <c r="N936"/>
    </row>
    <row r="937" spans="14:14" x14ac:dyDescent="0.2">
      <c r="N937"/>
    </row>
    <row r="938" spans="14:14" x14ac:dyDescent="0.2">
      <c r="N938"/>
    </row>
    <row r="939" spans="14:14" x14ac:dyDescent="0.2">
      <c r="N939"/>
    </row>
    <row r="940" spans="14:14" x14ac:dyDescent="0.2">
      <c r="N940"/>
    </row>
    <row r="941" spans="14:14" x14ac:dyDescent="0.2">
      <c r="N941"/>
    </row>
    <row r="942" spans="14:14" x14ac:dyDescent="0.2">
      <c r="N942"/>
    </row>
    <row r="943" spans="14:14" x14ac:dyDescent="0.2">
      <c r="N943"/>
    </row>
    <row r="944" spans="14:14" x14ac:dyDescent="0.2">
      <c r="N944"/>
    </row>
    <row r="945" spans="14:14" x14ac:dyDescent="0.2">
      <c r="N945"/>
    </row>
    <row r="946" spans="14:14" x14ac:dyDescent="0.2">
      <c r="N946"/>
    </row>
    <row r="947" spans="14:14" x14ac:dyDescent="0.2">
      <c r="N947"/>
    </row>
    <row r="948" spans="14:14" x14ac:dyDescent="0.2">
      <c r="N948"/>
    </row>
    <row r="949" spans="14:14" x14ac:dyDescent="0.2">
      <c r="N949"/>
    </row>
    <row r="950" spans="14:14" x14ac:dyDescent="0.2">
      <c r="N950"/>
    </row>
    <row r="951" spans="14:14" x14ac:dyDescent="0.2">
      <c r="N951"/>
    </row>
    <row r="952" spans="14:14" x14ac:dyDescent="0.2">
      <c r="N952"/>
    </row>
    <row r="953" spans="14:14" x14ac:dyDescent="0.2">
      <c r="N953"/>
    </row>
    <row r="954" spans="14:14" x14ac:dyDescent="0.2">
      <c r="N954"/>
    </row>
    <row r="955" spans="14:14" x14ac:dyDescent="0.2">
      <c r="N955"/>
    </row>
    <row r="956" spans="14:14" x14ac:dyDescent="0.2">
      <c r="N956"/>
    </row>
    <row r="957" spans="14:14" x14ac:dyDescent="0.2">
      <c r="N957"/>
    </row>
    <row r="958" spans="14:14" x14ac:dyDescent="0.2">
      <c r="N958"/>
    </row>
    <row r="959" spans="14:14" x14ac:dyDescent="0.2">
      <c r="N959"/>
    </row>
    <row r="960" spans="14:14" x14ac:dyDescent="0.2">
      <c r="N960"/>
    </row>
    <row r="961" spans="14:14" x14ac:dyDescent="0.2">
      <c r="N961"/>
    </row>
    <row r="962" spans="14:14" x14ac:dyDescent="0.2">
      <c r="N962"/>
    </row>
    <row r="963" spans="14:14" x14ac:dyDescent="0.2">
      <c r="N963"/>
    </row>
    <row r="964" spans="14:14" x14ac:dyDescent="0.2">
      <c r="N964"/>
    </row>
    <row r="965" spans="14:14" x14ac:dyDescent="0.2">
      <c r="N965"/>
    </row>
    <row r="966" spans="14:14" x14ac:dyDescent="0.2">
      <c r="N966"/>
    </row>
    <row r="967" spans="14:14" x14ac:dyDescent="0.2">
      <c r="N967"/>
    </row>
    <row r="968" spans="14:14" x14ac:dyDescent="0.2">
      <c r="N968"/>
    </row>
    <row r="969" spans="14:14" x14ac:dyDescent="0.2">
      <c r="N969"/>
    </row>
    <row r="970" spans="14:14" x14ac:dyDescent="0.2">
      <c r="N970"/>
    </row>
    <row r="971" spans="14:14" x14ac:dyDescent="0.2">
      <c r="N971"/>
    </row>
    <row r="972" spans="14:14" x14ac:dyDescent="0.2">
      <c r="N972"/>
    </row>
    <row r="973" spans="14:14" x14ac:dyDescent="0.2">
      <c r="N973"/>
    </row>
    <row r="974" spans="14:14" x14ac:dyDescent="0.2">
      <c r="N974"/>
    </row>
    <row r="975" spans="14:14" x14ac:dyDescent="0.2">
      <c r="N975"/>
    </row>
    <row r="976" spans="14:14" x14ac:dyDescent="0.2">
      <c r="N976"/>
    </row>
    <row r="977" spans="14:14" x14ac:dyDescent="0.2">
      <c r="N977"/>
    </row>
    <row r="978" spans="14:14" x14ac:dyDescent="0.2">
      <c r="N978"/>
    </row>
    <row r="979" spans="14:14" x14ac:dyDescent="0.2">
      <c r="N979"/>
    </row>
    <row r="980" spans="14:14" x14ac:dyDescent="0.2">
      <c r="N980"/>
    </row>
    <row r="981" spans="14:14" x14ac:dyDescent="0.2">
      <c r="N981"/>
    </row>
    <row r="982" spans="14:14" x14ac:dyDescent="0.2">
      <c r="N982"/>
    </row>
    <row r="983" spans="14:14" x14ac:dyDescent="0.2">
      <c r="N983"/>
    </row>
    <row r="984" spans="14:14" x14ac:dyDescent="0.2">
      <c r="N984"/>
    </row>
    <row r="985" spans="14:14" x14ac:dyDescent="0.2">
      <c r="N985"/>
    </row>
    <row r="986" spans="14:14" x14ac:dyDescent="0.2">
      <c r="N986"/>
    </row>
    <row r="987" spans="14:14" x14ac:dyDescent="0.2">
      <c r="N987"/>
    </row>
    <row r="988" spans="14:14" x14ac:dyDescent="0.2">
      <c r="N988"/>
    </row>
    <row r="989" spans="14:14" x14ac:dyDescent="0.2">
      <c r="N989"/>
    </row>
    <row r="990" spans="14:14" x14ac:dyDescent="0.2">
      <c r="N990"/>
    </row>
    <row r="991" spans="14:14" x14ac:dyDescent="0.2">
      <c r="N991"/>
    </row>
    <row r="992" spans="14:14" x14ac:dyDescent="0.2">
      <c r="N992"/>
    </row>
    <row r="993" spans="14:14" x14ac:dyDescent="0.2">
      <c r="N993"/>
    </row>
    <row r="994" spans="14:14" x14ac:dyDescent="0.2">
      <c r="N994"/>
    </row>
    <row r="995" spans="14:14" x14ac:dyDescent="0.2">
      <c r="N995"/>
    </row>
    <row r="996" spans="14:14" x14ac:dyDescent="0.2">
      <c r="N996"/>
    </row>
    <row r="997" spans="14:14" x14ac:dyDescent="0.2">
      <c r="N997"/>
    </row>
    <row r="998" spans="14:14" x14ac:dyDescent="0.2">
      <c r="N998"/>
    </row>
    <row r="999" spans="14:14" x14ac:dyDescent="0.2">
      <c r="N999"/>
    </row>
    <row r="1000" spans="14:14" x14ac:dyDescent="0.2">
      <c r="N1000"/>
    </row>
    <row r="1001" spans="14:14" x14ac:dyDescent="0.2">
      <c r="N1001"/>
    </row>
    <row r="1002" spans="14:14" x14ac:dyDescent="0.2">
      <c r="N1002"/>
    </row>
    <row r="1003" spans="14:14" x14ac:dyDescent="0.2">
      <c r="N1003"/>
    </row>
    <row r="1004" spans="14:14" x14ac:dyDescent="0.2">
      <c r="N1004"/>
    </row>
    <row r="1005" spans="14:14" x14ac:dyDescent="0.2">
      <c r="N1005"/>
    </row>
    <row r="1006" spans="14:14" x14ac:dyDescent="0.2">
      <c r="N1006"/>
    </row>
    <row r="1007" spans="14:14" x14ac:dyDescent="0.2">
      <c r="N1007"/>
    </row>
    <row r="1008" spans="14:14" x14ac:dyDescent="0.2">
      <c r="N1008"/>
    </row>
    <row r="1009" spans="14:14" x14ac:dyDescent="0.2">
      <c r="N1009"/>
    </row>
    <row r="1010" spans="14:14" x14ac:dyDescent="0.2">
      <c r="N1010"/>
    </row>
    <row r="1011" spans="14:14" x14ac:dyDescent="0.2">
      <c r="N1011"/>
    </row>
    <row r="1012" spans="14:14" x14ac:dyDescent="0.2">
      <c r="N1012"/>
    </row>
    <row r="1013" spans="14:14" x14ac:dyDescent="0.2">
      <c r="N1013"/>
    </row>
    <row r="1014" spans="14:14" x14ac:dyDescent="0.2">
      <c r="N1014"/>
    </row>
    <row r="1015" spans="14:14" x14ac:dyDescent="0.2">
      <c r="N1015"/>
    </row>
    <row r="1016" spans="14:14" x14ac:dyDescent="0.2">
      <c r="N1016"/>
    </row>
    <row r="1017" spans="14:14" x14ac:dyDescent="0.2">
      <c r="N1017"/>
    </row>
    <row r="1018" spans="14:14" x14ac:dyDescent="0.2">
      <c r="N1018"/>
    </row>
    <row r="1019" spans="14:14" x14ac:dyDescent="0.2">
      <c r="N1019"/>
    </row>
    <row r="1020" spans="14:14" x14ac:dyDescent="0.2">
      <c r="N1020"/>
    </row>
    <row r="1021" spans="14:14" x14ac:dyDescent="0.2">
      <c r="N1021"/>
    </row>
    <row r="1022" spans="14:14" x14ac:dyDescent="0.2">
      <c r="N1022"/>
    </row>
    <row r="1023" spans="14:14" x14ac:dyDescent="0.2">
      <c r="N1023"/>
    </row>
    <row r="1024" spans="14:14" x14ac:dyDescent="0.2">
      <c r="N1024"/>
    </row>
    <row r="1025" spans="14:14" x14ac:dyDescent="0.2">
      <c r="N1025"/>
    </row>
    <row r="1026" spans="14:14" x14ac:dyDescent="0.2">
      <c r="N1026"/>
    </row>
    <row r="1027" spans="14:14" x14ac:dyDescent="0.2">
      <c r="N1027"/>
    </row>
    <row r="1028" spans="14:14" x14ac:dyDescent="0.2">
      <c r="N1028"/>
    </row>
    <row r="1029" spans="14:14" x14ac:dyDescent="0.2">
      <c r="N1029"/>
    </row>
    <row r="1030" spans="14:14" x14ac:dyDescent="0.2">
      <c r="N1030"/>
    </row>
    <row r="1031" spans="14:14" x14ac:dyDescent="0.2">
      <c r="N1031"/>
    </row>
    <row r="1032" spans="14:14" x14ac:dyDescent="0.2">
      <c r="N1032"/>
    </row>
    <row r="1033" spans="14:14" x14ac:dyDescent="0.2">
      <c r="N1033"/>
    </row>
    <row r="1034" spans="14:14" x14ac:dyDescent="0.2">
      <c r="N1034"/>
    </row>
    <row r="1035" spans="14:14" x14ac:dyDescent="0.2">
      <c r="N1035"/>
    </row>
    <row r="1036" spans="14:14" x14ac:dyDescent="0.2">
      <c r="N1036"/>
    </row>
    <row r="1037" spans="14:14" x14ac:dyDescent="0.2">
      <c r="N1037"/>
    </row>
    <row r="1038" spans="14:14" x14ac:dyDescent="0.2">
      <c r="N1038"/>
    </row>
    <row r="1039" spans="14:14" x14ac:dyDescent="0.2">
      <c r="N1039"/>
    </row>
    <row r="1040" spans="14:14" x14ac:dyDescent="0.2">
      <c r="N1040"/>
    </row>
    <row r="1041" spans="14:14" x14ac:dyDescent="0.2">
      <c r="N1041"/>
    </row>
    <row r="1042" spans="14:14" x14ac:dyDescent="0.2">
      <c r="N1042"/>
    </row>
    <row r="1043" spans="14:14" x14ac:dyDescent="0.2">
      <c r="N1043"/>
    </row>
    <row r="1044" spans="14:14" x14ac:dyDescent="0.2">
      <c r="N1044"/>
    </row>
    <row r="1045" spans="14:14" x14ac:dyDescent="0.2">
      <c r="N1045"/>
    </row>
    <row r="1046" spans="14:14" x14ac:dyDescent="0.2">
      <c r="N1046"/>
    </row>
    <row r="1047" spans="14:14" x14ac:dyDescent="0.2">
      <c r="N1047"/>
    </row>
    <row r="1048" spans="14:14" x14ac:dyDescent="0.2">
      <c r="N1048"/>
    </row>
    <row r="1049" spans="14:14" x14ac:dyDescent="0.2">
      <c r="N1049"/>
    </row>
    <row r="1050" spans="14:14" x14ac:dyDescent="0.2">
      <c r="N1050"/>
    </row>
    <row r="1051" spans="14:14" x14ac:dyDescent="0.2">
      <c r="N1051"/>
    </row>
    <row r="1052" spans="14:14" x14ac:dyDescent="0.2">
      <c r="N1052"/>
    </row>
    <row r="1053" spans="14:14" x14ac:dyDescent="0.2">
      <c r="N1053"/>
    </row>
    <row r="1054" spans="14:14" x14ac:dyDescent="0.2">
      <c r="N1054"/>
    </row>
    <row r="1055" spans="14:14" x14ac:dyDescent="0.2">
      <c r="N1055"/>
    </row>
    <row r="1056" spans="14:14" x14ac:dyDescent="0.2">
      <c r="N1056"/>
    </row>
    <row r="1057" spans="14:14" x14ac:dyDescent="0.2">
      <c r="N1057"/>
    </row>
    <row r="1058" spans="14:14" x14ac:dyDescent="0.2">
      <c r="N1058"/>
    </row>
    <row r="1059" spans="14:14" x14ac:dyDescent="0.2">
      <c r="N1059"/>
    </row>
    <row r="1060" spans="14:14" x14ac:dyDescent="0.2">
      <c r="N1060"/>
    </row>
    <row r="1061" spans="14:14" x14ac:dyDescent="0.2">
      <c r="N1061"/>
    </row>
    <row r="1062" spans="14:14" x14ac:dyDescent="0.2">
      <c r="N1062"/>
    </row>
    <row r="1063" spans="14:14" x14ac:dyDescent="0.2">
      <c r="N1063"/>
    </row>
    <row r="1064" spans="14:14" x14ac:dyDescent="0.2">
      <c r="N1064"/>
    </row>
    <row r="1065" spans="14:14" x14ac:dyDescent="0.2">
      <c r="N1065"/>
    </row>
    <row r="1066" spans="14:14" x14ac:dyDescent="0.2">
      <c r="N1066"/>
    </row>
    <row r="1067" spans="14:14" x14ac:dyDescent="0.2">
      <c r="N1067"/>
    </row>
    <row r="1068" spans="14:14" x14ac:dyDescent="0.2">
      <c r="N1068"/>
    </row>
    <row r="1069" spans="14:14" x14ac:dyDescent="0.2">
      <c r="N1069"/>
    </row>
    <row r="1070" spans="14:14" x14ac:dyDescent="0.2">
      <c r="N1070"/>
    </row>
    <row r="1071" spans="14:14" x14ac:dyDescent="0.2">
      <c r="N1071"/>
    </row>
    <row r="1072" spans="14:14" x14ac:dyDescent="0.2">
      <c r="N1072"/>
    </row>
    <row r="1073" spans="14:14" x14ac:dyDescent="0.2">
      <c r="N1073"/>
    </row>
    <row r="1074" spans="14:14" x14ac:dyDescent="0.2">
      <c r="N1074"/>
    </row>
    <row r="1075" spans="14:14" x14ac:dyDescent="0.2">
      <c r="N1075"/>
    </row>
    <row r="1076" spans="14:14" x14ac:dyDescent="0.2">
      <c r="N1076"/>
    </row>
    <row r="1077" spans="14:14" x14ac:dyDescent="0.2">
      <c r="N1077"/>
    </row>
    <row r="1078" spans="14:14" x14ac:dyDescent="0.2">
      <c r="N1078"/>
    </row>
    <row r="1079" spans="14:14" x14ac:dyDescent="0.2">
      <c r="N1079"/>
    </row>
    <row r="1080" spans="14:14" x14ac:dyDescent="0.2">
      <c r="N1080"/>
    </row>
    <row r="1081" spans="14:14" x14ac:dyDescent="0.2">
      <c r="N1081"/>
    </row>
    <row r="1082" spans="14:14" x14ac:dyDescent="0.2">
      <c r="N1082"/>
    </row>
    <row r="1083" spans="14:14" x14ac:dyDescent="0.2">
      <c r="N1083"/>
    </row>
    <row r="1084" spans="14:14" x14ac:dyDescent="0.2">
      <c r="N1084"/>
    </row>
    <row r="1085" spans="14:14" x14ac:dyDescent="0.2">
      <c r="N1085"/>
    </row>
    <row r="1086" spans="14:14" x14ac:dyDescent="0.2">
      <c r="N1086"/>
    </row>
    <row r="1087" spans="14:14" x14ac:dyDescent="0.2">
      <c r="N1087"/>
    </row>
    <row r="1088" spans="14:14" x14ac:dyDescent="0.2">
      <c r="N1088"/>
    </row>
    <row r="1089" spans="14:14" x14ac:dyDescent="0.2">
      <c r="N1089"/>
    </row>
    <row r="1090" spans="14:14" x14ac:dyDescent="0.2">
      <c r="N109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UC1</vt:lpstr>
      <vt:lpstr>UC1_2</vt:lpstr>
      <vt:lpstr>UC2</vt:lpstr>
      <vt:lpstr>UC2_2</vt:lpstr>
      <vt:lpstr>UC3</vt:lpstr>
      <vt:lpstr>UC4</vt:lpstr>
      <vt:lpstr>UC5</vt:lpstr>
      <vt:lpstr>UC5_2</vt:lpstr>
      <vt:lpstr>UC6</vt:lpstr>
      <vt:lpstr>UC7</vt:lpstr>
      <vt:lpstr>RQ1</vt:lpstr>
      <vt:lpstr>RQ1 (2)</vt:lpstr>
      <vt:lpstr>RQ1 (3)</vt:lpstr>
      <vt:lpstr>RQ2</vt:lpstr>
      <vt:lpstr>RQ2 (2)</vt:lpstr>
      <vt:lpstr>RQ2 (3)</vt:lpstr>
      <vt:lpstr>RQ2 (4)</vt:lpstr>
      <vt:lpstr>RQ2 (5)</vt:lpstr>
      <vt:lpstr>RQ2 (6)</vt:lpstr>
      <vt:lpstr>RQ2 (7)</vt:lpstr>
      <vt:lpstr>RQ3</vt:lpstr>
      <vt:lpstr>RQ4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Estevao Lucasi</dc:creator>
  <cp:keywords/>
  <dc:description/>
  <cp:lastModifiedBy>Estevao Lucasi</cp:lastModifiedBy>
  <cp:revision/>
  <dcterms:created xsi:type="dcterms:W3CDTF">2023-06-07T17:53:23Z</dcterms:created>
  <dcterms:modified xsi:type="dcterms:W3CDTF">2023-06-09T02:38:27Z</dcterms:modified>
  <cp:category/>
  <cp:contentStatus/>
</cp:coreProperties>
</file>