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inves\OneDrive\Área de Trabalho\"/>
    </mc:Choice>
  </mc:AlternateContent>
  <xr:revisionPtr revIDLastSave="0" documentId="13_ncr:1_{7AB76551-7C92-445B-8690-BADB6C9CCA12}" xr6:coauthVersionLast="47" xr6:coauthVersionMax="47" xr10:uidLastSave="{00000000-0000-0000-0000-000000000000}"/>
  <bookViews>
    <workbookView xWindow="-120" yWindow="-120" windowWidth="29040" windowHeight="15720" activeTab="6" xr2:uid="{21BB969F-BAAA-426F-8E72-7D5FFCA47B1A}"/>
  </bookViews>
  <sheets>
    <sheet name="UC1" sheetId="7" r:id="rId1"/>
    <sheet name="UC1_2" sheetId="10" r:id="rId2"/>
    <sheet name="UC2" sheetId="6" r:id="rId3"/>
    <sheet name="UC2_2" sheetId="11" r:id="rId4"/>
    <sheet name="UC3" sheetId="5" r:id="rId5"/>
    <sheet name="UC4" sheetId="4" r:id="rId6"/>
    <sheet name="UC5" sheetId="3" r:id="rId7"/>
    <sheet name="UC6" sheetId="2" r:id="rId8"/>
    <sheet name="UC7" sheetId="1" r:id="rId9"/>
    <sheet name="Planilha7" sheetId="8" r:id="rId10"/>
  </sheets>
  <definedNames>
    <definedName name="_xlnm._FilterDatabase" localSheetId="9" hidden="1">Planilha7!$A$1:$A$317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5" l="1"/>
  <c r="E90" i="5"/>
  <c r="F90" i="5" s="1"/>
  <c r="H90" i="5"/>
  <c r="G90" i="5" s="1"/>
  <c r="D91" i="5"/>
  <c r="E91" i="5"/>
  <c r="G91" i="5" s="1"/>
  <c r="F91" i="5"/>
  <c r="H91" i="5"/>
  <c r="D92" i="5"/>
  <c r="E92" i="5"/>
  <c r="H92" i="5"/>
  <c r="F92" i="5" s="1"/>
  <c r="D93" i="5"/>
  <c r="E93" i="5"/>
  <c r="F93" i="5" s="1"/>
  <c r="H93" i="5"/>
  <c r="D94" i="5"/>
  <c r="E94" i="5"/>
  <c r="F94" i="5"/>
  <c r="G94" i="5"/>
  <c r="H94" i="5"/>
  <c r="D95" i="5"/>
  <c r="E95" i="5"/>
  <c r="F95" i="5" s="1"/>
  <c r="H95" i="5"/>
  <c r="G95" i="5" s="1"/>
  <c r="D96" i="5"/>
  <c r="E96" i="5"/>
  <c r="F96" i="5" s="1"/>
  <c r="H96" i="5"/>
  <c r="G96" i="5" s="1"/>
  <c r="D97" i="5"/>
  <c r="E97" i="5"/>
  <c r="H97" i="5"/>
  <c r="F97" i="5" s="1"/>
  <c r="D98" i="5"/>
  <c r="E98" i="5"/>
  <c r="H98" i="5"/>
  <c r="F98" i="5" s="1"/>
  <c r="D99" i="5"/>
  <c r="E99" i="5"/>
  <c r="G99" i="5" s="1"/>
  <c r="F99" i="5"/>
  <c r="H99" i="5"/>
  <c r="D100" i="5"/>
  <c r="E100" i="5"/>
  <c r="F100" i="5" s="1"/>
  <c r="H100" i="5"/>
  <c r="G100" i="5" s="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E36" i="11" s="1"/>
  <c r="D8" i="11"/>
  <c r="D7" i="11"/>
  <c r="D6" i="11"/>
  <c r="D5" i="11"/>
  <c r="D4" i="11"/>
  <c r="D3" i="11"/>
  <c r="D2" i="11"/>
  <c r="D90" i="6"/>
  <c r="E90" i="6"/>
  <c r="F90" i="6" s="1"/>
  <c r="H90" i="6"/>
  <c r="G90" i="6" s="1"/>
  <c r="D91" i="6"/>
  <c r="E91" i="6"/>
  <c r="G91" i="6" s="1"/>
  <c r="F91" i="6"/>
  <c r="H91" i="6"/>
  <c r="D92" i="6"/>
  <c r="E92" i="6"/>
  <c r="G92" i="6"/>
  <c r="H92" i="6"/>
  <c r="F92" i="6" s="1"/>
  <c r="D93" i="6"/>
  <c r="E93" i="6"/>
  <c r="F93" i="6" s="1"/>
  <c r="H93" i="6"/>
  <c r="D94" i="6"/>
  <c r="E94" i="6"/>
  <c r="F94" i="6" s="1"/>
  <c r="G94" i="6"/>
  <c r="H94" i="6"/>
  <c r="D95" i="6"/>
  <c r="E95" i="6"/>
  <c r="F95" i="6" s="1"/>
  <c r="H95" i="6"/>
  <c r="G95" i="6" s="1"/>
  <c r="D96" i="6"/>
  <c r="E96" i="6"/>
  <c r="F96" i="6" s="1"/>
  <c r="H96" i="6"/>
  <c r="G96" i="6" s="1"/>
  <c r="D97" i="6"/>
  <c r="E97" i="6"/>
  <c r="H97" i="6"/>
  <c r="F97" i="6" s="1"/>
  <c r="D98" i="6"/>
  <c r="E98" i="6"/>
  <c r="F98" i="6"/>
  <c r="H98" i="6"/>
  <c r="G98" i="6" s="1"/>
  <c r="D99" i="6"/>
  <c r="E99" i="6"/>
  <c r="G99" i="6" s="1"/>
  <c r="F99" i="6"/>
  <c r="H99" i="6"/>
  <c r="D100" i="6"/>
  <c r="E100" i="6"/>
  <c r="G100" i="6"/>
  <c r="H100" i="6"/>
  <c r="F100" i="6" s="1"/>
  <c r="D101" i="6"/>
  <c r="E101" i="6"/>
  <c r="F101" i="6" s="1"/>
  <c r="H101" i="6"/>
  <c r="D102" i="6"/>
  <c r="E102" i="6"/>
  <c r="F102" i="6" s="1"/>
  <c r="G102" i="6"/>
  <c r="H102" i="6"/>
  <c r="D103" i="6"/>
  <c r="E103" i="6"/>
  <c r="F103" i="6" s="1"/>
  <c r="H103" i="6"/>
  <c r="G103" i="6" s="1"/>
  <c r="D104" i="6"/>
  <c r="E104" i="6"/>
  <c r="F104" i="6" s="1"/>
  <c r="H104" i="6"/>
  <c r="G104" i="6" s="1"/>
  <c r="D61" i="10"/>
  <c r="E61" i="10" s="1"/>
  <c r="D62" i="10"/>
  <c r="D63" i="10"/>
  <c r="D64" i="10"/>
  <c r="E64" i="10" s="1"/>
  <c r="D65" i="10"/>
  <c r="D66" i="10"/>
  <c r="D67" i="10"/>
  <c r="D68" i="10"/>
  <c r="D69" i="10"/>
  <c r="D70" i="10"/>
  <c r="D71" i="10"/>
  <c r="D72" i="10"/>
  <c r="H68" i="10" s="1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H26" i="10"/>
  <c r="H34" i="10"/>
  <c r="H42" i="10"/>
  <c r="H50" i="10"/>
  <c r="H58" i="10"/>
  <c r="E10" i="10"/>
  <c r="E18" i="10"/>
  <c r="E26" i="10"/>
  <c r="E34" i="10"/>
  <c r="E42" i="10"/>
  <c r="E50" i="10"/>
  <c r="E5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2" i="10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2" i="2"/>
  <c r="E90" i="2"/>
  <c r="H90" i="2"/>
  <c r="E91" i="2"/>
  <c r="H91" i="2"/>
  <c r="E92" i="2"/>
  <c r="H92" i="2"/>
  <c r="E93" i="2"/>
  <c r="H93" i="2"/>
  <c r="E94" i="2"/>
  <c r="H94" i="2"/>
  <c r="E95" i="2"/>
  <c r="H95" i="2"/>
  <c r="E96" i="2"/>
  <c r="H96" i="2"/>
  <c r="E97" i="2"/>
  <c r="H97" i="2"/>
  <c r="E98" i="2"/>
  <c r="H98" i="2"/>
  <c r="E99" i="2"/>
  <c r="H99" i="2"/>
  <c r="E100" i="2"/>
  <c r="H100" i="2"/>
  <c r="E101" i="2"/>
  <c r="H101" i="2"/>
  <c r="E102" i="2"/>
  <c r="H102" i="2"/>
  <c r="E103" i="2"/>
  <c r="H103" i="2"/>
  <c r="E104" i="2"/>
  <c r="H104" i="2"/>
  <c r="E105" i="2"/>
  <c r="H105" i="2"/>
  <c r="E106" i="2"/>
  <c r="H106" i="2"/>
  <c r="E107" i="2"/>
  <c r="H107" i="2"/>
  <c r="E108" i="2"/>
  <c r="H10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2" i="2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H35" i="7" s="1"/>
  <c r="D7" i="7"/>
  <c r="D6" i="7"/>
  <c r="D5" i="7"/>
  <c r="D4" i="7"/>
  <c r="D3" i="7"/>
  <c r="D2" i="7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H70" i="5" s="1"/>
  <c r="D6" i="5"/>
  <c r="D5" i="5"/>
  <c r="D4" i="5"/>
  <c r="D3" i="5"/>
  <c r="D2" i="5"/>
  <c r="H15" i="5" s="1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H83" i="4" s="1"/>
  <c r="D3" i="4"/>
  <c r="D2" i="4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E77" i="3" s="1"/>
  <c r="D3" i="3"/>
  <c r="D2" i="3"/>
  <c r="E82" i="3" s="1"/>
  <c r="H53" i="2"/>
  <c r="H51" i="2"/>
  <c r="H45" i="2"/>
  <c r="H43" i="2"/>
  <c r="H37" i="2"/>
  <c r="H35" i="2"/>
  <c r="H29" i="2"/>
  <c r="H27" i="2"/>
  <c r="H21" i="2"/>
  <c r="H19" i="2"/>
  <c r="H13" i="2"/>
  <c r="H11" i="2"/>
  <c r="H67" i="2"/>
  <c r="H5" i="2"/>
  <c r="H3" i="2"/>
  <c r="H8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  <c r="H3" i="1" s="1"/>
  <c r="G97" i="5" l="1"/>
  <c r="G92" i="5"/>
  <c r="G98" i="5"/>
  <c r="G93" i="5"/>
  <c r="H7" i="5"/>
  <c r="E83" i="5"/>
  <c r="H23" i="5"/>
  <c r="H30" i="5"/>
  <c r="E74" i="5"/>
  <c r="H38" i="5"/>
  <c r="H46" i="5"/>
  <c r="H54" i="5"/>
  <c r="H62" i="5"/>
  <c r="H63" i="11"/>
  <c r="H13" i="11"/>
  <c r="H29" i="11"/>
  <c r="E4" i="11"/>
  <c r="H45" i="11"/>
  <c r="E44" i="11"/>
  <c r="H37" i="11"/>
  <c r="G37" i="11" s="1"/>
  <c r="E20" i="11"/>
  <c r="H5" i="11"/>
  <c r="H21" i="11"/>
  <c r="H104" i="11"/>
  <c r="E12" i="11"/>
  <c r="E28" i="11"/>
  <c r="E52" i="11"/>
  <c r="H53" i="11"/>
  <c r="E60" i="11"/>
  <c r="H61" i="11"/>
  <c r="E68" i="11"/>
  <c r="H69" i="11"/>
  <c r="E76" i="11"/>
  <c r="H77" i="11"/>
  <c r="E84" i="11"/>
  <c r="H85" i="11"/>
  <c r="E92" i="11"/>
  <c r="H93" i="11"/>
  <c r="E100" i="11"/>
  <c r="H101" i="11"/>
  <c r="H2" i="11"/>
  <c r="E9" i="11"/>
  <c r="H10" i="11"/>
  <c r="E17" i="11"/>
  <c r="H18" i="11"/>
  <c r="E25" i="11"/>
  <c r="H26" i="11"/>
  <c r="E33" i="11"/>
  <c r="H34" i="11"/>
  <c r="E41" i="11"/>
  <c r="H42" i="11"/>
  <c r="E49" i="11"/>
  <c r="H50" i="11"/>
  <c r="E57" i="11"/>
  <c r="H58" i="11"/>
  <c r="E65" i="11"/>
  <c r="H66" i="11"/>
  <c r="E73" i="11"/>
  <c r="H74" i="11"/>
  <c r="E81" i="11"/>
  <c r="H82" i="11"/>
  <c r="E89" i="11"/>
  <c r="H90" i="11"/>
  <c r="E97" i="11"/>
  <c r="H98" i="11"/>
  <c r="E14" i="11"/>
  <c r="H47" i="11"/>
  <c r="E54" i="11"/>
  <c r="H103" i="11"/>
  <c r="E3" i="11"/>
  <c r="H4" i="11"/>
  <c r="E11" i="11"/>
  <c r="H12" i="11"/>
  <c r="G12" i="11" s="1"/>
  <c r="E19" i="11"/>
  <c r="H20" i="11"/>
  <c r="E27" i="11"/>
  <c r="H28" i="11"/>
  <c r="G28" i="11" s="1"/>
  <c r="E35" i="11"/>
  <c r="H36" i="11"/>
  <c r="G36" i="11" s="1"/>
  <c r="E43" i="11"/>
  <c r="H44" i="11"/>
  <c r="G44" i="11" s="1"/>
  <c r="E51" i="11"/>
  <c r="H52" i="11"/>
  <c r="G52" i="11" s="1"/>
  <c r="E59" i="11"/>
  <c r="H60" i="11"/>
  <c r="G60" i="11" s="1"/>
  <c r="E67" i="11"/>
  <c r="H68" i="11"/>
  <c r="G68" i="11" s="1"/>
  <c r="E75" i="11"/>
  <c r="H76" i="11"/>
  <c r="G76" i="11" s="1"/>
  <c r="E83" i="11"/>
  <c r="H84" i="11"/>
  <c r="G84" i="11" s="1"/>
  <c r="E91" i="11"/>
  <c r="H92" i="11"/>
  <c r="G92" i="11" s="1"/>
  <c r="E99" i="11"/>
  <c r="H100" i="11"/>
  <c r="G100" i="11" s="1"/>
  <c r="E6" i="11"/>
  <c r="H15" i="11"/>
  <c r="E62" i="11"/>
  <c r="E70" i="11"/>
  <c r="H71" i="11"/>
  <c r="E78" i="11"/>
  <c r="F78" i="11" s="1"/>
  <c r="H79" i="11"/>
  <c r="E86" i="11"/>
  <c r="H87" i="11"/>
  <c r="E94" i="11"/>
  <c r="H95" i="11"/>
  <c r="E102" i="11"/>
  <c r="E8" i="11"/>
  <c r="F8" i="11" s="1"/>
  <c r="H9" i="11"/>
  <c r="E16" i="11"/>
  <c r="H17" i="11"/>
  <c r="E24" i="11"/>
  <c r="H25" i="11"/>
  <c r="E32" i="11"/>
  <c r="H33" i="11"/>
  <c r="G33" i="11" s="1"/>
  <c r="E40" i="11"/>
  <c r="F40" i="11" s="1"/>
  <c r="H41" i="11"/>
  <c r="E48" i="11"/>
  <c r="H49" i="11"/>
  <c r="E56" i="11"/>
  <c r="H57" i="11"/>
  <c r="E64" i="11"/>
  <c r="H65" i="11"/>
  <c r="G65" i="11" s="1"/>
  <c r="E72" i="11"/>
  <c r="F72" i="11" s="1"/>
  <c r="H73" i="11"/>
  <c r="E80" i="11"/>
  <c r="H81" i="11"/>
  <c r="E88" i="11"/>
  <c r="H89" i="11"/>
  <c r="E96" i="11"/>
  <c r="H97" i="11"/>
  <c r="G97" i="11" s="1"/>
  <c r="E104" i="11"/>
  <c r="F104" i="11" s="1"/>
  <c r="H23" i="11"/>
  <c r="G23" i="11" s="1"/>
  <c r="E38" i="11"/>
  <c r="E46" i="11"/>
  <c r="E5" i="11"/>
  <c r="H6" i="11"/>
  <c r="G6" i="11" s="1"/>
  <c r="E13" i="11"/>
  <c r="H14" i="11"/>
  <c r="E21" i="11"/>
  <c r="H22" i="11"/>
  <c r="G22" i="11" s="1"/>
  <c r="E29" i="11"/>
  <c r="F29" i="11" s="1"/>
  <c r="H30" i="11"/>
  <c r="E37" i="11"/>
  <c r="H38" i="11"/>
  <c r="E45" i="11"/>
  <c r="F45" i="11" s="1"/>
  <c r="H46" i="11"/>
  <c r="E53" i="11"/>
  <c r="F53" i="11" s="1"/>
  <c r="H54" i="11"/>
  <c r="G54" i="11" s="1"/>
  <c r="E61" i="11"/>
  <c r="F61" i="11" s="1"/>
  <c r="H62" i="11"/>
  <c r="E69" i="11"/>
  <c r="F69" i="11" s="1"/>
  <c r="H70" i="11"/>
  <c r="G70" i="11" s="1"/>
  <c r="E77" i="11"/>
  <c r="F77" i="11" s="1"/>
  <c r="H78" i="11"/>
  <c r="E85" i="11"/>
  <c r="F85" i="11" s="1"/>
  <c r="H86" i="11"/>
  <c r="G86" i="11" s="1"/>
  <c r="E93" i="11"/>
  <c r="F93" i="11" s="1"/>
  <c r="H94" i="11"/>
  <c r="E101" i="11"/>
  <c r="F101" i="11" s="1"/>
  <c r="H102" i="11"/>
  <c r="G102" i="11" s="1"/>
  <c r="H7" i="11"/>
  <c r="E22" i="11"/>
  <c r="E30" i="11"/>
  <c r="H55" i="11"/>
  <c r="G55" i="11" s="1"/>
  <c r="E2" i="11"/>
  <c r="H3" i="11"/>
  <c r="G3" i="11" s="1"/>
  <c r="E10" i="11"/>
  <c r="F10" i="11" s="1"/>
  <c r="H11" i="11"/>
  <c r="G11" i="11" s="1"/>
  <c r="E18" i="11"/>
  <c r="H19" i="11"/>
  <c r="E26" i="11"/>
  <c r="H27" i="11"/>
  <c r="G27" i="11" s="1"/>
  <c r="E34" i="11"/>
  <c r="H35" i="11"/>
  <c r="G35" i="11" s="1"/>
  <c r="E42" i="11"/>
  <c r="F42" i="11" s="1"/>
  <c r="H43" i="11"/>
  <c r="G43" i="11" s="1"/>
  <c r="E50" i="11"/>
  <c r="H51" i="11"/>
  <c r="E58" i="11"/>
  <c r="H59" i="11"/>
  <c r="G59" i="11" s="1"/>
  <c r="E66" i="11"/>
  <c r="H67" i="11"/>
  <c r="G67" i="11" s="1"/>
  <c r="E74" i="11"/>
  <c r="F74" i="11" s="1"/>
  <c r="H75" i="11"/>
  <c r="G75" i="11" s="1"/>
  <c r="E82" i="11"/>
  <c r="H83" i="11"/>
  <c r="E90" i="11"/>
  <c r="H91" i="11"/>
  <c r="G91" i="11" s="1"/>
  <c r="E98" i="11"/>
  <c r="H99" i="11"/>
  <c r="G99" i="11" s="1"/>
  <c r="H31" i="11"/>
  <c r="H39" i="11"/>
  <c r="E7" i="11"/>
  <c r="F7" i="11" s="1"/>
  <c r="H8" i="11"/>
  <c r="E15" i="11"/>
  <c r="F15" i="11" s="1"/>
  <c r="H16" i="11"/>
  <c r="G16" i="11" s="1"/>
  <c r="E23" i="11"/>
  <c r="H24" i="11"/>
  <c r="G24" i="11" s="1"/>
  <c r="E31" i="11"/>
  <c r="F31" i="11" s="1"/>
  <c r="H32" i="11"/>
  <c r="E39" i="11"/>
  <c r="H40" i="11"/>
  <c r="E47" i="11"/>
  <c r="F47" i="11" s="1"/>
  <c r="H48" i="11"/>
  <c r="G48" i="11" s="1"/>
  <c r="E55" i="11"/>
  <c r="H56" i="11"/>
  <c r="G56" i="11" s="1"/>
  <c r="E63" i="11"/>
  <c r="H64" i="11"/>
  <c r="E71" i="11"/>
  <c r="H72" i="11"/>
  <c r="E79" i="11"/>
  <c r="H80" i="11"/>
  <c r="G80" i="11" s="1"/>
  <c r="E87" i="11"/>
  <c r="F87" i="11" s="1"/>
  <c r="H88" i="11"/>
  <c r="G88" i="11" s="1"/>
  <c r="E95" i="11"/>
  <c r="H96" i="11"/>
  <c r="E103" i="11"/>
  <c r="G97" i="6"/>
  <c r="G101" i="6"/>
  <c r="G93" i="6"/>
  <c r="H83" i="6"/>
  <c r="G26" i="10"/>
  <c r="E57" i="10"/>
  <c r="E49" i="10"/>
  <c r="E41" i="10"/>
  <c r="F41" i="10" s="1"/>
  <c r="E33" i="10"/>
  <c r="F33" i="10" s="1"/>
  <c r="E25" i="10"/>
  <c r="E17" i="10"/>
  <c r="E9" i="10"/>
  <c r="F9" i="10" s="1"/>
  <c r="H57" i="10"/>
  <c r="G57" i="10" s="1"/>
  <c r="H49" i="10"/>
  <c r="G49" i="10" s="1"/>
  <c r="H41" i="10"/>
  <c r="H33" i="10"/>
  <c r="H25" i="10"/>
  <c r="G25" i="10" s="1"/>
  <c r="H17" i="10"/>
  <c r="G17" i="10" s="1"/>
  <c r="H9" i="10"/>
  <c r="H87" i="10"/>
  <c r="E86" i="10"/>
  <c r="H79" i="10"/>
  <c r="E78" i="10"/>
  <c r="H71" i="10"/>
  <c r="G71" i="10" s="1"/>
  <c r="E70" i="10"/>
  <c r="F70" i="10" s="1"/>
  <c r="H63" i="10"/>
  <c r="E62" i="10"/>
  <c r="G50" i="10"/>
  <c r="H18" i="10"/>
  <c r="G18" i="10" s="1"/>
  <c r="H92" i="10"/>
  <c r="E83" i="10"/>
  <c r="H76" i="10"/>
  <c r="G76" i="10" s="1"/>
  <c r="E56" i="10"/>
  <c r="E48" i="10"/>
  <c r="E40" i="10"/>
  <c r="E32" i="10"/>
  <c r="F32" i="10" s="1"/>
  <c r="E24" i="10"/>
  <c r="E16" i="10"/>
  <c r="F16" i="10" s="1"/>
  <c r="E8" i="10"/>
  <c r="H56" i="10"/>
  <c r="H48" i="10"/>
  <c r="H40" i="10"/>
  <c r="H32" i="10"/>
  <c r="H24" i="10"/>
  <c r="G24" i="10" s="1"/>
  <c r="H16" i="10"/>
  <c r="G16" i="10" s="1"/>
  <c r="H8" i="10"/>
  <c r="G8" i="10" s="1"/>
  <c r="H90" i="10"/>
  <c r="E89" i="10"/>
  <c r="H82" i="10"/>
  <c r="G82" i="10" s="1"/>
  <c r="E81" i="10"/>
  <c r="H74" i="10"/>
  <c r="E73" i="10"/>
  <c r="H66" i="10"/>
  <c r="E65" i="10"/>
  <c r="G42" i="10"/>
  <c r="H10" i="10"/>
  <c r="G10" i="10" s="1"/>
  <c r="E91" i="10"/>
  <c r="F91" i="10" s="1"/>
  <c r="H84" i="10"/>
  <c r="E75" i="10"/>
  <c r="E55" i="10"/>
  <c r="F55" i="10" s="1"/>
  <c r="E47" i="10"/>
  <c r="E39" i="10"/>
  <c r="E31" i="10"/>
  <c r="E23" i="10"/>
  <c r="F23" i="10" s="1"/>
  <c r="E15" i="10"/>
  <c r="F15" i="10" s="1"/>
  <c r="E7" i="10"/>
  <c r="H55" i="10"/>
  <c r="H47" i="10"/>
  <c r="G47" i="10" s="1"/>
  <c r="H39" i="10"/>
  <c r="G39" i="10" s="1"/>
  <c r="H31" i="10"/>
  <c r="G31" i="10" s="1"/>
  <c r="H23" i="10"/>
  <c r="H15" i="10"/>
  <c r="H7" i="10"/>
  <c r="G7" i="10" s="1"/>
  <c r="E92" i="10"/>
  <c r="F92" i="10" s="1"/>
  <c r="H85" i="10"/>
  <c r="E84" i="10"/>
  <c r="F84" i="10" s="1"/>
  <c r="H77" i="10"/>
  <c r="E76" i="10"/>
  <c r="H69" i="10"/>
  <c r="E68" i="10"/>
  <c r="F68" i="10" s="1"/>
  <c r="H61" i="10"/>
  <c r="G61" i="10" s="1"/>
  <c r="G58" i="10"/>
  <c r="E67" i="10"/>
  <c r="E54" i="10"/>
  <c r="F54" i="10" s="1"/>
  <c r="E46" i="10"/>
  <c r="E38" i="10"/>
  <c r="E30" i="10"/>
  <c r="E22" i="10"/>
  <c r="F22" i="10" s="1"/>
  <c r="E14" i="10"/>
  <c r="F14" i="10" s="1"/>
  <c r="E6" i="10"/>
  <c r="H54" i="10"/>
  <c r="H46" i="10"/>
  <c r="G46" i="10" s="1"/>
  <c r="H38" i="10"/>
  <c r="G38" i="10" s="1"/>
  <c r="H30" i="10"/>
  <c r="G30" i="10" s="1"/>
  <c r="H22" i="10"/>
  <c r="H14" i="10"/>
  <c r="H6" i="10"/>
  <c r="G6" i="10" s="1"/>
  <c r="H88" i="10"/>
  <c r="E87" i="10"/>
  <c r="F87" i="10" s="1"/>
  <c r="H80" i="10"/>
  <c r="E79" i="10"/>
  <c r="F79" i="10" s="1"/>
  <c r="H72" i="10"/>
  <c r="E71" i="10"/>
  <c r="H64" i="10"/>
  <c r="G64" i="10" s="1"/>
  <c r="E63" i="10"/>
  <c r="F63" i="10" s="1"/>
  <c r="E53" i="10"/>
  <c r="E45" i="10"/>
  <c r="F45" i="10" s="1"/>
  <c r="E37" i="10"/>
  <c r="F37" i="10" s="1"/>
  <c r="E29" i="10"/>
  <c r="E21" i="10"/>
  <c r="E13" i="10"/>
  <c r="E5" i="10"/>
  <c r="F5" i="10" s="1"/>
  <c r="H53" i="10"/>
  <c r="G53" i="10" s="1"/>
  <c r="H45" i="10"/>
  <c r="H37" i="10"/>
  <c r="H29" i="10"/>
  <c r="G29" i="10" s="1"/>
  <c r="H21" i="10"/>
  <c r="G21" i="10" s="1"/>
  <c r="H13" i="10"/>
  <c r="G13" i="10" s="1"/>
  <c r="H5" i="10"/>
  <c r="H91" i="10"/>
  <c r="E90" i="10"/>
  <c r="F90" i="10" s="1"/>
  <c r="H83" i="10"/>
  <c r="G83" i="10" s="1"/>
  <c r="E82" i="10"/>
  <c r="H75" i="10"/>
  <c r="G75" i="10" s="1"/>
  <c r="E74" i="10"/>
  <c r="F74" i="10" s="1"/>
  <c r="H67" i="10"/>
  <c r="G67" i="10" s="1"/>
  <c r="E66" i="10"/>
  <c r="F66" i="10" s="1"/>
  <c r="G34" i="10"/>
  <c r="E60" i="10"/>
  <c r="E52" i="10"/>
  <c r="E44" i="10"/>
  <c r="E36" i="10"/>
  <c r="E28" i="10"/>
  <c r="E20" i="10"/>
  <c r="E12" i="10"/>
  <c r="E4" i="10"/>
  <c r="F4" i="10" s="1"/>
  <c r="H60" i="10"/>
  <c r="G60" i="10" s="1"/>
  <c r="H52" i="10"/>
  <c r="G52" i="10" s="1"/>
  <c r="H44" i="10"/>
  <c r="G44" i="10" s="1"/>
  <c r="H36" i="10"/>
  <c r="G36" i="10" s="1"/>
  <c r="H28" i="10"/>
  <c r="G28" i="10" s="1"/>
  <c r="H20" i="10"/>
  <c r="G20" i="10" s="1"/>
  <c r="H12" i="10"/>
  <c r="G12" i="10" s="1"/>
  <c r="H4" i="10"/>
  <c r="H86" i="10"/>
  <c r="G86" i="10" s="1"/>
  <c r="E85" i="10"/>
  <c r="F85" i="10" s="1"/>
  <c r="H78" i="10"/>
  <c r="G78" i="10" s="1"/>
  <c r="E77" i="10"/>
  <c r="F77" i="10" s="1"/>
  <c r="H70" i="10"/>
  <c r="E69" i="10"/>
  <c r="F69" i="10" s="1"/>
  <c r="H62" i="10"/>
  <c r="G62" i="10" s="1"/>
  <c r="E59" i="10"/>
  <c r="E51" i="10"/>
  <c r="E43" i="10"/>
  <c r="E35" i="10"/>
  <c r="E27" i="10"/>
  <c r="E19" i="10"/>
  <c r="E11" i="10"/>
  <c r="E3" i="10"/>
  <c r="H59" i="10"/>
  <c r="G59" i="10" s="1"/>
  <c r="H51" i="10"/>
  <c r="G51" i="10" s="1"/>
  <c r="H43" i="10"/>
  <c r="G43" i="10" s="1"/>
  <c r="H35" i="10"/>
  <c r="G35" i="10" s="1"/>
  <c r="H27" i="10"/>
  <c r="G27" i="10" s="1"/>
  <c r="H19" i="10"/>
  <c r="G19" i="10" s="1"/>
  <c r="H11" i="10"/>
  <c r="G11" i="10" s="1"/>
  <c r="H3" i="10"/>
  <c r="G3" i="10" s="1"/>
  <c r="H89" i="10"/>
  <c r="G89" i="10" s="1"/>
  <c r="E88" i="10"/>
  <c r="F88" i="10" s="1"/>
  <c r="H81" i="10"/>
  <c r="G81" i="10" s="1"/>
  <c r="E80" i="10"/>
  <c r="F80" i="10" s="1"/>
  <c r="H73" i="10"/>
  <c r="G73" i="10" s="1"/>
  <c r="E72" i="10"/>
  <c r="F72" i="10" s="1"/>
  <c r="H65" i="10"/>
  <c r="G65" i="10" s="1"/>
  <c r="F58" i="10"/>
  <c r="F50" i="10"/>
  <c r="F42" i="10"/>
  <c r="F34" i="10"/>
  <c r="F26" i="10"/>
  <c r="F18" i="10"/>
  <c r="E2" i="10"/>
  <c r="H2" i="10"/>
  <c r="H18" i="7"/>
  <c r="E4" i="7"/>
  <c r="E11" i="7"/>
  <c r="H14" i="7"/>
  <c r="E20" i="7"/>
  <c r="E28" i="7"/>
  <c r="E37" i="7"/>
  <c r="H39" i="7"/>
  <c r="E44" i="7"/>
  <c r="E53" i="7"/>
  <c r="H55" i="7"/>
  <c r="E60" i="7"/>
  <c r="H51" i="7"/>
  <c r="E56" i="7"/>
  <c r="E6" i="7"/>
  <c r="H7" i="7"/>
  <c r="E13" i="7"/>
  <c r="H16" i="7"/>
  <c r="E24" i="7"/>
  <c r="H30" i="7"/>
  <c r="E33" i="7"/>
  <c r="H46" i="7"/>
  <c r="E49" i="7"/>
  <c r="F49" i="7" s="1"/>
  <c r="H9" i="7"/>
  <c r="H26" i="7"/>
  <c r="H42" i="7"/>
  <c r="H4" i="7"/>
  <c r="E8" i="7"/>
  <c r="H13" i="7"/>
  <c r="E17" i="7"/>
  <c r="H20" i="7"/>
  <c r="H22" i="7"/>
  <c r="H24" i="7"/>
  <c r="H33" i="7"/>
  <c r="G33" i="7" s="1"/>
  <c r="E38" i="7"/>
  <c r="H49" i="7"/>
  <c r="E54" i="7"/>
  <c r="E3" i="7"/>
  <c r="H6" i="7"/>
  <c r="E12" i="7"/>
  <c r="E19" i="7"/>
  <c r="E29" i="7"/>
  <c r="H31" i="7"/>
  <c r="E36" i="7"/>
  <c r="E45" i="7"/>
  <c r="H47" i="7"/>
  <c r="E52" i="7"/>
  <c r="H2" i="7"/>
  <c r="E40" i="7"/>
  <c r="H58" i="7"/>
  <c r="E5" i="7"/>
  <c r="H8" i="7"/>
  <c r="G8" i="7" s="1"/>
  <c r="E14" i="7"/>
  <c r="F14" i="7" s="1"/>
  <c r="H15" i="7"/>
  <c r="E21" i="7"/>
  <c r="E23" i="7"/>
  <c r="E25" i="7"/>
  <c r="H38" i="7"/>
  <c r="G38" i="7" s="1"/>
  <c r="E41" i="7"/>
  <c r="H54" i="7"/>
  <c r="E57" i="7"/>
  <c r="E7" i="7"/>
  <c r="H10" i="7"/>
  <c r="H17" i="7"/>
  <c r="H27" i="7"/>
  <c r="E32" i="7"/>
  <c r="H34" i="7"/>
  <c r="H43" i="7"/>
  <c r="E48" i="7"/>
  <c r="H50" i="7"/>
  <c r="H59" i="7"/>
  <c r="E15" i="7"/>
  <c r="H56" i="7"/>
  <c r="E55" i="7"/>
  <c r="H48" i="7"/>
  <c r="E47" i="7"/>
  <c r="H40" i="7"/>
  <c r="E39" i="7"/>
  <c r="H32" i="7"/>
  <c r="G32" i="7" s="1"/>
  <c r="E31" i="7"/>
  <c r="E58" i="7"/>
  <c r="F58" i="7" s="1"/>
  <c r="H52" i="7"/>
  <c r="E51" i="7"/>
  <c r="H45" i="7"/>
  <c r="E42" i="7"/>
  <c r="H36" i="7"/>
  <c r="G36" i="7" s="1"/>
  <c r="E35" i="7"/>
  <c r="F35" i="7" s="1"/>
  <c r="H29" i="7"/>
  <c r="G29" i="7" s="1"/>
  <c r="E26" i="7"/>
  <c r="H19" i="7"/>
  <c r="E18" i="7"/>
  <c r="H11" i="7"/>
  <c r="E10" i="7"/>
  <c r="H3" i="7"/>
  <c r="G3" i="7" s="1"/>
  <c r="E2" i="7"/>
  <c r="F2" i="7" s="1"/>
  <c r="H60" i="7"/>
  <c r="G60" i="7" s="1"/>
  <c r="E59" i="7"/>
  <c r="H53" i="7"/>
  <c r="G53" i="7" s="1"/>
  <c r="E50" i="7"/>
  <c r="H44" i="7"/>
  <c r="G44" i="7" s="1"/>
  <c r="E43" i="7"/>
  <c r="F43" i="7" s="1"/>
  <c r="H37" i="7"/>
  <c r="G37" i="7" s="1"/>
  <c r="E34" i="7"/>
  <c r="H28" i="7"/>
  <c r="G28" i="7" s="1"/>
  <c r="E27" i="7"/>
  <c r="H23" i="7"/>
  <c r="G23" i="7" s="1"/>
  <c r="E22" i="7"/>
  <c r="F22" i="7" s="1"/>
  <c r="H5" i="7"/>
  <c r="E9" i="7"/>
  <c r="F9" i="7" s="1"/>
  <c r="H12" i="7"/>
  <c r="E16" i="7"/>
  <c r="F16" i="7" s="1"/>
  <c r="H21" i="7"/>
  <c r="H25" i="7"/>
  <c r="E30" i="7"/>
  <c r="H41" i="7"/>
  <c r="G41" i="7" s="1"/>
  <c r="E46" i="7"/>
  <c r="F46" i="7" s="1"/>
  <c r="H57" i="7"/>
  <c r="G57" i="7" s="1"/>
  <c r="H6" i="6"/>
  <c r="E12" i="6"/>
  <c r="H15" i="6"/>
  <c r="H22" i="6"/>
  <c r="E28" i="6"/>
  <c r="H31" i="6"/>
  <c r="H38" i="6"/>
  <c r="E44" i="6"/>
  <c r="H47" i="6"/>
  <c r="E57" i="6"/>
  <c r="E59" i="6"/>
  <c r="E65" i="6"/>
  <c r="E67" i="6"/>
  <c r="E73" i="6"/>
  <c r="E75" i="6"/>
  <c r="F75" i="6" s="1"/>
  <c r="E81" i="6"/>
  <c r="F81" i="6" s="1"/>
  <c r="E5" i="6"/>
  <c r="H10" i="6"/>
  <c r="E14" i="6"/>
  <c r="H17" i="6"/>
  <c r="E21" i="6"/>
  <c r="H26" i="6"/>
  <c r="E30" i="6"/>
  <c r="H33" i="6"/>
  <c r="E37" i="6"/>
  <c r="H42" i="6"/>
  <c r="E46" i="6"/>
  <c r="H49" i="6"/>
  <c r="E53" i="6"/>
  <c r="E61" i="6"/>
  <c r="E69" i="6"/>
  <c r="E77" i="6"/>
  <c r="H85" i="6"/>
  <c r="E84" i="6"/>
  <c r="H88" i="6"/>
  <c r="E87" i="6"/>
  <c r="H80" i="6"/>
  <c r="E79" i="6"/>
  <c r="H72" i="6"/>
  <c r="E71" i="6"/>
  <c r="H64" i="6"/>
  <c r="E63" i="6"/>
  <c r="H56" i="6"/>
  <c r="E55" i="6"/>
  <c r="H48" i="6"/>
  <c r="E47" i="6"/>
  <c r="F47" i="6" s="1"/>
  <c r="H40" i="6"/>
  <c r="E39" i="6"/>
  <c r="H32" i="6"/>
  <c r="E31" i="6"/>
  <c r="F31" i="6" s="1"/>
  <c r="H24" i="6"/>
  <c r="E23" i="6"/>
  <c r="H16" i="6"/>
  <c r="E15" i="6"/>
  <c r="F15" i="6" s="1"/>
  <c r="H8" i="6"/>
  <c r="E7" i="6"/>
  <c r="H89" i="6"/>
  <c r="E88" i="6"/>
  <c r="F88" i="6" s="1"/>
  <c r="H81" i="6"/>
  <c r="E80" i="6"/>
  <c r="F80" i="6" s="1"/>
  <c r="H73" i="6"/>
  <c r="G73" i="6" s="1"/>
  <c r="E72" i="6"/>
  <c r="H65" i="6"/>
  <c r="E64" i="6"/>
  <c r="H57" i="6"/>
  <c r="G57" i="6" s="1"/>
  <c r="E56" i="6"/>
  <c r="F56" i="6" s="1"/>
  <c r="H59" i="6"/>
  <c r="G59" i="6" s="1"/>
  <c r="E2" i="6"/>
  <c r="H5" i="6"/>
  <c r="E11" i="6"/>
  <c r="H12" i="6"/>
  <c r="G12" i="6" s="1"/>
  <c r="E18" i="6"/>
  <c r="H21" i="6"/>
  <c r="G21" i="6" s="1"/>
  <c r="E27" i="6"/>
  <c r="H28" i="6"/>
  <c r="G28" i="6" s="1"/>
  <c r="E34" i="6"/>
  <c r="H37" i="6"/>
  <c r="E43" i="6"/>
  <c r="H44" i="6"/>
  <c r="E50" i="6"/>
  <c r="H53" i="6"/>
  <c r="G53" i="6" s="1"/>
  <c r="H55" i="6"/>
  <c r="G55" i="6" s="1"/>
  <c r="H61" i="6"/>
  <c r="G61" i="6" s="1"/>
  <c r="H63" i="6"/>
  <c r="H69" i="6"/>
  <c r="H71" i="6"/>
  <c r="H77" i="6"/>
  <c r="H79" i="6"/>
  <c r="E4" i="6"/>
  <c r="H7" i="6"/>
  <c r="H14" i="6"/>
  <c r="G14" i="6" s="1"/>
  <c r="E20" i="6"/>
  <c r="H23" i="6"/>
  <c r="G23" i="6" s="1"/>
  <c r="H30" i="6"/>
  <c r="E36" i="6"/>
  <c r="H39" i="6"/>
  <c r="G39" i="6" s="1"/>
  <c r="H46" i="6"/>
  <c r="G46" i="6" s="1"/>
  <c r="E52" i="6"/>
  <c r="E58" i="6"/>
  <c r="E60" i="6"/>
  <c r="E66" i="6"/>
  <c r="E68" i="6"/>
  <c r="E74" i="6"/>
  <c r="E76" i="6"/>
  <c r="E82" i="6"/>
  <c r="H86" i="6"/>
  <c r="E89" i="6"/>
  <c r="H3" i="6"/>
  <c r="E9" i="6"/>
  <c r="E16" i="6"/>
  <c r="F16" i="6" s="1"/>
  <c r="H19" i="6"/>
  <c r="G19" i="6" s="1"/>
  <c r="E25" i="6"/>
  <c r="E32" i="6"/>
  <c r="E48" i="6"/>
  <c r="F48" i="6" s="1"/>
  <c r="H51" i="6"/>
  <c r="H67" i="6"/>
  <c r="G67" i="6" s="1"/>
  <c r="H75" i="6"/>
  <c r="E86" i="6"/>
  <c r="F86" i="6" s="1"/>
  <c r="H2" i="6"/>
  <c r="G2" i="6" s="1"/>
  <c r="E6" i="6"/>
  <c r="F6" i="6" s="1"/>
  <c r="H9" i="6"/>
  <c r="G9" i="6" s="1"/>
  <c r="E13" i="6"/>
  <c r="H18" i="6"/>
  <c r="E22" i="6"/>
  <c r="F22" i="6" s="1"/>
  <c r="H25" i="6"/>
  <c r="E29" i="6"/>
  <c r="H34" i="6"/>
  <c r="G34" i="6" s="1"/>
  <c r="E38" i="6"/>
  <c r="F38" i="6" s="1"/>
  <c r="H41" i="6"/>
  <c r="E45" i="6"/>
  <c r="H50" i="6"/>
  <c r="E54" i="6"/>
  <c r="E62" i="6"/>
  <c r="E70" i="6"/>
  <c r="E78" i="6"/>
  <c r="H82" i="6"/>
  <c r="G82" i="6" s="1"/>
  <c r="H84" i="6"/>
  <c r="G84" i="6" s="1"/>
  <c r="E8" i="6"/>
  <c r="H11" i="6"/>
  <c r="E17" i="6"/>
  <c r="E24" i="6"/>
  <c r="F24" i="6" s="1"/>
  <c r="H27" i="6"/>
  <c r="E33" i="6"/>
  <c r="E40" i="6"/>
  <c r="F40" i="6" s="1"/>
  <c r="H43" i="6"/>
  <c r="G43" i="6" s="1"/>
  <c r="E49" i="6"/>
  <c r="H58" i="6"/>
  <c r="G58" i="6" s="1"/>
  <c r="H66" i="6"/>
  <c r="H74" i="6"/>
  <c r="H35" i="6"/>
  <c r="E41" i="6"/>
  <c r="F41" i="6" s="1"/>
  <c r="E3" i="6"/>
  <c r="F3" i="6" s="1"/>
  <c r="H4" i="6"/>
  <c r="E10" i="6"/>
  <c r="F10" i="6" s="1"/>
  <c r="H13" i="6"/>
  <c r="G13" i="6" s="1"/>
  <c r="E19" i="6"/>
  <c r="H20" i="6"/>
  <c r="E26" i="6"/>
  <c r="F26" i="6" s="1"/>
  <c r="H29" i="6"/>
  <c r="G29" i="6" s="1"/>
  <c r="E35" i="6"/>
  <c r="F35" i="6" s="1"/>
  <c r="H36" i="6"/>
  <c r="E42" i="6"/>
  <c r="F42" i="6" s="1"/>
  <c r="H45" i="6"/>
  <c r="G45" i="6" s="1"/>
  <c r="E51" i="6"/>
  <c r="H52" i="6"/>
  <c r="G52" i="6" s="1"/>
  <c r="H54" i="6"/>
  <c r="G54" i="6" s="1"/>
  <c r="H60" i="6"/>
  <c r="H62" i="6"/>
  <c r="H68" i="6"/>
  <c r="G68" i="6" s="1"/>
  <c r="H70" i="6"/>
  <c r="G70" i="6" s="1"/>
  <c r="H76" i="6"/>
  <c r="H78" i="6"/>
  <c r="E83" i="6"/>
  <c r="F83" i="6" s="1"/>
  <c r="E85" i="6"/>
  <c r="H87" i="6"/>
  <c r="G87" i="6" s="1"/>
  <c r="E29" i="5"/>
  <c r="E45" i="5"/>
  <c r="E61" i="5"/>
  <c r="H77" i="5"/>
  <c r="E5" i="5"/>
  <c r="E13" i="5"/>
  <c r="E21" i="5"/>
  <c r="H88" i="5"/>
  <c r="E87" i="5"/>
  <c r="H80" i="5"/>
  <c r="E79" i="5"/>
  <c r="H72" i="5"/>
  <c r="H87" i="5"/>
  <c r="G87" i="5" s="1"/>
  <c r="E84" i="5"/>
  <c r="H78" i="5"/>
  <c r="E70" i="5"/>
  <c r="F70" i="5" s="1"/>
  <c r="H63" i="5"/>
  <c r="E62" i="5"/>
  <c r="F62" i="5" s="1"/>
  <c r="H47" i="5"/>
  <c r="E46" i="5"/>
  <c r="F46" i="5" s="1"/>
  <c r="H39" i="5"/>
  <c r="E38" i="5"/>
  <c r="F38" i="5" s="1"/>
  <c r="H85" i="5"/>
  <c r="E82" i="5"/>
  <c r="H76" i="5"/>
  <c r="E75" i="5"/>
  <c r="H66" i="5"/>
  <c r="E65" i="5"/>
  <c r="H58" i="5"/>
  <c r="E57" i="5"/>
  <c r="H50" i="5"/>
  <c r="E49" i="5"/>
  <c r="H42" i="5"/>
  <c r="E41" i="5"/>
  <c r="H34" i="5"/>
  <c r="E33" i="5"/>
  <c r="H26" i="5"/>
  <c r="E25" i="5"/>
  <c r="H18" i="5"/>
  <c r="E17" i="5"/>
  <c r="H10" i="5"/>
  <c r="E9" i="5"/>
  <c r="H2" i="5"/>
  <c r="E89" i="5"/>
  <c r="H83" i="5"/>
  <c r="G83" i="5" s="1"/>
  <c r="E80" i="5"/>
  <c r="F80" i="5" s="1"/>
  <c r="E73" i="5"/>
  <c r="H69" i="5"/>
  <c r="E68" i="5"/>
  <c r="H61" i="5"/>
  <c r="G61" i="5" s="1"/>
  <c r="E60" i="5"/>
  <c r="H53" i="5"/>
  <c r="E52" i="5"/>
  <c r="H45" i="5"/>
  <c r="G45" i="5" s="1"/>
  <c r="E44" i="5"/>
  <c r="H37" i="5"/>
  <c r="E36" i="5"/>
  <c r="H29" i="5"/>
  <c r="G29" i="5" s="1"/>
  <c r="E28" i="5"/>
  <c r="H21" i="5"/>
  <c r="G21" i="5" s="1"/>
  <c r="E20" i="5"/>
  <c r="H13" i="5"/>
  <c r="G13" i="5" s="1"/>
  <c r="E12" i="5"/>
  <c r="H5" i="5"/>
  <c r="G5" i="5" s="1"/>
  <c r="E4" i="5"/>
  <c r="E85" i="5"/>
  <c r="F85" i="5" s="1"/>
  <c r="H81" i="5"/>
  <c r="E78" i="5"/>
  <c r="F78" i="5" s="1"/>
  <c r="H74" i="5"/>
  <c r="G74" i="5" s="1"/>
  <c r="E71" i="5"/>
  <c r="H64" i="5"/>
  <c r="E63" i="5"/>
  <c r="F63" i="5" s="1"/>
  <c r="H56" i="5"/>
  <c r="E55" i="5"/>
  <c r="H48" i="5"/>
  <c r="E47" i="5"/>
  <c r="F47" i="5" s="1"/>
  <c r="H40" i="5"/>
  <c r="E39" i="5"/>
  <c r="F39" i="5" s="1"/>
  <c r="H32" i="5"/>
  <c r="E31" i="5"/>
  <c r="H24" i="5"/>
  <c r="E23" i="5"/>
  <c r="F23" i="5" s="1"/>
  <c r="H16" i="5"/>
  <c r="E15" i="5"/>
  <c r="F15" i="5" s="1"/>
  <c r="H8" i="5"/>
  <c r="E7" i="5"/>
  <c r="F7" i="5" s="1"/>
  <c r="H86" i="5"/>
  <c r="H79" i="5"/>
  <c r="G79" i="5" s="1"/>
  <c r="E76" i="5"/>
  <c r="F76" i="5" s="1"/>
  <c r="H67" i="5"/>
  <c r="E66" i="5"/>
  <c r="F66" i="5" s="1"/>
  <c r="H59" i="5"/>
  <c r="E58" i="5"/>
  <c r="F58" i="5" s="1"/>
  <c r="H51" i="5"/>
  <c r="E50" i="5"/>
  <c r="F50" i="5" s="1"/>
  <c r="H43" i="5"/>
  <c r="E42" i="5"/>
  <c r="F42" i="5" s="1"/>
  <c r="H35" i="5"/>
  <c r="E34" i="5"/>
  <c r="F34" i="5" s="1"/>
  <c r="H27" i="5"/>
  <c r="E26" i="5"/>
  <c r="F26" i="5" s="1"/>
  <c r="H19" i="5"/>
  <c r="E18" i="5"/>
  <c r="F18" i="5" s="1"/>
  <c r="H11" i="5"/>
  <c r="E10" i="5"/>
  <c r="F10" i="5" s="1"/>
  <c r="H3" i="5"/>
  <c r="E2" i="5"/>
  <c r="F2" i="5" s="1"/>
  <c r="E88" i="5"/>
  <c r="E81" i="5"/>
  <c r="F81" i="5" s="1"/>
  <c r="H75" i="5"/>
  <c r="G75" i="5" s="1"/>
  <c r="E72" i="5"/>
  <c r="F72" i="5" s="1"/>
  <c r="H65" i="5"/>
  <c r="G65" i="5" s="1"/>
  <c r="E64" i="5"/>
  <c r="F64" i="5" s="1"/>
  <c r="H57" i="5"/>
  <c r="E56" i="5"/>
  <c r="F56" i="5" s="1"/>
  <c r="H49" i="5"/>
  <c r="E48" i="5"/>
  <c r="F48" i="5" s="1"/>
  <c r="H41" i="5"/>
  <c r="G41" i="5" s="1"/>
  <c r="E40" i="5"/>
  <c r="F40" i="5" s="1"/>
  <c r="H33" i="5"/>
  <c r="G33" i="5" s="1"/>
  <c r="E32" i="5"/>
  <c r="F32" i="5" s="1"/>
  <c r="H25" i="5"/>
  <c r="E24" i="5"/>
  <c r="F24" i="5" s="1"/>
  <c r="H17" i="5"/>
  <c r="E16" i="5"/>
  <c r="F16" i="5" s="1"/>
  <c r="H9" i="5"/>
  <c r="G9" i="5" s="1"/>
  <c r="E8" i="5"/>
  <c r="F8" i="5" s="1"/>
  <c r="H89" i="5"/>
  <c r="G89" i="5" s="1"/>
  <c r="E86" i="5"/>
  <c r="F86" i="5" s="1"/>
  <c r="H82" i="5"/>
  <c r="E77" i="5"/>
  <c r="F77" i="5" s="1"/>
  <c r="H73" i="5"/>
  <c r="G73" i="5" s="1"/>
  <c r="H68" i="5"/>
  <c r="G68" i="5" s="1"/>
  <c r="E67" i="5"/>
  <c r="F67" i="5" s="1"/>
  <c r="H60" i="5"/>
  <c r="G60" i="5" s="1"/>
  <c r="E59" i="5"/>
  <c r="F59" i="5" s="1"/>
  <c r="H52" i="5"/>
  <c r="G52" i="5" s="1"/>
  <c r="E51" i="5"/>
  <c r="H44" i="5"/>
  <c r="G44" i="5" s="1"/>
  <c r="E43" i="5"/>
  <c r="H36" i="5"/>
  <c r="G36" i="5" s="1"/>
  <c r="E35" i="5"/>
  <c r="F35" i="5" s="1"/>
  <c r="H28" i="5"/>
  <c r="G28" i="5" s="1"/>
  <c r="E27" i="5"/>
  <c r="F27" i="5" s="1"/>
  <c r="H20" i="5"/>
  <c r="G20" i="5" s="1"/>
  <c r="E19" i="5"/>
  <c r="H12" i="5"/>
  <c r="G12" i="5" s="1"/>
  <c r="E11" i="5"/>
  <c r="H4" i="5"/>
  <c r="G4" i="5" s="1"/>
  <c r="E3" i="5"/>
  <c r="F3" i="5" s="1"/>
  <c r="H71" i="5"/>
  <c r="H55" i="5"/>
  <c r="G55" i="5" s="1"/>
  <c r="E54" i="5"/>
  <c r="H31" i="5"/>
  <c r="E30" i="5"/>
  <c r="F30" i="5" s="1"/>
  <c r="E6" i="5"/>
  <c r="E14" i="5"/>
  <c r="E22" i="5"/>
  <c r="H84" i="5"/>
  <c r="H6" i="5"/>
  <c r="H14" i="5"/>
  <c r="G14" i="5" s="1"/>
  <c r="E69" i="5"/>
  <c r="H22" i="5"/>
  <c r="G22" i="5" s="1"/>
  <c r="E37" i="5"/>
  <c r="E53" i="5"/>
  <c r="F53" i="5" s="1"/>
  <c r="H5" i="4"/>
  <c r="H10" i="4"/>
  <c r="E64" i="4"/>
  <c r="H84" i="4"/>
  <c r="E83" i="4"/>
  <c r="F83" i="4" s="1"/>
  <c r="H76" i="4"/>
  <c r="G76" i="4" s="1"/>
  <c r="E75" i="4"/>
  <c r="H68" i="4"/>
  <c r="E67" i="4"/>
  <c r="F67" i="4" s="1"/>
  <c r="H60" i="4"/>
  <c r="E59" i="4"/>
  <c r="H52" i="4"/>
  <c r="E51" i="4"/>
  <c r="H44" i="4"/>
  <c r="G44" i="4" s="1"/>
  <c r="E43" i="4"/>
  <c r="H36" i="4"/>
  <c r="E35" i="4"/>
  <c r="F35" i="4" s="1"/>
  <c r="H28" i="4"/>
  <c r="G28" i="4" s="1"/>
  <c r="E27" i="4"/>
  <c r="H20" i="4"/>
  <c r="E19" i="4"/>
  <c r="H12" i="4"/>
  <c r="E11" i="4"/>
  <c r="E49" i="4"/>
  <c r="H54" i="4"/>
  <c r="G54" i="4" s="1"/>
  <c r="E58" i="4"/>
  <c r="F58" i="4" s="1"/>
  <c r="H70" i="4"/>
  <c r="E74" i="4"/>
  <c r="H77" i="4"/>
  <c r="E81" i="4"/>
  <c r="F81" i="4" s="1"/>
  <c r="H86" i="4"/>
  <c r="E4" i="4"/>
  <c r="H26" i="4"/>
  <c r="E32" i="4"/>
  <c r="F32" i="4" s="1"/>
  <c r="H35" i="4"/>
  <c r="H42" i="4"/>
  <c r="E48" i="4"/>
  <c r="F48" i="4" s="1"/>
  <c r="H51" i="4"/>
  <c r="G51" i="4" s="1"/>
  <c r="H58" i="4"/>
  <c r="H67" i="4"/>
  <c r="E5" i="4"/>
  <c r="F5" i="4" s="1"/>
  <c r="H6" i="4"/>
  <c r="G6" i="4" s="1"/>
  <c r="E10" i="4"/>
  <c r="F10" i="4" s="1"/>
  <c r="H13" i="4"/>
  <c r="E17" i="4"/>
  <c r="H22" i="4"/>
  <c r="G22" i="4" s="1"/>
  <c r="E26" i="4"/>
  <c r="F26" i="4" s="1"/>
  <c r="H29" i="4"/>
  <c r="E33" i="4"/>
  <c r="F33" i="4" s="1"/>
  <c r="H38" i="4"/>
  <c r="G38" i="4" s="1"/>
  <c r="E42" i="4"/>
  <c r="F42" i="4" s="1"/>
  <c r="H45" i="4"/>
  <c r="H61" i="4"/>
  <c r="E65" i="4"/>
  <c r="F65" i="4" s="1"/>
  <c r="E2" i="4"/>
  <c r="H3" i="4"/>
  <c r="E12" i="4"/>
  <c r="F12" i="4" s="1"/>
  <c r="H15" i="4"/>
  <c r="G15" i="4" s="1"/>
  <c r="E21" i="4"/>
  <c r="E28" i="4"/>
  <c r="H31" i="4"/>
  <c r="E37" i="4"/>
  <c r="F37" i="4" s="1"/>
  <c r="E44" i="4"/>
  <c r="H47" i="4"/>
  <c r="E53" i="4"/>
  <c r="E60" i="4"/>
  <c r="F60" i="4" s="1"/>
  <c r="H63" i="4"/>
  <c r="E69" i="4"/>
  <c r="E76" i="4"/>
  <c r="H79" i="4"/>
  <c r="E85" i="4"/>
  <c r="H30" i="4"/>
  <c r="G30" i="4" s="1"/>
  <c r="E34" i="4"/>
  <c r="H37" i="4"/>
  <c r="H46" i="4"/>
  <c r="E50" i="4"/>
  <c r="F50" i="4" s="1"/>
  <c r="E73" i="4"/>
  <c r="H78" i="4"/>
  <c r="E82" i="4"/>
  <c r="H85" i="4"/>
  <c r="G85" i="4" s="1"/>
  <c r="H8" i="4"/>
  <c r="E14" i="4"/>
  <c r="H24" i="4"/>
  <c r="E39" i="4"/>
  <c r="H2" i="4"/>
  <c r="G2" i="4" s="1"/>
  <c r="E9" i="4"/>
  <c r="H14" i="4"/>
  <c r="G14" i="4" s="1"/>
  <c r="E18" i="4"/>
  <c r="H21" i="4"/>
  <c r="G21" i="4" s="1"/>
  <c r="E25" i="4"/>
  <c r="E41" i="4"/>
  <c r="H53" i="4"/>
  <c r="G53" i="4" s="1"/>
  <c r="E57" i="4"/>
  <c r="F57" i="4" s="1"/>
  <c r="H62" i="4"/>
  <c r="E66" i="4"/>
  <c r="H69" i="4"/>
  <c r="G69" i="4" s="1"/>
  <c r="E89" i="4"/>
  <c r="E6" i="4"/>
  <c r="H7" i="4"/>
  <c r="E13" i="4"/>
  <c r="F13" i="4" s="1"/>
  <c r="E20" i="4"/>
  <c r="F20" i="4" s="1"/>
  <c r="H23" i="4"/>
  <c r="E29" i="4"/>
  <c r="F29" i="4" s="1"/>
  <c r="E36" i="4"/>
  <c r="F36" i="4" s="1"/>
  <c r="H39" i="4"/>
  <c r="G39" i="4" s="1"/>
  <c r="E45" i="4"/>
  <c r="F45" i="4" s="1"/>
  <c r="E52" i="4"/>
  <c r="F52" i="4" s="1"/>
  <c r="H55" i="4"/>
  <c r="G55" i="4" s="1"/>
  <c r="E61" i="4"/>
  <c r="F61" i="4" s="1"/>
  <c r="E68" i="4"/>
  <c r="F68" i="4" s="1"/>
  <c r="H71" i="4"/>
  <c r="E77" i="4"/>
  <c r="F77" i="4" s="1"/>
  <c r="E84" i="4"/>
  <c r="F84" i="4" s="1"/>
  <c r="H87" i="4"/>
  <c r="E3" i="4"/>
  <c r="F3" i="4" s="1"/>
  <c r="H4" i="4"/>
  <c r="G4" i="4" s="1"/>
  <c r="H9" i="4"/>
  <c r="G9" i="4" s="1"/>
  <c r="E15" i="4"/>
  <c r="H16" i="4"/>
  <c r="E22" i="4"/>
  <c r="H25" i="4"/>
  <c r="G25" i="4" s="1"/>
  <c r="E31" i="4"/>
  <c r="F31" i="4" s="1"/>
  <c r="H32" i="4"/>
  <c r="E38" i="4"/>
  <c r="H41" i="4"/>
  <c r="G41" i="4" s="1"/>
  <c r="E47" i="4"/>
  <c r="F47" i="4" s="1"/>
  <c r="H48" i="4"/>
  <c r="E54" i="4"/>
  <c r="H57" i="4"/>
  <c r="E63" i="4"/>
  <c r="F63" i="4" s="1"/>
  <c r="H64" i="4"/>
  <c r="G64" i="4" s="1"/>
  <c r="E70" i="4"/>
  <c r="F70" i="4" s="1"/>
  <c r="H73" i="4"/>
  <c r="G73" i="4" s="1"/>
  <c r="E79" i="4"/>
  <c r="F79" i="4" s="1"/>
  <c r="H80" i="4"/>
  <c r="E86" i="4"/>
  <c r="F86" i="4" s="1"/>
  <c r="E7" i="4"/>
  <c r="F7" i="4" s="1"/>
  <c r="H17" i="4"/>
  <c r="G17" i="4" s="1"/>
  <c r="E23" i="4"/>
  <c r="F23" i="4" s="1"/>
  <c r="E30" i="4"/>
  <c r="H33" i="4"/>
  <c r="H40" i="4"/>
  <c r="E46" i="4"/>
  <c r="F46" i="4" s="1"/>
  <c r="H49" i="4"/>
  <c r="G49" i="4" s="1"/>
  <c r="E55" i="4"/>
  <c r="H56" i="4"/>
  <c r="E62" i="4"/>
  <c r="F62" i="4" s="1"/>
  <c r="H65" i="4"/>
  <c r="E71" i="4"/>
  <c r="F71" i="4" s="1"/>
  <c r="H72" i="4"/>
  <c r="G72" i="4" s="1"/>
  <c r="E78" i="4"/>
  <c r="F78" i="4" s="1"/>
  <c r="H81" i="4"/>
  <c r="E87" i="4"/>
  <c r="F87" i="4" s="1"/>
  <c r="H88" i="4"/>
  <c r="E16" i="4"/>
  <c r="F16" i="4" s="1"/>
  <c r="H19" i="4"/>
  <c r="G19" i="4" s="1"/>
  <c r="H74" i="4"/>
  <c r="G74" i="4" s="1"/>
  <c r="E80" i="4"/>
  <c r="F80" i="4" s="1"/>
  <c r="H89" i="4"/>
  <c r="G89" i="4" s="1"/>
  <c r="E8" i="4"/>
  <c r="F8" i="4" s="1"/>
  <c r="H11" i="4"/>
  <c r="G11" i="4" s="1"/>
  <c r="H18" i="4"/>
  <c r="G18" i="4" s="1"/>
  <c r="E24" i="4"/>
  <c r="F24" i="4" s="1"/>
  <c r="H27" i="4"/>
  <c r="G27" i="4" s="1"/>
  <c r="H34" i="4"/>
  <c r="G34" i="4" s="1"/>
  <c r="E40" i="4"/>
  <c r="F40" i="4" s="1"/>
  <c r="H43" i="4"/>
  <c r="G43" i="4" s="1"/>
  <c r="H50" i="4"/>
  <c r="E56" i="4"/>
  <c r="F56" i="4" s="1"/>
  <c r="H59" i="4"/>
  <c r="G59" i="4" s="1"/>
  <c r="H66" i="4"/>
  <c r="G66" i="4" s="1"/>
  <c r="E72" i="4"/>
  <c r="H75" i="4"/>
  <c r="G75" i="4" s="1"/>
  <c r="H82" i="4"/>
  <c r="G82" i="4" s="1"/>
  <c r="E88" i="4"/>
  <c r="F88" i="4" s="1"/>
  <c r="F77" i="3"/>
  <c r="E89" i="3"/>
  <c r="H7" i="3"/>
  <c r="E13" i="3"/>
  <c r="H16" i="3"/>
  <c r="H18" i="3"/>
  <c r="E21" i="3"/>
  <c r="H34" i="3"/>
  <c r="E37" i="3"/>
  <c r="F37" i="3" s="1"/>
  <c r="H50" i="3"/>
  <c r="H55" i="3"/>
  <c r="G55" i="3" s="1"/>
  <c r="H60" i="3"/>
  <c r="E66" i="3"/>
  <c r="E75" i="3"/>
  <c r="H80" i="3"/>
  <c r="G80" i="3" s="1"/>
  <c r="H83" i="3"/>
  <c r="H5" i="3"/>
  <c r="E11" i="3"/>
  <c r="H27" i="3"/>
  <c r="E39" i="3"/>
  <c r="H43" i="3"/>
  <c r="H71" i="3"/>
  <c r="G71" i="3" s="1"/>
  <c r="H2" i="3"/>
  <c r="E26" i="3"/>
  <c r="E28" i="3"/>
  <c r="H30" i="3"/>
  <c r="G30" i="3" s="1"/>
  <c r="H32" i="3"/>
  <c r="E42" i="3"/>
  <c r="F42" i="3" s="1"/>
  <c r="E44" i="3"/>
  <c r="F44" i="3" s="1"/>
  <c r="H46" i="3"/>
  <c r="G46" i="3" s="1"/>
  <c r="H48" i="3"/>
  <c r="H58" i="3"/>
  <c r="E64" i="3"/>
  <c r="E87" i="3"/>
  <c r="F87" i="3" s="1"/>
  <c r="H65" i="3"/>
  <c r="H11" i="3"/>
  <c r="G11" i="3" s="1"/>
  <c r="E15" i="3"/>
  <c r="F15" i="3" s="1"/>
  <c r="H4" i="3"/>
  <c r="G4" i="3" s="1"/>
  <c r="E10" i="3"/>
  <c r="E17" i="3"/>
  <c r="E56" i="3"/>
  <c r="E61" i="3"/>
  <c r="F61" i="3" s="1"/>
  <c r="E73" i="3"/>
  <c r="H78" i="3"/>
  <c r="G78" i="3" s="1"/>
  <c r="H81" i="3"/>
  <c r="E2" i="3"/>
  <c r="F2" i="3" s="1"/>
  <c r="E9" i="3"/>
  <c r="E55" i="3"/>
  <c r="H14" i="3"/>
  <c r="G14" i="3" s="1"/>
  <c r="E25" i="3"/>
  <c r="F25" i="3" s="1"/>
  <c r="H29" i="3"/>
  <c r="E41" i="3"/>
  <c r="H45" i="3"/>
  <c r="H57" i="3"/>
  <c r="E86" i="3"/>
  <c r="F86" i="3" s="1"/>
  <c r="E6" i="3"/>
  <c r="H6" i="3"/>
  <c r="G6" i="3" s="1"/>
  <c r="E12" i="3"/>
  <c r="H19" i="3"/>
  <c r="E31" i="3"/>
  <c r="E33" i="3"/>
  <c r="F33" i="3" s="1"/>
  <c r="H37" i="3"/>
  <c r="E49" i="3"/>
  <c r="F49" i="3" s="1"/>
  <c r="E54" i="3"/>
  <c r="F54" i="3" s="1"/>
  <c r="E70" i="3"/>
  <c r="F70" i="3" s="1"/>
  <c r="H87" i="3"/>
  <c r="H12" i="3"/>
  <c r="G12" i="3" s="1"/>
  <c r="H62" i="3"/>
  <c r="H74" i="3"/>
  <c r="G74" i="3" s="1"/>
  <c r="E4" i="3"/>
  <c r="E23" i="3"/>
  <c r="E3" i="3"/>
  <c r="F3" i="3" s="1"/>
  <c r="H13" i="3"/>
  <c r="G13" i="3" s="1"/>
  <c r="H21" i="3"/>
  <c r="G21" i="3" s="1"/>
  <c r="H35" i="3"/>
  <c r="E47" i="3"/>
  <c r="F47" i="3" s="1"/>
  <c r="H51" i="3"/>
  <c r="E59" i="3"/>
  <c r="E5" i="3"/>
  <c r="F5" i="3" s="1"/>
  <c r="H8" i="3"/>
  <c r="G8" i="3" s="1"/>
  <c r="H15" i="3"/>
  <c r="H26" i="3"/>
  <c r="G26" i="3" s="1"/>
  <c r="E29" i="3"/>
  <c r="F29" i="3" s="1"/>
  <c r="H42" i="3"/>
  <c r="E45" i="3"/>
  <c r="F45" i="3" s="1"/>
  <c r="E57" i="3"/>
  <c r="F57" i="3" s="1"/>
  <c r="H64" i="3"/>
  <c r="G64" i="3" s="1"/>
  <c r="H67" i="3"/>
  <c r="H76" i="3"/>
  <c r="H85" i="3"/>
  <c r="E84" i="3"/>
  <c r="F84" i="3" s="1"/>
  <c r="H77" i="3"/>
  <c r="G77" i="3" s="1"/>
  <c r="E76" i="3"/>
  <c r="F76" i="3" s="1"/>
  <c r="H69" i="3"/>
  <c r="G69" i="3" s="1"/>
  <c r="E68" i="3"/>
  <c r="H61" i="3"/>
  <c r="E60" i="3"/>
  <c r="F60" i="3" s="1"/>
  <c r="H53" i="3"/>
  <c r="E52" i="3"/>
  <c r="F52" i="3" s="1"/>
  <c r="H88" i="3"/>
  <c r="E85" i="3"/>
  <c r="F85" i="3" s="1"/>
  <c r="E78" i="3"/>
  <c r="H72" i="3"/>
  <c r="E69" i="3"/>
  <c r="E62" i="3"/>
  <c r="F62" i="3" s="1"/>
  <c r="H56" i="3"/>
  <c r="G56" i="3" s="1"/>
  <c r="E53" i="3"/>
  <c r="F53" i="3" s="1"/>
  <c r="H49" i="3"/>
  <c r="E48" i="3"/>
  <c r="F48" i="3" s="1"/>
  <c r="H41" i="3"/>
  <c r="G41" i="3" s="1"/>
  <c r="E40" i="3"/>
  <c r="F40" i="3" s="1"/>
  <c r="H33" i="3"/>
  <c r="E32" i="3"/>
  <c r="F32" i="3" s="1"/>
  <c r="H25" i="3"/>
  <c r="E24" i="3"/>
  <c r="F24" i="3" s="1"/>
  <c r="H17" i="3"/>
  <c r="G17" i="3" s="1"/>
  <c r="E16" i="3"/>
  <c r="F16" i="3" s="1"/>
  <c r="H9" i="3"/>
  <c r="G9" i="3" s="1"/>
  <c r="E8" i="3"/>
  <c r="H86" i="3"/>
  <c r="E83" i="3"/>
  <c r="F83" i="3" s="1"/>
  <c r="H79" i="3"/>
  <c r="E74" i="3"/>
  <c r="H70" i="3"/>
  <c r="E67" i="3"/>
  <c r="F67" i="3" s="1"/>
  <c r="H63" i="3"/>
  <c r="G63" i="3" s="1"/>
  <c r="E58" i="3"/>
  <c r="F58" i="3" s="1"/>
  <c r="H54" i="3"/>
  <c r="E51" i="3"/>
  <c r="F51" i="3" s="1"/>
  <c r="H44" i="3"/>
  <c r="E43" i="3"/>
  <c r="F43" i="3" s="1"/>
  <c r="H36" i="3"/>
  <c r="E35" i="3"/>
  <c r="F35" i="3" s="1"/>
  <c r="H28" i="3"/>
  <c r="G28" i="3" s="1"/>
  <c r="E27" i="3"/>
  <c r="F27" i="3" s="1"/>
  <c r="H20" i="3"/>
  <c r="E19" i="3"/>
  <c r="F19" i="3" s="1"/>
  <c r="H84" i="3"/>
  <c r="E81" i="3"/>
  <c r="F81" i="3" s="1"/>
  <c r="H75" i="3"/>
  <c r="G75" i="3" s="1"/>
  <c r="H68" i="3"/>
  <c r="G68" i="3" s="1"/>
  <c r="E65" i="3"/>
  <c r="F65" i="3" s="1"/>
  <c r="H59" i="3"/>
  <c r="G59" i="3" s="1"/>
  <c r="H52" i="3"/>
  <c r="H47" i="3"/>
  <c r="E46" i="3"/>
  <c r="H39" i="3"/>
  <c r="G39" i="3" s="1"/>
  <c r="E38" i="3"/>
  <c r="H31" i="3"/>
  <c r="G31" i="3" s="1"/>
  <c r="E30" i="3"/>
  <c r="H23" i="3"/>
  <c r="G23" i="3" s="1"/>
  <c r="E22" i="3"/>
  <c r="H89" i="3"/>
  <c r="G89" i="3" s="1"/>
  <c r="E88" i="3"/>
  <c r="F88" i="3" s="1"/>
  <c r="H82" i="3"/>
  <c r="G82" i="3" s="1"/>
  <c r="E79" i="3"/>
  <c r="F79" i="3" s="1"/>
  <c r="H73" i="3"/>
  <c r="G73" i="3" s="1"/>
  <c r="E72" i="3"/>
  <c r="F72" i="3" s="1"/>
  <c r="H66" i="3"/>
  <c r="G66" i="3" s="1"/>
  <c r="E63" i="3"/>
  <c r="H3" i="3"/>
  <c r="E7" i="3"/>
  <c r="F7" i="3" s="1"/>
  <c r="H10" i="3"/>
  <c r="G10" i="3" s="1"/>
  <c r="E14" i="3"/>
  <c r="E18" i="3"/>
  <c r="F18" i="3" s="1"/>
  <c r="E20" i="3"/>
  <c r="F20" i="3" s="1"/>
  <c r="H22" i="3"/>
  <c r="G22" i="3" s="1"/>
  <c r="H24" i="3"/>
  <c r="E34" i="3"/>
  <c r="F34" i="3" s="1"/>
  <c r="E36" i="3"/>
  <c r="F36" i="3" s="1"/>
  <c r="H38" i="3"/>
  <c r="G38" i="3" s="1"/>
  <c r="H40" i="3"/>
  <c r="E50" i="3"/>
  <c r="F50" i="3" s="1"/>
  <c r="E71" i="3"/>
  <c r="E80" i="3"/>
  <c r="H59" i="2"/>
  <c r="H75" i="2"/>
  <c r="H87" i="2"/>
  <c r="H69" i="2"/>
  <c r="H61" i="2"/>
  <c r="H85" i="2"/>
  <c r="H77" i="2"/>
  <c r="H83" i="2"/>
  <c r="H8" i="2"/>
  <c r="H16" i="2"/>
  <c r="H24" i="2"/>
  <c r="H32" i="2"/>
  <c r="H40" i="2"/>
  <c r="H48" i="2"/>
  <c r="H56" i="2"/>
  <c r="H64" i="2"/>
  <c r="H72" i="2"/>
  <c r="H80" i="2"/>
  <c r="H88" i="2"/>
  <c r="H18" i="2"/>
  <c r="H50" i="2"/>
  <c r="H66" i="2"/>
  <c r="H74" i="2"/>
  <c r="H15" i="2"/>
  <c r="H23" i="2"/>
  <c r="H4" i="2"/>
  <c r="H12" i="2"/>
  <c r="H28" i="2"/>
  <c r="H44" i="2"/>
  <c r="H52" i="2"/>
  <c r="H60" i="2"/>
  <c r="H68" i="2"/>
  <c r="H26" i="2"/>
  <c r="H42" i="2"/>
  <c r="H58" i="2"/>
  <c r="H82" i="2"/>
  <c r="H31" i="2"/>
  <c r="H47" i="2"/>
  <c r="H55" i="2"/>
  <c r="H20" i="2"/>
  <c r="H36" i="2"/>
  <c r="H76" i="2"/>
  <c r="H84" i="2"/>
  <c r="H9" i="2"/>
  <c r="H17" i="2"/>
  <c r="H25" i="2"/>
  <c r="H33" i="2"/>
  <c r="H41" i="2"/>
  <c r="H49" i="2"/>
  <c r="H57" i="2"/>
  <c r="H65" i="2"/>
  <c r="H73" i="2"/>
  <c r="H81" i="2"/>
  <c r="H89" i="2"/>
  <c r="H2" i="2"/>
  <c r="H10" i="2"/>
  <c r="H34" i="2"/>
  <c r="H7" i="2"/>
  <c r="H39" i="2"/>
  <c r="H63" i="2"/>
  <c r="H71" i="2"/>
  <c r="H79" i="2"/>
  <c r="H6" i="2"/>
  <c r="H14" i="2"/>
  <c r="H22" i="2"/>
  <c r="H30" i="2"/>
  <c r="H38" i="2"/>
  <c r="H46" i="2"/>
  <c r="H54" i="2"/>
  <c r="H62" i="2"/>
  <c r="H70" i="2"/>
  <c r="H78" i="2"/>
  <c r="E82" i="1"/>
  <c r="E34" i="1"/>
  <c r="H2" i="1"/>
  <c r="H74" i="1"/>
  <c r="G74" i="1" s="1"/>
  <c r="H66" i="1"/>
  <c r="H58" i="1"/>
  <c r="H50" i="1"/>
  <c r="G50" i="1" s="1"/>
  <c r="H42" i="1"/>
  <c r="H34" i="1"/>
  <c r="G34" i="1" s="1"/>
  <c r="H26" i="1"/>
  <c r="H18" i="1"/>
  <c r="H10" i="1"/>
  <c r="G10" i="1" s="1"/>
  <c r="E89" i="1"/>
  <c r="F89" i="1" s="1"/>
  <c r="E81" i="1"/>
  <c r="E73" i="1"/>
  <c r="F73" i="1" s="1"/>
  <c r="E65" i="1"/>
  <c r="E57" i="1"/>
  <c r="E49" i="1"/>
  <c r="E41" i="1"/>
  <c r="E33" i="1"/>
  <c r="E25" i="1"/>
  <c r="F25" i="1" s="1"/>
  <c r="E17" i="1"/>
  <c r="E9" i="1"/>
  <c r="F9" i="1" s="1"/>
  <c r="H89" i="1"/>
  <c r="H81" i="1"/>
  <c r="G81" i="1" s="1"/>
  <c r="H73" i="1"/>
  <c r="H65" i="1"/>
  <c r="G65" i="1" s="1"/>
  <c r="H57" i="1"/>
  <c r="G57" i="1" s="1"/>
  <c r="H49" i="1"/>
  <c r="G49" i="1" s="1"/>
  <c r="H41" i="1"/>
  <c r="G41" i="1" s="1"/>
  <c r="H33" i="1"/>
  <c r="G33" i="1" s="1"/>
  <c r="H25" i="1"/>
  <c r="H17" i="1"/>
  <c r="G17" i="1" s="1"/>
  <c r="H9" i="1"/>
  <c r="E74" i="1"/>
  <c r="H82" i="1"/>
  <c r="G82" i="1" s="1"/>
  <c r="E64" i="1"/>
  <c r="F64" i="1" s="1"/>
  <c r="E32" i="1"/>
  <c r="H80" i="1"/>
  <c r="G80" i="1" s="1"/>
  <c r="H32" i="1"/>
  <c r="G32" i="1" s="1"/>
  <c r="E87" i="1"/>
  <c r="E79" i="1"/>
  <c r="E71" i="1"/>
  <c r="E63" i="1"/>
  <c r="E55" i="1"/>
  <c r="F55" i="1" s="1"/>
  <c r="E47" i="1"/>
  <c r="E39" i="1"/>
  <c r="F39" i="1" s="1"/>
  <c r="E31" i="1"/>
  <c r="E23" i="1"/>
  <c r="E15" i="1"/>
  <c r="E7" i="1"/>
  <c r="H87" i="1"/>
  <c r="G87" i="1" s="1"/>
  <c r="H79" i="1"/>
  <c r="G79" i="1" s="1"/>
  <c r="H71" i="1"/>
  <c r="G71" i="1" s="1"/>
  <c r="H63" i="1"/>
  <c r="G63" i="1" s="1"/>
  <c r="H55" i="1"/>
  <c r="H47" i="1"/>
  <c r="G47" i="1" s="1"/>
  <c r="H39" i="1"/>
  <c r="H31" i="1"/>
  <c r="G31" i="1" s="1"/>
  <c r="H23" i="1"/>
  <c r="G23" i="1" s="1"/>
  <c r="H15" i="1"/>
  <c r="G15" i="1" s="1"/>
  <c r="H7" i="1"/>
  <c r="G7" i="1" s="1"/>
  <c r="E42" i="1"/>
  <c r="F42" i="1" s="1"/>
  <c r="E48" i="1"/>
  <c r="F48" i="1" s="1"/>
  <c r="E8" i="1"/>
  <c r="H48" i="1"/>
  <c r="H8" i="1"/>
  <c r="G8" i="1" s="1"/>
  <c r="E86" i="1"/>
  <c r="E78" i="1"/>
  <c r="F78" i="1" s="1"/>
  <c r="E70" i="1"/>
  <c r="E62" i="1"/>
  <c r="F62" i="1" s="1"/>
  <c r="E54" i="1"/>
  <c r="E46" i="1"/>
  <c r="E38" i="1"/>
  <c r="E30" i="1"/>
  <c r="E22" i="1"/>
  <c r="E14" i="1"/>
  <c r="F14" i="1" s="1"/>
  <c r="E6" i="1"/>
  <c r="H86" i="1"/>
  <c r="G86" i="1" s="1"/>
  <c r="H78" i="1"/>
  <c r="H70" i="1"/>
  <c r="G70" i="1" s="1"/>
  <c r="H62" i="1"/>
  <c r="H54" i="1"/>
  <c r="G54" i="1" s="1"/>
  <c r="H46" i="1"/>
  <c r="G46" i="1" s="1"/>
  <c r="H38" i="1"/>
  <c r="G38" i="1" s="1"/>
  <c r="H30" i="1"/>
  <c r="G30" i="1" s="1"/>
  <c r="H22" i="1"/>
  <c r="G22" i="1" s="1"/>
  <c r="H14" i="1"/>
  <c r="H6" i="1"/>
  <c r="G6" i="1" s="1"/>
  <c r="E50" i="1"/>
  <c r="E18" i="1"/>
  <c r="F18" i="1" s="1"/>
  <c r="E80" i="1"/>
  <c r="E40" i="1"/>
  <c r="F40" i="1" s="1"/>
  <c r="H88" i="1"/>
  <c r="H56" i="1"/>
  <c r="H24" i="1"/>
  <c r="E85" i="1"/>
  <c r="E77" i="1"/>
  <c r="E69" i="1"/>
  <c r="E61" i="1"/>
  <c r="E53" i="1"/>
  <c r="F53" i="1" s="1"/>
  <c r="E45" i="1"/>
  <c r="E37" i="1"/>
  <c r="F37" i="1" s="1"/>
  <c r="E29" i="1"/>
  <c r="E21" i="1"/>
  <c r="E13" i="1"/>
  <c r="E5" i="1"/>
  <c r="H85" i="1"/>
  <c r="G85" i="1" s="1"/>
  <c r="H77" i="1"/>
  <c r="G77" i="1" s="1"/>
  <c r="H69" i="1"/>
  <c r="G69" i="1" s="1"/>
  <c r="H61" i="1"/>
  <c r="G61" i="1" s="1"/>
  <c r="H53" i="1"/>
  <c r="H45" i="1"/>
  <c r="G45" i="1" s="1"/>
  <c r="H37" i="1"/>
  <c r="H29" i="1"/>
  <c r="G29" i="1" s="1"/>
  <c r="H21" i="1"/>
  <c r="G21" i="1" s="1"/>
  <c r="H13" i="1"/>
  <c r="G13" i="1" s="1"/>
  <c r="H5" i="1"/>
  <c r="G5" i="1" s="1"/>
  <c r="E66" i="1"/>
  <c r="F66" i="1" s="1"/>
  <c r="E10" i="1"/>
  <c r="E72" i="1"/>
  <c r="E24" i="1"/>
  <c r="F24" i="1" s="1"/>
  <c r="H72" i="1"/>
  <c r="G72" i="1" s="1"/>
  <c r="H16" i="1"/>
  <c r="G16" i="1" s="1"/>
  <c r="E84" i="1"/>
  <c r="F84" i="1" s="1"/>
  <c r="E76" i="1"/>
  <c r="E68" i="1"/>
  <c r="F68" i="1" s="1"/>
  <c r="E60" i="1"/>
  <c r="E52" i="1"/>
  <c r="E44" i="1"/>
  <c r="E36" i="1"/>
  <c r="E28" i="1"/>
  <c r="E20" i="1"/>
  <c r="F20" i="1" s="1"/>
  <c r="E12" i="1"/>
  <c r="E4" i="1"/>
  <c r="F4" i="1" s="1"/>
  <c r="H84" i="1"/>
  <c r="H76" i="1"/>
  <c r="G76" i="1" s="1"/>
  <c r="H68" i="1"/>
  <c r="H60" i="1"/>
  <c r="G60" i="1" s="1"/>
  <c r="H52" i="1"/>
  <c r="G52" i="1" s="1"/>
  <c r="H44" i="1"/>
  <c r="G44" i="1" s="1"/>
  <c r="H36" i="1"/>
  <c r="G36" i="1" s="1"/>
  <c r="H28" i="1"/>
  <c r="G28" i="1" s="1"/>
  <c r="H20" i="1"/>
  <c r="H12" i="1"/>
  <c r="G12" i="1" s="1"/>
  <c r="H4" i="1"/>
  <c r="E2" i="1"/>
  <c r="F2" i="1" s="1"/>
  <c r="E58" i="1"/>
  <c r="F58" i="1" s="1"/>
  <c r="E26" i="1"/>
  <c r="F26" i="1" s="1"/>
  <c r="E88" i="1"/>
  <c r="F88" i="1" s="1"/>
  <c r="E56" i="1"/>
  <c r="F56" i="1" s="1"/>
  <c r="E16" i="1"/>
  <c r="H64" i="1"/>
  <c r="H40" i="1"/>
  <c r="E83" i="1"/>
  <c r="E75" i="1"/>
  <c r="E67" i="1"/>
  <c r="F67" i="1" s="1"/>
  <c r="E59" i="1"/>
  <c r="E51" i="1"/>
  <c r="F51" i="1" s="1"/>
  <c r="E43" i="1"/>
  <c r="E35" i="1"/>
  <c r="E27" i="1"/>
  <c r="E19" i="1"/>
  <c r="E11" i="1"/>
  <c r="E3" i="1"/>
  <c r="F3" i="1" s="1"/>
  <c r="H83" i="1"/>
  <c r="G83" i="1" s="1"/>
  <c r="H75" i="1"/>
  <c r="G75" i="1" s="1"/>
  <c r="H67" i="1"/>
  <c r="H59" i="1"/>
  <c r="G59" i="1" s="1"/>
  <c r="H51" i="1"/>
  <c r="H43" i="1"/>
  <c r="G43" i="1" s="1"/>
  <c r="H35" i="1"/>
  <c r="G35" i="1" s="1"/>
  <c r="H27" i="1"/>
  <c r="G27" i="1" s="1"/>
  <c r="H19" i="1"/>
  <c r="G19" i="1" s="1"/>
  <c r="H11" i="1"/>
  <c r="G11" i="1" s="1"/>
  <c r="F37" i="5" l="1"/>
  <c r="F69" i="5"/>
  <c r="G19" i="5"/>
  <c r="G51" i="5"/>
  <c r="F71" i="5"/>
  <c r="F25" i="5"/>
  <c r="F57" i="5"/>
  <c r="F84" i="5"/>
  <c r="G6" i="5"/>
  <c r="F11" i="5"/>
  <c r="F43" i="5"/>
  <c r="G17" i="5"/>
  <c r="G49" i="5"/>
  <c r="F88" i="5"/>
  <c r="G31" i="5"/>
  <c r="G82" i="5"/>
  <c r="F54" i="5"/>
  <c r="G70" i="5"/>
  <c r="F79" i="11"/>
  <c r="F90" i="11"/>
  <c r="F58" i="11"/>
  <c r="F26" i="11"/>
  <c r="F30" i="11"/>
  <c r="F21" i="11"/>
  <c r="F81" i="11"/>
  <c r="F49" i="11"/>
  <c r="F17" i="11"/>
  <c r="G46" i="11"/>
  <c r="G20" i="11"/>
  <c r="F103" i="11"/>
  <c r="F71" i="11"/>
  <c r="F39" i="11"/>
  <c r="F82" i="11"/>
  <c r="F50" i="11"/>
  <c r="F18" i="11"/>
  <c r="F13" i="11"/>
  <c r="F96" i="11"/>
  <c r="F64" i="11"/>
  <c r="F32" i="11"/>
  <c r="G95" i="11"/>
  <c r="F62" i="11"/>
  <c r="F83" i="11"/>
  <c r="F51" i="11"/>
  <c r="F19" i="11"/>
  <c r="F14" i="11"/>
  <c r="F73" i="11"/>
  <c r="F41" i="11"/>
  <c r="F9" i="11"/>
  <c r="G38" i="11"/>
  <c r="G89" i="11"/>
  <c r="G57" i="11"/>
  <c r="G25" i="11"/>
  <c r="F94" i="11"/>
  <c r="G98" i="11"/>
  <c r="G66" i="11"/>
  <c r="G34" i="11"/>
  <c r="G2" i="11"/>
  <c r="F4" i="11"/>
  <c r="F63" i="11"/>
  <c r="F5" i="11"/>
  <c r="G73" i="11"/>
  <c r="G9" i="11"/>
  <c r="F91" i="11"/>
  <c r="F27" i="11"/>
  <c r="G53" i="11"/>
  <c r="G41" i="11"/>
  <c r="G71" i="11"/>
  <c r="F59" i="11"/>
  <c r="F54" i="11"/>
  <c r="G85" i="11"/>
  <c r="G72" i="11"/>
  <c r="G40" i="11"/>
  <c r="G8" i="11"/>
  <c r="G83" i="11"/>
  <c r="G51" i="11"/>
  <c r="G19" i="11"/>
  <c r="F22" i="11"/>
  <c r="G78" i="11"/>
  <c r="G14" i="11"/>
  <c r="F102" i="11"/>
  <c r="F70" i="11"/>
  <c r="G47" i="11"/>
  <c r="G74" i="11"/>
  <c r="G42" i="11"/>
  <c r="G10" i="11"/>
  <c r="F84" i="11"/>
  <c r="F52" i="11"/>
  <c r="F44" i="11"/>
  <c r="G7" i="11"/>
  <c r="G45" i="11"/>
  <c r="G32" i="11"/>
  <c r="F76" i="11"/>
  <c r="F95" i="11"/>
  <c r="G31" i="11"/>
  <c r="F37" i="11"/>
  <c r="F88" i="11"/>
  <c r="F56" i="11"/>
  <c r="F24" i="11"/>
  <c r="G87" i="11"/>
  <c r="F6" i="11"/>
  <c r="F75" i="11"/>
  <c r="F43" i="11"/>
  <c r="F11" i="11"/>
  <c r="F97" i="11"/>
  <c r="F65" i="11"/>
  <c r="F33" i="11"/>
  <c r="G101" i="11"/>
  <c r="G69" i="11"/>
  <c r="G104" i="11"/>
  <c r="G29" i="11"/>
  <c r="G77" i="11"/>
  <c r="F28" i="11"/>
  <c r="G96" i="11"/>
  <c r="G64" i="11"/>
  <c r="G39" i="11"/>
  <c r="G15" i="11"/>
  <c r="F12" i="11"/>
  <c r="G94" i="11"/>
  <c r="G62" i="11"/>
  <c r="G30" i="11"/>
  <c r="F46" i="11"/>
  <c r="G81" i="11"/>
  <c r="G49" i="11"/>
  <c r="G17" i="11"/>
  <c r="F86" i="11"/>
  <c r="G4" i="11"/>
  <c r="G90" i="11"/>
  <c r="G58" i="11"/>
  <c r="G26" i="11"/>
  <c r="F100" i="11"/>
  <c r="F68" i="11"/>
  <c r="G21" i="11"/>
  <c r="G13" i="11"/>
  <c r="F55" i="11"/>
  <c r="F23" i="11"/>
  <c r="F98" i="11"/>
  <c r="F66" i="11"/>
  <c r="F34" i="11"/>
  <c r="F2" i="11"/>
  <c r="F38" i="11"/>
  <c r="F80" i="11"/>
  <c r="F48" i="11"/>
  <c r="F16" i="11"/>
  <c r="G79" i="11"/>
  <c r="F99" i="11"/>
  <c r="F67" i="11"/>
  <c r="F35" i="11"/>
  <c r="F3" i="11"/>
  <c r="F89" i="11"/>
  <c r="F57" i="11"/>
  <c r="F25" i="11"/>
  <c r="G93" i="11"/>
  <c r="G61" i="11"/>
  <c r="G5" i="11"/>
  <c r="G63" i="11"/>
  <c r="G103" i="11"/>
  <c r="G82" i="11"/>
  <c r="G50" i="11"/>
  <c r="G18" i="11"/>
  <c r="F92" i="11"/>
  <c r="F60" i="11"/>
  <c r="F20" i="11"/>
  <c r="F36" i="11"/>
  <c r="G30" i="6"/>
  <c r="G71" i="6"/>
  <c r="F11" i="6"/>
  <c r="F72" i="6"/>
  <c r="F79" i="6"/>
  <c r="G74" i="6"/>
  <c r="F62" i="6"/>
  <c r="G25" i="6"/>
  <c r="F66" i="6"/>
  <c r="G69" i="6"/>
  <c r="G77" i="6"/>
  <c r="G78" i="6"/>
  <c r="F60" i="6"/>
  <c r="F20" i="6"/>
  <c r="G49" i="6"/>
  <c r="G17" i="6"/>
  <c r="F65" i="6"/>
  <c r="G76" i="6"/>
  <c r="G50" i="6"/>
  <c r="G18" i="6"/>
  <c r="G51" i="6"/>
  <c r="F33" i="6"/>
  <c r="G44" i="6"/>
  <c r="F8" i="6"/>
  <c r="G7" i="6"/>
  <c r="F27" i="6"/>
  <c r="F63" i="6"/>
  <c r="G36" i="6"/>
  <c r="F4" i="6"/>
  <c r="G89" i="6"/>
  <c r="G32" i="6"/>
  <c r="G64" i="6"/>
  <c r="G85" i="6"/>
  <c r="F37" i="6"/>
  <c r="F5" i="6"/>
  <c r="F59" i="10"/>
  <c r="G4" i="10"/>
  <c r="G91" i="10"/>
  <c r="G14" i="10"/>
  <c r="G15" i="10"/>
  <c r="F89" i="10"/>
  <c r="F56" i="10"/>
  <c r="G56" i="10"/>
  <c r="G33" i="10"/>
  <c r="G2" i="10"/>
  <c r="F3" i="10"/>
  <c r="F12" i="10"/>
  <c r="G5" i="10"/>
  <c r="F13" i="10"/>
  <c r="F71" i="10"/>
  <c r="G22" i="10"/>
  <c r="F30" i="10"/>
  <c r="G69" i="10"/>
  <c r="G23" i="10"/>
  <c r="F31" i="10"/>
  <c r="G90" i="10"/>
  <c r="F8" i="10"/>
  <c r="F83" i="10"/>
  <c r="F78" i="10"/>
  <c r="G41" i="10"/>
  <c r="F49" i="10"/>
  <c r="F11" i="10"/>
  <c r="F20" i="10"/>
  <c r="F21" i="10"/>
  <c r="G72" i="10"/>
  <c r="F38" i="10"/>
  <c r="F76" i="10"/>
  <c r="F39" i="10"/>
  <c r="F65" i="10"/>
  <c r="G92" i="10"/>
  <c r="G79" i="10"/>
  <c r="F57" i="10"/>
  <c r="F10" i="10"/>
  <c r="F19" i="10"/>
  <c r="G70" i="10"/>
  <c r="F28" i="10"/>
  <c r="F29" i="10"/>
  <c r="F46" i="10"/>
  <c r="G77" i="10"/>
  <c r="F47" i="10"/>
  <c r="G66" i="10"/>
  <c r="F24" i="10"/>
  <c r="F86" i="10"/>
  <c r="F27" i="10"/>
  <c r="F36" i="10"/>
  <c r="G80" i="10"/>
  <c r="F73" i="10"/>
  <c r="G87" i="10"/>
  <c r="F61" i="10"/>
  <c r="F60" i="10"/>
  <c r="F48" i="10"/>
  <c r="G48" i="10"/>
  <c r="F35" i="10"/>
  <c r="F44" i="10"/>
  <c r="F82" i="10"/>
  <c r="G37" i="10"/>
  <c r="G54" i="10"/>
  <c r="F67" i="10"/>
  <c r="G85" i="10"/>
  <c r="G55" i="10"/>
  <c r="F75" i="10"/>
  <c r="G74" i="10"/>
  <c r="G32" i="10"/>
  <c r="F62" i="10"/>
  <c r="G9" i="10"/>
  <c r="F17" i="10"/>
  <c r="F64" i="10"/>
  <c r="F51" i="10"/>
  <c r="F43" i="10"/>
  <c r="F52" i="10"/>
  <c r="G45" i="10"/>
  <c r="F53" i="10"/>
  <c r="G88" i="10"/>
  <c r="F6" i="10"/>
  <c r="F7" i="10"/>
  <c r="G84" i="10"/>
  <c r="F81" i="10"/>
  <c r="F40" i="10"/>
  <c r="G40" i="10"/>
  <c r="G63" i="10"/>
  <c r="F25" i="10"/>
  <c r="G68" i="10"/>
  <c r="F2" i="10"/>
  <c r="F39" i="7"/>
  <c r="F51" i="7"/>
  <c r="G48" i="7"/>
  <c r="G27" i="7"/>
  <c r="F24" i="7"/>
  <c r="G52" i="7"/>
  <c r="G25" i="7"/>
  <c r="F26" i="7"/>
  <c r="F40" i="7"/>
  <c r="F59" i="7"/>
  <c r="G17" i="7"/>
  <c r="G6" i="7"/>
  <c r="F34" i="7"/>
  <c r="F10" i="7"/>
  <c r="F42" i="7"/>
  <c r="F47" i="7"/>
  <c r="G50" i="7"/>
  <c r="F7" i="7"/>
  <c r="F21" i="7"/>
  <c r="F45" i="7"/>
  <c r="G20" i="7"/>
  <c r="G30" i="7"/>
  <c r="F4" i="7"/>
  <c r="G12" i="7"/>
  <c r="G11" i="7"/>
  <c r="F18" i="7"/>
  <c r="F55" i="7"/>
  <c r="F15" i="7"/>
  <c r="G31" i="7"/>
  <c r="F54" i="7"/>
  <c r="G13" i="7"/>
  <c r="G5" i="7"/>
  <c r="G19" i="7"/>
  <c r="G56" i="7"/>
  <c r="F30" i="7"/>
  <c r="F27" i="7"/>
  <c r="F25" i="7"/>
  <c r="G2" i="7"/>
  <c r="F52" i="7"/>
  <c r="G24" i="7"/>
  <c r="G46" i="7"/>
  <c r="G51" i="7"/>
  <c r="F60" i="7"/>
  <c r="G14" i="7"/>
  <c r="G21" i="7"/>
  <c r="G40" i="7"/>
  <c r="G59" i="7"/>
  <c r="G10" i="7"/>
  <c r="F23" i="7"/>
  <c r="G47" i="7"/>
  <c r="F3" i="7"/>
  <c r="G22" i="7"/>
  <c r="F33" i="7"/>
  <c r="G55" i="7"/>
  <c r="F11" i="7"/>
  <c r="F53" i="7"/>
  <c r="G45" i="7"/>
  <c r="F48" i="7"/>
  <c r="G15" i="7"/>
  <c r="F36" i="7"/>
  <c r="F17" i="7"/>
  <c r="G42" i="7"/>
  <c r="F44" i="7"/>
  <c r="G18" i="7"/>
  <c r="G26" i="7"/>
  <c r="G16" i="7"/>
  <c r="G39" i="7"/>
  <c r="G34" i="7"/>
  <c r="G54" i="7"/>
  <c r="F29" i="7"/>
  <c r="G49" i="7"/>
  <c r="F8" i="7"/>
  <c r="G9" i="7"/>
  <c r="F13" i="7"/>
  <c r="F37" i="7"/>
  <c r="G43" i="7"/>
  <c r="F57" i="7"/>
  <c r="F50" i="7"/>
  <c r="F31" i="7"/>
  <c r="F32" i="7"/>
  <c r="F41" i="7"/>
  <c r="F5" i="7"/>
  <c r="G58" i="7"/>
  <c r="F19" i="7"/>
  <c r="F38" i="7"/>
  <c r="G4" i="7"/>
  <c r="G7" i="7"/>
  <c r="F28" i="7"/>
  <c r="F12" i="7"/>
  <c r="F6" i="7"/>
  <c r="F56" i="7"/>
  <c r="F20" i="7"/>
  <c r="G35" i="7"/>
  <c r="G38" i="6"/>
  <c r="G20" i="6"/>
  <c r="F78" i="6"/>
  <c r="F32" i="6"/>
  <c r="F89" i="6"/>
  <c r="F58" i="6"/>
  <c r="G79" i="6"/>
  <c r="F50" i="6"/>
  <c r="F18" i="6"/>
  <c r="F64" i="6"/>
  <c r="F7" i="6"/>
  <c r="F39" i="6"/>
  <c r="F71" i="6"/>
  <c r="F46" i="6"/>
  <c r="F14" i="6"/>
  <c r="F73" i="6"/>
  <c r="G31" i="6"/>
  <c r="F51" i="6"/>
  <c r="F19" i="6"/>
  <c r="G27" i="6"/>
  <c r="F70" i="6"/>
  <c r="F29" i="6"/>
  <c r="F25" i="6"/>
  <c r="G86" i="6"/>
  <c r="F52" i="6"/>
  <c r="G65" i="6"/>
  <c r="G8" i="6"/>
  <c r="G40" i="6"/>
  <c r="G72" i="6"/>
  <c r="G42" i="6"/>
  <c r="G10" i="6"/>
  <c r="F67" i="6"/>
  <c r="F28" i="6"/>
  <c r="F82" i="6"/>
  <c r="F43" i="6"/>
  <c r="G22" i="6"/>
  <c r="G35" i="6"/>
  <c r="G66" i="6"/>
  <c r="F17" i="6"/>
  <c r="F54" i="6"/>
  <c r="F76" i="6"/>
  <c r="G37" i="6"/>
  <c r="G5" i="6"/>
  <c r="G16" i="6"/>
  <c r="G48" i="6"/>
  <c r="G80" i="6"/>
  <c r="F77" i="6"/>
  <c r="G33" i="6"/>
  <c r="F59" i="6"/>
  <c r="G15" i="6"/>
  <c r="F85" i="6"/>
  <c r="G4" i="6"/>
  <c r="G11" i="6"/>
  <c r="G75" i="6"/>
  <c r="F9" i="6"/>
  <c r="F74" i="6"/>
  <c r="F36" i="6"/>
  <c r="G63" i="6"/>
  <c r="F34" i="6"/>
  <c r="F2" i="6"/>
  <c r="F23" i="6"/>
  <c r="F55" i="6"/>
  <c r="F87" i="6"/>
  <c r="F69" i="6"/>
  <c r="F30" i="6"/>
  <c r="F57" i="6"/>
  <c r="F12" i="6"/>
  <c r="G62" i="6"/>
  <c r="F49" i="6"/>
  <c r="F45" i="6"/>
  <c r="F13" i="6"/>
  <c r="G3" i="6"/>
  <c r="F68" i="6"/>
  <c r="G81" i="6"/>
  <c r="G24" i="6"/>
  <c r="G56" i="6"/>
  <c r="G88" i="6"/>
  <c r="F61" i="6"/>
  <c r="G26" i="6"/>
  <c r="G47" i="6"/>
  <c r="G6" i="6"/>
  <c r="G60" i="6"/>
  <c r="G41" i="6"/>
  <c r="F84" i="6"/>
  <c r="F53" i="6"/>
  <c r="F21" i="6"/>
  <c r="F44" i="6"/>
  <c r="G83" i="6"/>
  <c r="F14" i="5"/>
  <c r="G8" i="5"/>
  <c r="G40" i="5"/>
  <c r="F20" i="5"/>
  <c r="F52" i="5"/>
  <c r="G26" i="5"/>
  <c r="G58" i="5"/>
  <c r="G39" i="5"/>
  <c r="G54" i="5"/>
  <c r="F6" i="5"/>
  <c r="G27" i="5"/>
  <c r="G59" i="5"/>
  <c r="G53" i="5"/>
  <c r="F89" i="5"/>
  <c r="F33" i="5"/>
  <c r="F65" i="5"/>
  <c r="G72" i="5"/>
  <c r="G38" i="5"/>
  <c r="G16" i="5"/>
  <c r="G48" i="5"/>
  <c r="G81" i="5"/>
  <c r="F28" i="5"/>
  <c r="F60" i="5"/>
  <c r="G2" i="5"/>
  <c r="G34" i="5"/>
  <c r="G66" i="5"/>
  <c r="G47" i="5"/>
  <c r="F79" i="5"/>
  <c r="G23" i="5"/>
  <c r="F19" i="5"/>
  <c r="F51" i="5"/>
  <c r="G25" i="5"/>
  <c r="G57" i="5"/>
  <c r="G3" i="5"/>
  <c r="G35" i="5"/>
  <c r="G67" i="5"/>
  <c r="F55" i="5"/>
  <c r="F9" i="5"/>
  <c r="F41" i="5"/>
  <c r="F75" i="5"/>
  <c r="G80" i="5"/>
  <c r="G77" i="5"/>
  <c r="G15" i="5"/>
  <c r="G24" i="5"/>
  <c r="G56" i="5"/>
  <c r="F4" i="5"/>
  <c r="F36" i="5"/>
  <c r="F68" i="5"/>
  <c r="G10" i="5"/>
  <c r="G42" i="5"/>
  <c r="G76" i="5"/>
  <c r="G63" i="5"/>
  <c r="F87" i="5"/>
  <c r="G62" i="5"/>
  <c r="F21" i="5"/>
  <c r="F61" i="5"/>
  <c r="G7" i="5"/>
  <c r="G11" i="5"/>
  <c r="G43" i="5"/>
  <c r="F31" i="5"/>
  <c r="G37" i="5"/>
  <c r="G69" i="5"/>
  <c r="F17" i="5"/>
  <c r="F49" i="5"/>
  <c r="F82" i="5"/>
  <c r="G88" i="5"/>
  <c r="G46" i="5"/>
  <c r="F13" i="5"/>
  <c r="F45" i="5"/>
  <c r="F74" i="5"/>
  <c r="F22" i="5"/>
  <c r="G84" i="5"/>
  <c r="G71" i="5"/>
  <c r="G86" i="5"/>
  <c r="G32" i="5"/>
  <c r="G64" i="5"/>
  <c r="F12" i="5"/>
  <c r="F44" i="5"/>
  <c r="F73" i="5"/>
  <c r="G18" i="5"/>
  <c r="G50" i="5"/>
  <c r="G85" i="5"/>
  <c r="G78" i="5"/>
  <c r="G30" i="5"/>
  <c r="F5" i="5"/>
  <c r="F29" i="5"/>
  <c r="F83" i="5"/>
  <c r="F55" i="4"/>
  <c r="F38" i="4"/>
  <c r="G71" i="4"/>
  <c r="F66" i="4"/>
  <c r="G8" i="4"/>
  <c r="G78" i="4"/>
  <c r="F69" i="4"/>
  <c r="F28" i="4"/>
  <c r="G45" i="4"/>
  <c r="G13" i="4"/>
  <c r="G67" i="4"/>
  <c r="F4" i="4"/>
  <c r="F74" i="4"/>
  <c r="G20" i="4"/>
  <c r="G52" i="4"/>
  <c r="G84" i="4"/>
  <c r="G50" i="4"/>
  <c r="G81" i="4"/>
  <c r="G32" i="4"/>
  <c r="G23" i="4"/>
  <c r="G62" i="4"/>
  <c r="F9" i="4"/>
  <c r="F73" i="4"/>
  <c r="G63" i="4"/>
  <c r="F21" i="4"/>
  <c r="G58" i="4"/>
  <c r="G70" i="4"/>
  <c r="F27" i="4"/>
  <c r="F59" i="4"/>
  <c r="G40" i="4"/>
  <c r="G57" i="4"/>
  <c r="G46" i="4"/>
  <c r="F53" i="4"/>
  <c r="G60" i="4"/>
  <c r="G33" i="4"/>
  <c r="F54" i="4"/>
  <c r="F22" i="4"/>
  <c r="G7" i="4"/>
  <c r="F41" i="4"/>
  <c r="G37" i="4"/>
  <c r="G47" i="4"/>
  <c r="G3" i="4"/>
  <c r="G29" i="4"/>
  <c r="G42" i="4"/>
  <c r="F49" i="4"/>
  <c r="G36" i="4"/>
  <c r="G68" i="4"/>
  <c r="F64" i="4"/>
  <c r="F72" i="4"/>
  <c r="G65" i="4"/>
  <c r="F30" i="4"/>
  <c r="G80" i="4"/>
  <c r="G48" i="4"/>
  <c r="G16" i="4"/>
  <c r="G87" i="4"/>
  <c r="F6" i="4"/>
  <c r="F25" i="4"/>
  <c r="F39" i="4"/>
  <c r="F34" i="4"/>
  <c r="F85" i="4"/>
  <c r="F44" i="4"/>
  <c r="F2" i="4"/>
  <c r="G35" i="4"/>
  <c r="G86" i="4"/>
  <c r="F11" i="4"/>
  <c r="F43" i="4"/>
  <c r="F75" i="4"/>
  <c r="G10" i="4"/>
  <c r="F15" i="4"/>
  <c r="F89" i="4"/>
  <c r="G24" i="4"/>
  <c r="G79" i="4"/>
  <c r="G12" i="4"/>
  <c r="G5" i="4"/>
  <c r="G88" i="4"/>
  <c r="G56" i="4"/>
  <c r="F18" i="4"/>
  <c r="F14" i="4"/>
  <c r="F82" i="4"/>
  <c r="F76" i="4"/>
  <c r="G31" i="4"/>
  <c r="G61" i="4"/>
  <c r="F17" i="4"/>
  <c r="G26" i="4"/>
  <c r="G77" i="4"/>
  <c r="F19" i="4"/>
  <c r="F51" i="4"/>
  <c r="G83" i="4"/>
  <c r="G40" i="3"/>
  <c r="F14" i="3"/>
  <c r="F38" i="3"/>
  <c r="G36" i="3"/>
  <c r="G70" i="3"/>
  <c r="G49" i="3"/>
  <c r="G88" i="3"/>
  <c r="G76" i="3"/>
  <c r="G15" i="3"/>
  <c r="G62" i="3"/>
  <c r="G37" i="3"/>
  <c r="F73" i="3"/>
  <c r="G32" i="3"/>
  <c r="G43" i="3"/>
  <c r="G83" i="3"/>
  <c r="G34" i="3"/>
  <c r="F74" i="3"/>
  <c r="F46" i="3"/>
  <c r="G84" i="3"/>
  <c r="G44" i="3"/>
  <c r="G79" i="3"/>
  <c r="G25" i="3"/>
  <c r="G53" i="3"/>
  <c r="G85" i="3"/>
  <c r="F31" i="3"/>
  <c r="G57" i="3"/>
  <c r="F55" i="3"/>
  <c r="F56" i="3"/>
  <c r="F64" i="3"/>
  <c r="F28" i="3"/>
  <c r="G27" i="3"/>
  <c r="F75" i="3"/>
  <c r="G18" i="3"/>
  <c r="G67" i="3"/>
  <c r="F39" i="3"/>
  <c r="F21" i="3"/>
  <c r="G3" i="3"/>
  <c r="G47" i="3"/>
  <c r="F59" i="3"/>
  <c r="F23" i="3"/>
  <c r="G19" i="3"/>
  <c r="G45" i="3"/>
  <c r="F9" i="3"/>
  <c r="F17" i="3"/>
  <c r="G58" i="3"/>
  <c r="F26" i="3"/>
  <c r="F11" i="3"/>
  <c r="F66" i="3"/>
  <c r="G16" i="3"/>
  <c r="G24" i="3"/>
  <c r="F63" i="3"/>
  <c r="F22" i="3"/>
  <c r="G52" i="3"/>
  <c r="G20" i="3"/>
  <c r="G54" i="3"/>
  <c r="G86" i="3"/>
  <c r="G33" i="3"/>
  <c r="F69" i="3"/>
  <c r="G61" i="3"/>
  <c r="G51" i="3"/>
  <c r="F4" i="3"/>
  <c r="G87" i="3"/>
  <c r="F12" i="3"/>
  <c r="F41" i="3"/>
  <c r="F10" i="3"/>
  <c r="G48" i="3"/>
  <c r="G2" i="3"/>
  <c r="G5" i="3"/>
  <c r="G60" i="3"/>
  <c r="F13" i="3"/>
  <c r="F89" i="3"/>
  <c r="F80" i="3"/>
  <c r="F8" i="3"/>
  <c r="G72" i="3"/>
  <c r="F68" i="3"/>
  <c r="G42" i="3"/>
  <c r="G29" i="3"/>
  <c r="G65" i="3"/>
  <c r="G7" i="3"/>
  <c r="F82" i="3"/>
  <c r="F71" i="3"/>
  <c r="F30" i="3"/>
  <c r="F78" i="3"/>
  <c r="G35" i="3"/>
  <c r="F6" i="3"/>
  <c r="G81" i="3"/>
  <c r="G50" i="3"/>
  <c r="G56" i="1"/>
  <c r="F59" i="1"/>
  <c r="F12" i="1"/>
  <c r="F76" i="1"/>
  <c r="F45" i="1"/>
  <c r="G88" i="1"/>
  <c r="F6" i="1"/>
  <c r="F70" i="1"/>
  <c r="F47" i="1"/>
  <c r="F32" i="1"/>
  <c r="F17" i="1"/>
  <c r="F81" i="1"/>
  <c r="G58" i="1"/>
  <c r="F75" i="1"/>
  <c r="F80" i="1"/>
  <c r="F19" i="1"/>
  <c r="F83" i="1"/>
  <c r="F36" i="1"/>
  <c r="F5" i="1"/>
  <c r="F69" i="1"/>
  <c r="F30" i="1"/>
  <c r="F7" i="1"/>
  <c r="F71" i="1"/>
  <c r="F74" i="1"/>
  <c r="F41" i="1"/>
  <c r="G18" i="1"/>
  <c r="G2" i="1"/>
  <c r="F22" i="1"/>
  <c r="F33" i="1"/>
  <c r="G51" i="1"/>
  <c r="F27" i="1"/>
  <c r="G40" i="1"/>
  <c r="G4" i="1"/>
  <c r="G68" i="1"/>
  <c r="F44" i="1"/>
  <c r="G37" i="1"/>
  <c r="F13" i="1"/>
  <c r="F77" i="1"/>
  <c r="F50" i="1"/>
  <c r="G62" i="1"/>
  <c r="F38" i="1"/>
  <c r="G48" i="1"/>
  <c r="G39" i="1"/>
  <c r="F15" i="1"/>
  <c r="F79" i="1"/>
  <c r="G9" i="1"/>
  <c r="G73" i="1"/>
  <c r="F49" i="1"/>
  <c r="G26" i="1"/>
  <c r="F34" i="1"/>
  <c r="F11" i="1"/>
  <c r="F28" i="1"/>
  <c r="F61" i="1"/>
  <c r="F86" i="1"/>
  <c r="F63" i="1"/>
  <c r="F35" i="1"/>
  <c r="G64" i="1"/>
  <c r="F52" i="1"/>
  <c r="F72" i="1"/>
  <c r="F21" i="1"/>
  <c r="F85" i="1"/>
  <c r="F46" i="1"/>
  <c r="F8" i="1"/>
  <c r="F23" i="1"/>
  <c r="F87" i="1"/>
  <c r="F57" i="1"/>
  <c r="F82" i="1"/>
  <c r="G66" i="1"/>
  <c r="G67" i="1"/>
  <c r="F43" i="1"/>
  <c r="F16" i="1"/>
  <c r="G20" i="1"/>
  <c r="G84" i="1"/>
  <c r="F60" i="1"/>
  <c r="F10" i="1"/>
  <c r="G53" i="1"/>
  <c r="F29" i="1"/>
  <c r="G24" i="1"/>
  <c r="G14" i="1"/>
  <c r="G78" i="1"/>
  <c r="F54" i="1"/>
  <c r="G55" i="1"/>
  <c r="F31" i="1"/>
  <c r="G25" i="1"/>
  <c r="G89" i="1"/>
  <c r="F65" i="1"/>
  <c r="G42" i="1"/>
  <c r="G3" i="1"/>
</calcChain>
</file>

<file path=xl/sharedStrings.xml><?xml version="1.0" encoding="utf-8"?>
<sst xmlns="http://schemas.openxmlformats.org/spreadsheetml/2006/main" count="1617" uniqueCount="210">
  <si>
    <t>Teste</t>
  </si>
  <si>
    <t>Duração</t>
  </si>
  <si>
    <t>Ver habilidades do pokemon pelo nome fornecido(nome: "articuno", skills: ["pressure", "snow-cloak"]) Aprovado</t>
  </si>
  <si>
    <t>Ver habilidades do pokemon pelo nome fornecido(nome: "bulbasaur", skills: ["overgrow", "chlorophyll"]) Aprovado</t>
  </si>
  <si>
    <t>951 ms</t>
  </si>
  <si>
    <t>Ver habilidades do pokemon pelo nome fornecido(nome: "charmander", skills: ["blaze", "solar-p"]) Aprovado</t>
  </si>
  <si>
    <t>Ver habilidades do pokemon pelo nome fornecido(nome: "dragonite", skills: ["inner-focus", "multiscale"]) Aprovado</t>
  </si>
  <si>
    <t>247 ms</t>
  </si>
  <si>
    <t>Ver habilidades do pokemon pelo nome fornecido(nome: "eevee", skills: ["run-away", "adaptability"]) Aprovado</t>
  </si>
  <si>
    <t>914 ms</t>
  </si>
  <si>
    <t>Ver habilidades do pokemon pelo nome fornecido(nome: "flareon", skills: ["flash-fire", "guts"]) Aprovado</t>
  </si>
  <si>
    <t>1 s</t>
  </si>
  <si>
    <t>Ver habilidades do pokemon pelo nome fornecido(nome: "gengar", skills: ["cursed-body", "levitate"]) Aprovado</t>
  </si>
  <si>
    <t>Ver habilidades do pokemon pelo nome fornecido(nome: "golbat", skills: ["inner-focus", "infiltrator"]) Aprovado</t>
  </si>
  <si>
    <t>Ver habilidades do pokemon pelo nome fornecido(nome: "jigglypuff", skills: ["cute-charm", "competitive"]) Aprovado</t>
  </si>
  <si>
    <t>Ver habilidades do pokemon pelo nome fornecido(nome: "jolteon", skills: ["volt-absorb", "quick-feet"]) Aprovado</t>
  </si>
  <si>
    <t>25 ms</t>
  </si>
  <si>
    <t>Ver habilidades do pokemon pelo nome fornecido(nome: "lapras", skills: ["water-absorb", "shell-armor"]) Aprovado</t>
  </si>
  <si>
    <t>Ver habilidades do pokemon pelo nome fornecido(nome: "machamp", skills: ["guts", "no-guard"]) Aprovado</t>
  </si>
  <si>
    <t>Ver habilidades do pokemon pelo nome fornecido(nome: "meowth", skills: ["pickup", "technician"]) Aprovado</t>
  </si>
  <si>
    <t>7 ms</t>
  </si>
  <si>
    <t>Ver habilidades do pokemon pelo nome fornecido(nome: "metapod", skills: ["shed-skin"]) Aprovado</t>
  </si>
  <si>
    <t>360 ms</t>
  </si>
  <si>
    <t>Ver habilidades do pokemon pelo nome fornecido(nome: "mew", skills: ["synchronize"]) Aprovado</t>
  </si>
  <si>
    <t>Ver habilidades do pokemon pelo nome fornecido(nome: "mewtwo", skills: ["pressure", "unnerve"]) Aprovado</t>
  </si>
  <si>
    <t>Ver habilidades do pokemon pelo nome fornecido(nome: "pikachu", skills: ["lightning-rod", "static"]) Aprovado</t>
  </si>
  <si>
    <t>Ver habilidades do pokemon pelo nome fornecido(nome: "psyduck", skills: ["damp", "cloud-nine"]) Aprovado</t>
  </si>
  <si>
    <t>Ver habilidades do pokemon pelo nome fornecido(nome: "snorlax", skills: ["immunity", "thick-fat"]) Aprovado</t>
  </si>
  <si>
    <t>Ver habilidades do pokemon pelo nome fornecido(nome: "squirtle", skills: ["torrent", "rain-dish"]) Aprovado</t>
  </si>
  <si>
    <t>Ver habilidades do pokemon pelo nome fornecido(nome: "vaporeon", skills: ["water-absorb", "hydration"]) Aprovado</t>
  </si>
  <si>
    <t>Ver habilidades do pokemon pelo nome fornecido(nome: "zapdos", skills: ["pressure", "static"]) Aprovado</t>
  </si>
  <si>
    <t>969 ms</t>
  </si>
  <si>
    <t>839 ms</t>
  </si>
  <si>
    <t>928 ms</t>
  </si>
  <si>
    <t>926 ms</t>
  </si>
  <si>
    <t>313 ms</t>
  </si>
  <si>
    <t>912 ms</t>
  </si>
  <si>
    <t>939 ms</t>
  </si>
  <si>
    <t>911 ms</t>
  </si>
  <si>
    <t>2 s</t>
  </si>
  <si>
    <t>919 ms</t>
  </si>
  <si>
    <t>881 ms</t>
  </si>
  <si>
    <t>324 ms</t>
  </si>
  <si>
    <t>957 ms</t>
  </si>
  <si>
    <t>LM</t>
  </si>
  <si>
    <t>LIC</t>
  </si>
  <si>
    <t>LSC</t>
  </si>
  <si>
    <t>1.1 s</t>
  </si>
  <si>
    <t>1.3 s</t>
  </si>
  <si>
    <t>1.4 s</t>
  </si>
  <si>
    <t>2.1 s</t>
  </si>
  <si>
    <t>1.5 s</t>
  </si>
  <si>
    <t>1.2 s</t>
  </si>
  <si>
    <t>1.9 s</t>
  </si>
  <si>
    <t>2.2 s</t>
  </si>
  <si>
    <t>2.5 s</t>
  </si>
  <si>
    <t>1.7 s</t>
  </si>
  <si>
    <t>1.8 s</t>
  </si>
  <si>
    <t>2.4 s</t>
  </si>
  <si>
    <t>1.6 s</t>
  </si>
  <si>
    <t>2.3 s</t>
  </si>
  <si>
    <t>desvio padrao</t>
  </si>
  <si>
    <t>time (segundos)</t>
  </si>
  <si>
    <t>n</t>
  </si>
  <si>
    <t>1.1s</t>
  </si>
  <si>
    <t>1.2s</t>
  </si>
  <si>
    <t>998ms</t>
  </si>
  <si>
    <t>1s</t>
  </si>
  <si>
    <t>1.3s</t>
  </si>
  <si>
    <t>1.4s</t>
  </si>
  <si>
    <t>977ms</t>
  </si>
  <si>
    <t>976ms</t>
  </si>
  <si>
    <t>949ms</t>
  </si>
  <si>
    <t>927ms</t>
  </si>
  <si>
    <t>940ms</t>
  </si>
  <si>
    <t>985ms</t>
  </si>
  <si>
    <t>1.6s</t>
  </si>
  <si>
    <t>1.5s</t>
  </si>
  <si>
    <t>2.3s</t>
  </si>
  <si>
    <t>2.4s</t>
  </si>
  <si>
    <t>2.2s</t>
  </si>
  <si>
    <t>2.5s</t>
  </si>
  <si>
    <t>893ms</t>
  </si>
  <si>
    <t>871ms</t>
  </si>
  <si>
    <t>968ms</t>
  </si>
  <si>
    <t>874ms</t>
  </si>
  <si>
    <t>989ms</t>
  </si>
  <si>
    <t>993ms</t>
  </si>
  <si>
    <t>986ms</t>
  </si>
  <si>
    <t>964ms</t>
  </si>
  <si>
    <t>995ms</t>
  </si>
  <si>
    <t>923ms</t>
  </si>
  <si>
    <t>999ms</t>
  </si>
  <si>
    <t>939ms</t>
  </si>
  <si>
    <t>914ms</t>
  </si>
  <si>
    <t>894ms</t>
  </si>
  <si>
    <t>948ms</t>
  </si>
  <si>
    <t>997ms</t>
  </si>
  <si>
    <t>981ms</t>
  </si>
  <si>
    <t>982ms</t>
  </si>
  <si>
    <t>Pokedex.Tests._1_INTERACAO.UC1_BuscaPeloNome.BuscarPokemonExistente </t>
  </si>
  <si>
    <t>542 ms</t>
  </si>
  <si>
    <t>541 ms</t>
  </si>
  <si>
    <t>582 ms</t>
  </si>
  <si>
    <t>534 ms</t>
  </si>
  <si>
    <t>562 ms</t>
  </si>
  <si>
    <t>529 ms</t>
  </si>
  <si>
    <t>553 ms</t>
  </si>
  <si>
    <t>544 ms</t>
  </si>
  <si>
    <t>536 ms</t>
  </si>
  <si>
    <t>523 ms</t>
  </si>
  <si>
    <t>555 ms</t>
  </si>
  <si>
    <t>557 ms</t>
  </si>
  <si>
    <t>539 ms</t>
  </si>
  <si>
    <t>570 ms</t>
  </si>
  <si>
    <t>532 ms</t>
  </si>
  <si>
    <t>537 ms</t>
  </si>
  <si>
    <t>540 ms</t>
  </si>
  <si>
    <t>513 ms</t>
  </si>
  <si>
    <t>530 ms</t>
  </si>
  <si>
    <t>524 ms</t>
  </si>
  <si>
    <t>522 ms</t>
  </si>
  <si>
    <t>531 ms</t>
  </si>
  <si>
    <t>579 ms</t>
  </si>
  <si>
    <t>558 ms</t>
  </si>
  <si>
    <t>514 ms</t>
  </si>
  <si>
    <t>565 ms</t>
  </si>
  <si>
    <t>527 ms</t>
  </si>
  <si>
    <t>519 ms</t>
  </si>
  <si>
    <t>616 ms</t>
  </si>
  <si>
    <t>632 ms</t>
  </si>
  <si>
    <t>702 ms</t>
  </si>
  <si>
    <t>551 ms</t>
  </si>
  <si>
    <t>528 ms</t>
  </si>
  <si>
    <t>502 ms</t>
  </si>
  <si>
    <t>516 ms</t>
  </si>
  <si>
    <t>518 ms</t>
  </si>
  <si>
    <t>512 ms</t>
  </si>
  <si>
    <t>538 ms</t>
  </si>
  <si>
    <t>608 ms</t>
  </si>
  <si>
    <t>525 ms</t>
  </si>
  <si>
    <t>533 ms</t>
  </si>
  <si>
    <t>508 ms</t>
  </si>
  <si>
    <t>503 ms</t>
  </si>
  <si>
    <t>627 ms</t>
  </si>
  <si>
    <t>543 ms</t>
  </si>
  <si>
    <t>520 ms</t>
  </si>
  <si>
    <t>515 ms</t>
  </si>
  <si>
    <t>552 ms</t>
  </si>
  <si>
    <t>545 ms</t>
  </si>
  <si>
    <t>569 ms</t>
  </si>
  <si>
    <t>521 ms</t>
  </si>
  <si>
    <t>517 ms</t>
  </si>
  <si>
    <t>599 ms</t>
  </si>
  <si>
    <t>546 ms</t>
  </si>
  <si>
    <t>561 ms</t>
  </si>
  <si>
    <t>638 ms</t>
  </si>
  <si>
    <t>Pokedex.Tests._1_INTERACAO.UC1_BuscaPeloNome.BuscarPokemonNaoExistenteLanceNotFoundException</t>
  </si>
  <si>
    <t>Pokedex.Tests._1_INTERACAO.UC2_BuscaPeloID.BuscarPokemonComIDExistente </t>
  </si>
  <si>
    <t>Pokedex.Tests._1_INTERACAO.UC2_BuscaPeloID.BuscarPokemonComIDNaoExistenteLancePokemonNotFoundException </t>
  </si>
  <si>
    <t>269 ms</t>
  </si>
  <si>
    <t>283 ms</t>
  </si>
  <si>
    <t>291 ms</t>
  </si>
  <si>
    <t>293 ms</t>
  </si>
  <si>
    <t>268 ms</t>
  </si>
  <si>
    <t>287 ms</t>
  </si>
  <si>
    <t>282 ms</t>
  </si>
  <si>
    <t>270 ms</t>
  </si>
  <si>
    <t>280 ms</t>
  </si>
  <si>
    <t>290 ms</t>
  </si>
  <si>
    <t>272 ms</t>
  </si>
  <si>
    <t>276 ms</t>
  </si>
  <si>
    <t>274 ms</t>
  </si>
  <si>
    <t>362 ms</t>
  </si>
  <si>
    <t>401 ms</t>
  </si>
  <si>
    <t>273 ms</t>
  </si>
  <si>
    <t>297 ms</t>
  </si>
  <si>
    <t>316 ms</t>
  </si>
  <si>
    <t>295 ms</t>
  </si>
  <si>
    <t>301 ms</t>
  </si>
  <si>
    <t>381 ms</t>
  </si>
  <si>
    <t>344 ms</t>
  </si>
  <si>
    <t>277 ms</t>
  </si>
  <si>
    <t>314 ms</t>
  </si>
  <si>
    <t>377 ms</t>
  </si>
  <si>
    <t>271 ms</t>
  </si>
  <si>
    <t>292 ms</t>
  </si>
  <si>
    <t>302 ms</t>
  </si>
  <si>
    <t>296 ms</t>
  </si>
  <si>
    <t>289 ms</t>
  </si>
  <si>
    <t>278 ms</t>
  </si>
  <si>
    <t>318 ms</t>
  </si>
  <si>
    <t>275 ms</t>
  </si>
  <si>
    <t>281 ms</t>
  </si>
  <si>
    <t>315 ms</t>
  </si>
  <si>
    <t>279 ms</t>
  </si>
  <si>
    <t>266 ms</t>
  </si>
  <si>
    <t>304 ms</t>
  </si>
  <si>
    <t>325 ms</t>
  </si>
  <si>
    <t>339 ms</t>
  </si>
  <si>
    <t>288 ms</t>
  </si>
  <si>
    <t>308 ms</t>
  </si>
  <si>
    <t>309 ms</t>
  </si>
  <si>
    <t>319 ms</t>
  </si>
  <si>
    <t>395 ms</t>
  </si>
  <si>
    <t>285 ms</t>
  </si>
  <si>
    <t>299 ms</t>
  </si>
  <si>
    <t>342 ms</t>
  </si>
  <si>
    <t>550 ms</t>
  </si>
  <si>
    <t> Pokedex.Tests._1_INTERACAO.UC3_FiltrarListaPeloTipo.BuscarPeloTipoEVerificarSePokemonComumAqueleTipoEstarPresente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</si>
</sst>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7" formatCode="#,##0.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UC1 -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'UC1'!$A$1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'UC1'!$D$2:$D$60</c:f>
              <c:numCache>
                <c:formatCode>General</c:formatCode>
                <c:ptCount val="5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1300</c:v>
                </c:pt>
                <c:pt idx="5">
                  <c:v>1200</c:v>
                </c:pt>
                <c:pt idx="6">
                  <c:v>1100</c:v>
                </c:pt>
                <c:pt idx="7">
                  <c:v>1200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1200</c:v>
                </c:pt>
                <c:pt idx="16">
                  <c:v>1100</c:v>
                </c:pt>
                <c:pt idx="17">
                  <c:v>1200</c:v>
                </c:pt>
                <c:pt idx="18">
                  <c:v>1200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1100</c:v>
                </c:pt>
                <c:pt idx="27">
                  <c:v>1200</c:v>
                </c:pt>
                <c:pt idx="28">
                  <c:v>1100</c:v>
                </c:pt>
                <c:pt idx="29">
                  <c:v>1300</c:v>
                </c:pt>
                <c:pt idx="30">
                  <c:v>1100</c:v>
                </c:pt>
                <c:pt idx="31">
                  <c:v>1100</c:v>
                </c:pt>
                <c:pt idx="32">
                  <c:v>1300</c:v>
                </c:pt>
                <c:pt idx="33">
                  <c:v>1200</c:v>
                </c:pt>
                <c:pt idx="34">
                  <c:v>1100</c:v>
                </c:pt>
                <c:pt idx="35">
                  <c:v>2100</c:v>
                </c:pt>
                <c:pt idx="36">
                  <c:v>1300</c:v>
                </c:pt>
                <c:pt idx="37">
                  <c:v>1100</c:v>
                </c:pt>
                <c:pt idx="38">
                  <c:v>1100</c:v>
                </c:pt>
                <c:pt idx="39">
                  <c:v>1400</c:v>
                </c:pt>
                <c:pt idx="40">
                  <c:v>1200</c:v>
                </c:pt>
                <c:pt idx="41">
                  <c:v>1100</c:v>
                </c:pt>
                <c:pt idx="42">
                  <c:v>1100</c:v>
                </c:pt>
                <c:pt idx="43">
                  <c:v>1300</c:v>
                </c:pt>
                <c:pt idx="44">
                  <c:v>1100</c:v>
                </c:pt>
                <c:pt idx="45">
                  <c:v>1100</c:v>
                </c:pt>
                <c:pt idx="46">
                  <c:v>1300</c:v>
                </c:pt>
                <c:pt idx="47">
                  <c:v>1100</c:v>
                </c:pt>
                <c:pt idx="48">
                  <c:v>1100</c:v>
                </c:pt>
                <c:pt idx="49">
                  <c:v>1100</c:v>
                </c:pt>
                <c:pt idx="50">
                  <c:v>1100</c:v>
                </c:pt>
                <c:pt idx="51">
                  <c:v>1100</c:v>
                </c:pt>
                <c:pt idx="52">
                  <c:v>1200</c:v>
                </c:pt>
                <c:pt idx="53">
                  <c:v>1100</c:v>
                </c:pt>
                <c:pt idx="54">
                  <c:v>1200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F-4CE4-B622-E309DF546872}"/>
            </c:ext>
          </c:extLst>
        </c:ser>
        <c:ser>
          <c:idx val="1"/>
          <c:order val="1"/>
          <c:tx>
            <c:strRef>
              <c:f>'UC1'!$E$1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'UC1'!$E$2:$E$60</c:f>
              <c:numCache>
                <c:formatCode>General</c:formatCode>
                <c:ptCount val="59"/>
                <c:pt idx="0">
                  <c:v>1172.8813559322034</c:v>
                </c:pt>
                <c:pt idx="1">
                  <c:v>1172.8813559322034</c:v>
                </c:pt>
                <c:pt idx="2">
                  <c:v>1172.8813559322034</c:v>
                </c:pt>
                <c:pt idx="3">
                  <c:v>1172.8813559322034</c:v>
                </c:pt>
                <c:pt idx="4">
                  <c:v>1172.8813559322034</c:v>
                </c:pt>
                <c:pt idx="5">
                  <c:v>1172.8813559322034</c:v>
                </c:pt>
                <c:pt idx="6">
                  <c:v>1172.8813559322034</c:v>
                </c:pt>
                <c:pt idx="7">
                  <c:v>1172.8813559322034</c:v>
                </c:pt>
                <c:pt idx="8">
                  <c:v>1172.8813559322034</c:v>
                </c:pt>
                <c:pt idx="9">
                  <c:v>1172.8813559322034</c:v>
                </c:pt>
                <c:pt idx="10">
                  <c:v>1172.8813559322034</c:v>
                </c:pt>
                <c:pt idx="11">
                  <c:v>1172.8813559322034</c:v>
                </c:pt>
                <c:pt idx="12">
                  <c:v>1172.8813559322034</c:v>
                </c:pt>
                <c:pt idx="13">
                  <c:v>1172.8813559322034</c:v>
                </c:pt>
                <c:pt idx="14">
                  <c:v>1172.8813559322034</c:v>
                </c:pt>
                <c:pt idx="15">
                  <c:v>1172.8813559322034</c:v>
                </c:pt>
                <c:pt idx="16">
                  <c:v>1172.8813559322034</c:v>
                </c:pt>
                <c:pt idx="17">
                  <c:v>1172.8813559322034</c:v>
                </c:pt>
                <c:pt idx="18">
                  <c:v>1172.8813559322034</c:v>
                </c:pt>
                <c:pt idx="19">
                  <c:v>1172.8813559322034</c:v>
                </c:pt>
                <c:pt idx="20">
                  <c:v>1172.8813559322034</c:v>
                </c:pt>
                <c:pt idx="21">
                  <c:v>1172.8813559322034</c:v>
                </c:pt>
                <c:pt idx="22">
                  <c:v>1172.8813559322034</c:v>
                </c:pt>
                <c:pt idx="23">
                  <c:v>1172.8813559322034</c:v>
                </c:pt>
                <c:pt idx="24">
                  <c:v>1172.8813559322034</c:v>
                </c:pt>
                <c:pt idx="25">
                  <c:v>1172.8813559322034</c:v>
                </c:pt>
                <c:pt idx="26">
                  <c:v>1172.8813559322034</c:v>
                </c:pt>
                <c:pt idx="27">
                  <c:v>1172.8813559322034</c:v>
                </c:pt>
                <c:pt idx="28">
                  <c:v>1172.8813559322034</c:v>
                </c:pt>
                <c:pt idx="29">
                  <c:v>1172.8813559322034</c:v>
                </c:pt>
                <c:pt idx="30">
                  <c:v>1172.8813559322034</c:v>
                </c:pt>
                <c:pt idx="31">
                  <c:v>1172.8813559322034</c:v>
                </c:pt>
                <c:pt idx="32">
                  <c:v>1172.8813559322034</c:v>
                </c:pt>
                <c:pt idx="33">
                  <c:v>1172.8813559322034</c:v>
                </c:pt>
                <c:pt idx="34">
                  <c:v>1172.8813559322034</c:v>
                </c:pt>
                <c:pt idx="35">
                  <c:v>1172.8813559322034</c:v>
                </c:pt>
                <c:pt idx="36">
                  <c:v>1172.8813559322034</c:v>
                </c:pt>
                <c:pt idx="37">
                  <c:v>1172.8813559322034</c:v>
                </c:pt>
                <c:pt idx="38">
                  <c:v>1172.8813559322034</c:v>
                </c:pt>
                <c:pt idx="39">
                  <c:v>1172.8813559322034</c:v>
                </c:pt>
                <c:pt idx="40">
                  <c:v>1172.8813559322034</c:v>
                </c:pt>
                <c:pt idx="41">
                  <c:v>1172.8813559322034</c:v>
                </c:pt>
                <c:pt idx="42">
                  <c:v>1172.8813559322034</c:v>
                </c:pt>
                <c:pt idx="43">
                  <c:v>1172.8813559322034</c:v>
                </c:pt>
                <c:pt idx="44">
                  <c:v>1172.8813559322034</c:v>
                </c:pt>
                <c:pt idx="45">
                  <c:v>1172.8813559322034</c:v>
                </c:pt>
                <c:pt idx="46">
                  <c:v>1172.8813559322034</c:v>
                </c:pt>
                <c:pt idx="47">
                  <c:v>1172.8813559322034</c:v>
                </c:pt>
                <c:pt idx="48">
                  <c:v>1172.8813559322034</c:v>
                </c:pt>
                <c:pt idx="49">
                  <c:v>1172.8813559322034</c:v>
                </c:pt>
                <c:pt idx="50">
                  <c:v>1172.8813559322034</c:v>
                </c:pt>
                <c:pt idx="51">
                  <c:v>1172.8813559322034</c:v>
                </c:pt>
                <c:pt idx="52">
                  <c:v>1172.8813559322034</c:v>
                </c:pt>
                <c:pt idx="53">
                  <c:v>1172.8813559322034</c:v>
                </c:pt>
                <c:pt idx="54">
                  <c:v>1172.8813559322034</c:v>
                </c:pt>
                <c:pt idx="55">
                  <c:v>1172.8813559322034</c:v>
                </c:pt>
                <c:pt idx="56">
                  <c:v>1172.8813559322034</c:v>
                </c:pt>
                <c:pt idx="57">
                  <c:v>1172.8813559322034</c:v>
                </c:pt>
                <c:pt idx="58">
                  <c:v>1172.8813559322034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F-4CE4-B622-E309DF546872}"/>
            </c:ext>
          </c:extLst>
        </c:ser>
        <c:ser>
          <c:idx val="3"/>
          <c:order val="2"/>
          <c:tx>
            <c:strRef>
              <c:f>'UC1'!$G$1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'UC1'!$G$2:$G$60</c:f>
              <c:numCache>
                <c:formatCode>General</c:formatCode>
                <c:ptCount val="59"/>
                <c:pt idx="0">
                  <c:v>1462.5434860426226</c:v>
                </c:pt>
                <c:pt idx="1">
                  <c:v>1462.5434860426226</c:v>
                </c:pt>
                <c:pt idx="2">
                  <c:v>1462.5434860426226</c:v>
                </c:pt>
                <c:pt idx="3">
                  <c:v>1462.5434860426226</c:v>
                </c:pt>
                <c:pt idx="4">
                  <c:v>1462.5434860426226</c:v>
                </c:pt>
                <c:pt idx="5">
                  <c:v>1462.5434860426226</c:v>
                </c:pt>
                <c:pt idx="6">
                  <c:v>1462.5434860426226</c:v>
                </c:pt>
                <c:pt idx="7">
                  <c:v>1462.5434860426226</c:v>
                </c:pt>
                <c:pt idx="8">
                  <c:v>1462.5434860426226</c:v>
                </c:pt>
                <c:pt idx="9">
                  <c:v>1462.5434860426226</c:v>
                </c:pt>
                <c:pt idx="10">
                  <c:v>1462.5434860426226</c:v>
                </c:pt>
                <c:pt idx="11">
                  <c:v>1462.5434860426226</c:v>
                </c:pt>
                <c:pt idx="12">
                  <c:v>1462.5434860426226</c:v>
                </c:pt>
                <c:pt idx="13">
                  <c:v>1462.5434860426226</c:v>
                </c:pt>
                <c:pt idx="14">
                  <c:v>1462.5434860426226</c:v>
                </c:pt>
                <c:pt idx="15">
                  <c:v>1462.5434860426226</c:v>
                </c:pt>
                <c:pt idx="16">
                  <c:v>1462.5434860426226</c:v>
                </c:pt>
                <c:pt idx="17">
                  <c:v>1462.5434860426226</c:v>
                </c:pt>
                <c:pt idx="18">
                  <c:v>1462.5434860426226</c:v>
                </c:pt>
                <c:pt idx="19">
                  <c:v>1462.5434860426226</c:v>
                </c:pt>
                <c:pt idx="20">
                  <c:v>1462.5434860426226</c:v>
                </c:pt>
                <c:pt idx="21">
                  <c:v>1462.5434860426226</c:v>
                </c:pt>
                <c:pt idx="22">
                  <c:v>1462.5434860426226</c:v>
                </c:pt>
                <c:pt idx="23">
                  <c:v>1462.5434860426226</c:v>
                </c:pt>
                <c:pt idx="24">
                  <c:v>1462.5434860426226</c:v>
                </c:pt>
                <c:pt idx="25">
                  <c:v>1462.5434860426226</c:v>
                </c:pt>
                <c:pt idx="26">
                  <c:v>1462.5434860426226</c:v>
                </c:pt>
                <c:pt idx="27">
                  <c:v>1462.5434860426226</c:v>
                </c:pt>
                <c:pt idx="28">
                  <c:v>1462.5434860426226</c:v>
                </c:pt>
                <c:pt idx="29">
                  <c:v>1462.5434860426226</c:v>
                </c:pt>
                <c:pt idx="30">
                  <c:v>1462.5434860426226</c:v>
                </c:pt>
                <c:pt idx="31">
                  <c:v>1462.5434860426226</c:v>
                </c:pt>
                <c:pt idx="32">
                  <c:v>1462.5434860426226</c:v>
                </c:pt>
                <c:pt idx="33">
                  <c:v>1462.5434860426226</c:v>
                </c:pt>
                <c:pt idx="34">
                  <c:v>1462.5434860426226</c:v>
                </c:pt>
                <c:pt idx="35">
                  <c:v>1462.5434860426226</c:v>
                </c:pt>
                <c:pt idx="36">
                  <c:v>1462.5434860426226</c:v>
                </c:pt>
                <c:pt idx="37">
                  <c:v>1462.5434860426226</c:v>
                </c:pt>
                <c:pt idx="38">
                  <c:v>1462.5434860426226</c:v>
                </c:pt>
                <c:pt idx="39">
                  <c:v>1462.5434860426226</c:v>
                </c:pt>
                <c:pt idx="40">
                  <c:v>1462.5434860426226</c:v>
                </c:pt>
                <c:pt idx="41">
                  <c:v>1462.5434860426226</c:v>
                </c:pt>
                <c:pt idx="42">
                  <c:v>1462.5434860426226</c:v>
                </c:pt>
                <c:pt idx="43">
                  <c:v>1462.5434860426226</c:v>
                </c:pt>
                <c:pt idx="44">
                  <c:v>1462.5434860426226</c:v>
                </c:pt>
                <c:pt idx="45">
                  <c:v>1462.5434860426226</c:v>
                </c:pt>
                <c:pt idx="46">
                  <c:v>1462.5434860426226</c:v>
                </c:pt>
                <c:pt idx="47">
                  <c:v>1462.5434860426226</c:v>
                </c:pt>
                <c:pt idx="48">
                  <c:v>1462.5434860426226</c:v>
                </c:pt>
                <c:pt idx="49">
                  <c:v>1462.5434860426226</c:v>
                </c:pt>
                <c:pt idx="50">
                  <c:v>1462.5434860426226</c:v>
                </c:pt>
                <c:pt idx="51">
                  <c:v>1462.5434860426226</c:v>
                </c:pt>
                <c:pt idx="52">
                  <c:v>1462.5434860426226</c:v>
                </c:pt>
                <c:pt idx="53">
                  <c:v>1462.5434860426226</c:v>
                </c:pt>
                <c:pt idx="54">
                  <c:v>1462.5434860426226</c:v>
                </c:pt>
                <c:pt idx="55">
                  <c:v>1462.5434860426226</c:v>
                </c:pt>
                <c:pt idx="56">
                  <c:v>1462.5434860426226</c:v>
                </c:pt>
                <c:pt idx="57">
                  <c:v>1462.5434860426226</c:v>
                </c:pt>
                <c:pt idx="58">
                  <c:v>1462.5434860426226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F-4CE4-B622-E309DF546872}"/>
            </c:ext>
          </c:extLst>
        </c:ser>
        <c:ser>
          <c:idx val="2"/>
          <c:order val="3"/>
          <c:tx>
            <c:strRef>
              <c:f>'UC1'!$F$1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'UC1'!$F$2:$F$60</c:f>
              <c:numCache>
                <c:formatCode>General</c:formatCode>
                <c:ptCount val="59"/>
                <c:pt idx="0">
                  <c:v>883.21922582178411</c:v>
                </c:pt>
                <c:pt idx="1">
                  <c:v>883.21922582178411</c:v>
                </c:pt>
                <c:pt idx="2">
                  <c:v>883.21922582178411</c:v>
                </c:pt>
                <c:pt idx="3">
                  <c:v>883.21922582178411</c:v>
                </c:pt>
                <c:pt idx="4">
                  <c:v>883.21922582178411</c:v>
                </c:pt>
                <c:pt idx="5">
                  <c:v>883.21922582178411</c:v>
                </c:pt>
                <c:pt idx="6">
                  <c:v>883.21922582178411</c:v>
                </c:pt>
                <c:pt idx="7">
                  <c:v>883.21922582178411</c:v>
                </c:pt>
                <c:pt idx="8">
                  <c:v>883.21922582178411</c:v>
                </c:pt>
                <c:pt idx="9">
                  <c:v>883.21922582178411</c:v>
                </c:pt>
                <c:pt idx="10">
                  <c:v>883.21922582178411</c:v>
                </c:pt>
                <c:pt idx="11">
                  <c:v>883.21922582178411</c:v>
                </c:pt>
                <c:pt idx="12">
                  <c:v>883.21922582178411</c:v>
                </c:pt>
                <c:pt idx="13">
                  <c:v>883.21922582178411</c:v>
                </c:pt>
                <c:pt idx="14">
                  <c:v>883.21922582178411</c:v>
                </c:pt>
                <c:pt idx="15">
                  <c:v>883.21922582178411</c:v>
                </c:pt>
                <c:pt idx="16">
                  <c:v>883.21922582178411</c:v>
                </c:pt>
                <c:pt idx="17">
                  <c:v>883.21922582178411</c:v>
                </c:pt>
                <c:pt idx="18">
                  <c:v>883.21922582178411</c:v>
                </c:pt>
                <c:pt idx="19">
                  <c:v>883.21922582178411</c:v>
                </c:pt>
                <c:pt idx="20">
                  <c:v>883.21922582178411</c:v>
                </c:pt>
                <c:pt idx="21">
                  <c:v>883.21922582178411</c:v>
                </c:pt>
                <c:pt idx="22">
                  <c:v>883.21922582178411</c:v>
                </c:pt>
                <c:pt idx="23">
                  <c:v>883.21922582178411</c:v>
                </c:pt>
                <c:pt idx="24">
                  <c:v>883.21922582178411</c:v>
                </c:pt>
                <c:pt idx="25">
                  <c:v>883.21922582178411</c:v>
                </c:pt>
                <c:pt idx="26">
                  <c:v>883.21922582178411</c:v>
                </c:pt>
                <c:pt idx="27">
                  <c:v>883.21922582178411</c:v>
                </c:pt>
                <c:pt idx="28">
                  <c:v>883.21922582178411</c:v>
                </c:pt>
                <c:pt idx="29">
                  <c:v>883.21922582178411</c:v>
                </c:pt>
                <c:pt idx="30">
                  <c:v>883.21922582178411</c:v>
                </c:pt>
                <c:pt idx="31">
                  <c:v>883.21922582178411</c:v>
                </c:pt>
                <c:pt idx="32">
                  <c:v>883.21922582178411</c:v>
                </c:pt>
                <c:pt idx="33">
                  <c:v>883.21922582178411</c:v>
                </c:pt>
                <c:pt idx="34">
                  <c:v>883.21922582178411</c:v>
                </c:pt>
                <c:pt idx="35">
                  <c:v>883.21922582178411</c:v>
                </c:pt>
                <c:pt idx="36">
                  <c:v>883.21922582178411</c:v>
                </c:pt>
                <c:pt idx="37">
                  <c:v>883.21922582178411</c:v>
                </c:pt>
                <c:pt idx="38">
                  <c:v>883.21922582178411</c:v>
                </c:pt>
                <c:pt idx="39">
                  <c:v>883.21922582178411</c:v>
                </c:pt>
                <c:pt idx="40">
                  <c:v>883.21922582178411</c:v>
                </c:pt>
                <c:pt idx="41">
                  <c:v>883.21922582178411</c:v>
                </c:pt>
                <c:pt idx="42">
                  <c:v>883.21922582178411</c:v>
                </c:pt>
                <c:pt idx="43">
                  <c:v>883.21922582178411</c:v>
                </c:pt>
                <c:pt idx="44">
                  <c:v>883.21922582178411</c:v>
                </c:pt>
                <c:pt idx="45">
                  <c:v>883.21922582178411</c:v>
                </c:pt>
                <c:pt idx="46">
                  <c:v>883.21922582178411</c:v>
                </c:pt>
                <c:pt idx="47">
                  <c:v>883.21922582178411</c:v>
                </c:pt>
                <c:pt idx="48">
                  <c:v>883.21922582178411</c:v>
                </c:pt>
                <c:pt idx="49">
                  <c:v>883.21922582178411</c:v>
                </c:pt>
                <c:pt idx="50">
                  <c:v>883.21922582178411</c:v>
                </c:pt>
                <c:pt idx="51">
                  <c:v>883.21922582178411</c:v>
                </c:pt>
                <c:pt idx="52">
                  <c:v>883.21922582178411</c:v>
                </c:pt>
                <c:pt idx="53">
                  <c:v>883.21922582178411</c:v>
                </c:pt>
                <c:pt idx="54">
                  <c:v>883.21922582178411</c:v>
                </c:pt>
                <c:pt idx="55">
                  <c:v>883.21922582178411</c:v>
                </c:pt>
                <c:pt idx="56">
                  <c:v>883.21922582178411</c:v>
                </c:pt>
                <c:pt idx="57">
                  <c:v>883.21922582178411</c:v>
                </c:pt>
                <c:pt idx="58">
                  <c:v>883.21922582178411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F-4CE4-B622-E309DF54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ax val="22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UC1_2 -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UC1_2!$A$1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UC1_2!$D$2:$D$92</c:f>
              <c:numCache>
                <c:formatCode>General</c:formatCode>
                <c:ptCount val="91"/>
                <c:pt idx="0">
                  <c:v>542</c:v>
                </c:pt>
                <c:pt idx="1">
                  <c:v>541</c:v>
                </c:pt>
                <c:pt idx="2">
                  <c:v>582</c:v>
                </c:pt>
                <c:pt idx="3">
                  <c:v>534</c:v>
                </c:pt>
                <c:pt idx="4">
                  <c:v>562</c:v>
                </c:pt>
                <c:pt idx="5">
                  <c:v>529</c:v>
                </c:pt>
                <c:pt idx="6">
                  <c:v>553</c:v>
                </c:pt>
                <c:pt idx="7">
                  <c:v>544</c:v>
                </c:pt>
                <c:pt idx="8">
                  <c:v>542</c:v>
                </c:pt>
                <c:pt idx="9">
                  <c:v>536</c:v>
                </c:pt>
                <c:pt idx="10">
                  <c:v>523</c:v>
                </c:pt>
                <c:pt idx="11">
                  <c:v>555</c:v>
                </c:pt>
                <c:pt idx="12">
                  <c:v>557</c:v>
                </c:pt>
                <c:pt idx="13">
                  <c:v>539</c:v>
                </c:pt>
                <c:pt idx="14">
                  <c:v>570</c:v>
                </c:pt>
                <c:pt idx="15">
                  <c:v>570</c:v>
                </c:pt>
                <c:pt idx="16">
                  <c:v>539</c:v>
                </c:pt>
                <c:pt idx="17">
                  <c:v>532</c:v>
                </c:pt>
                <c:pt idx="18">
                  <c:v>537</c:v>
                </c:pt>
                <c:pt idx="19">
                  <c:v>540</c:v>
                </c:pt>
                <c:pt idx="20">
                  <c:v>513</c:v>
                </c:pt>
                <c:pt idx="21">
                  <c:v>530</c:v>
                </c:pt>
                <c:pt idx="22">
                  <c:v>524</c:v>
                </c:pt>
                <c:pt idx="23">
                  <c:v>522</c:v>
                </c:pt>
                <c:pt idx="24">
                  <c:v>531</c:v>
                </c:pt>
                <c:pt idx="25">
                  <c:v>553</c:v>
                </c:pt>
                <c:pt idx="26">
                  <c:v>539</c:v>
                </c:pt>
                <c:pt idx="27">
                  <c:v>534</c:v>
                </c:pt>
                <c:pt idx="28">
                  <c:v>579</c:v>
                </c:pt>
                <c:pt idx="29">
                  <c:v>558</c:v>
                </c:pt>
                <c:pt idx="30">
                  <c:v>514</c:v>
                </c:pt>
                <c:pt idx="31">
                  <c:v>565</c:v>
                </c:pt>
                <c:pt idx="32">
                  <c:v>527</c:v>
                </c:pt>
                <c:pt idx="33">
                  <c:v>553</c:v>
                </c:pt>
                <c:pt idx="34">
                  <c:v>519</c:v>
                </c:pt>
                <c:pt idx="35">
                  <c:v>522</c:v>
                </c:pt>
                <c:pt idx="36">
                  <c:v>539</c:v>
                </c:pt>
                <c:pt idx="37">
                  <c:v>616</c:v>
                </c:pt>
                <c:pt idx="38">
                  <c:v>519</c:v>
                </c:pt>
                <c:pt idx="39">
                  <c:v>537</c:v>
                </c:pt>
                <c:pt idx="40">
                  <c:v>632</c:v>
                </c:pt>
                <c:pt idx="41">
                  <c:v>702</c:v>
                </c:pt>
                <c:pt idx="42">
                  <c:v>539</c:v>
                </c:pt>
                <c:pt idx="43">
                  <c:v>551</c:v>
                </c:pt>
                <c:pt idx="44">
                  <c:v>524</c:v>
                </c:pt>
                <c:pt idx="45">
                  <c:v>528</c:v>
                </c:pt>
                <c:pt idx="46">
                  <c:v>502</c:v>
                </c:pt>
                <c:pt idx="47">
                  <c:v>519</c:v>
                </c:pt>
                <c:pt idx="48">
                  <c:v>516</c:v>
                </c:pt>
                <c:pt idx="49">
                  <c:v>534</c:v>
                </c:pt>
                <c:pt idx="50">
                  <c:v>518</c:v>
                </c:pt>
                <c:pt idx="51">
                  <c:v>519</c:v>
                </c:pt>
                <c:pt idx="52">
                  <c:v>527</c:v>
                </c:pt>
                <c:pt idx="53">
                  <c:v>530</c:v>
                </c:pt>
                <c:pt idx="54">
                  <c:v>512</c:v>
                </c:pt>
                <c:pt idx="55">
                  <c:v>553</c:v>
                </c:pt>
                <c:pt idx="56">
                  <c:v>538</c:v>
                </c:pt>
                <c:pt idx="57">
                  <c:v>608</c:v>
                </c:pt>
                <c:pt idx="58">
                  <c:v>525</c:v>
                </c:pt>
                <c:pt idx="59">
                  <c:v>524</c:v>
                </c:pt>
                <c:pt idx="60">
                  <c:v>530</c:v>
                </c:pt>
                <c:pt idx="61">
                  <c:v>533</c:v>
                </c:pt>
                <c:pt idx="62">
                  <c:v>508</c:v>
                </c:pt>
                <c:pt idx="63">
                  <c:v>503</c:v>
                </c:pt>
                <c:pt idx="64">
                  <c:v>513</c:v>
                </c:pt>
                <c:pt idx="65">
                  <c:v>627</c:v>
                </c:pt>
                <c:pt idx="66">
                  <c:v>530</c:v>
                </c:pt>
                <c:pt idx="67">
                  <c:v>543</c:v>
                </c:pt>
                <c:pt idx="68">
                  <c:v>523</c:v>
                </c:pt>
                <c:pt idx="69">
                  <c:v>520</c:v>
                </c:pt>
                <c:pt idx="70">
                  <c:v>520</c:v>
                </c:pt>
                <c:pt idx="71">
                  <c:v>515</c:v>
                </c:pt>
                <c:pt idx="72">
                  <c:v>540</c:v>
                </c:pt>
                <c:pt idx="73">
                  <c:v>513</c:v>
                </c:pt>
                <c:pt idx="74">
                  <c:v>534</c:v>
                </c:pt>
                <c:pt idx="75">
                  <c:v>552</c:v>
                </c:pt>
                <c:pt idx="76">
                  <c:v>531</c:v>
                </c:pt>
                <c:pt idx="77">
                  <c:v>545</c:v>
                </c:pt>
                <c:pt idx="78">
                  <c:v>569</c:v>
                </c:pt>
                <c:pt idx="79">
                  <c:v>521</c:v>
                </c:pt>
                <c:pt idx="80">
                  <c:v>522</c:v>
                </c:pt>
                <c:pt idx="81">
                  <c:v>519</c:v>
                </c:pt>
                <c:pt idx="82">
                  <c:v>532</c:v>
                </c:pt>
                <c:pt idx="83">
                  <c:v>517</c:v>
                </c:pt>
                <c:pt idx="84">
                  <c:v>599</c:v>
                </c:pt>
                <c:pt idx="85">
                  <c:v>546</c:v>
                </c:pt>
                <c:pt idx="86">
                  <c:v>561</c:v>
                </c:pt>
                <c:pt idx="87">
                  <c:v>638</c:v>
                </c:pt>
                <c:pt idx="88">
                  <c:v>533</c:v>
                </c:pt>
                <c:pt idx="89">
                  <c:v>515</c:v>
                </c:pt>
                <c:pt idx="90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5DD-906E-3DF08985E2CF}"/>
            </c:ext>
          </c:extLst>
        </c:ser>
        <c:ser>
          <c:idx val="1"/>
          <c:order val="1"/>
          <c:tx>
            <c:strRef>
              <c:f>UC1_2!$E$1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UC1_2!$E$2:$E$92</c:f>
              <c:numCache>
                <c:formatCode>General</c:formatCode>
                <c:ptCount val="91"/>
                <c:pt idx="0">
                  <c:v>542.34090909090912</c:v>
                </c:pt>
                <c:pt idx="1">
                  <c:v>542.34090909090912</c:v>
                </c:pt>
                <c:pt idx="2">
                  <c:v>542.34090909090912</c:v>
                </c:pt>
                <c:pt idx="3">
                  <c:v>542.34090909090912</c:v>
                </c:pt>
                <c:pt idx="4">
                  <c:v>542.34090909090912</c:v>
                </c:pt>
                <c:pt idx="5">
                  <c:v>542.34090909090912</c:v>
                </c:pt>
                <c:pt idx="6">
                  <c:v>542.34090909090912</c:v>
                </c:pt>
                <c:pt idx="7">
                  <c:v>542.34090909090912</c:v>
                </c:pt>
                <c:pt idx="8">
                  <c:v>542.34090909090912</c:v>
                </c:pt>
                <c:pt idx="9">
                  <c:v>542.34090909090912</c:v>
                </c:pt>
                <c:pt idx="10">
                  <c:v>542.34090909090912</c:v>
                </c:pt>
                <c:pt idx="11">
                  <c:v>542.34090909090912</c:v>
                </c:pt>
                <c:pt idx="12">
                  <c:v>542.34090909090912</c:v>
                </c:pt>
                <c:pt idx="13">
                  <c:v>542.34090909090912</c:v>
                </c:pt>
                <c:pt idx="14">
                  <c:v>542.34090909090912</c:v>
                </c:pt>
                <c:pt idx="15">
                  <c:v>542.34090909090912</c:v>
                </c:pt>
                <c:pt idx="16">
                  <c:v>542.34090909090912</c:v>
                </c:pt>
                <c:pt idx="17">
                  <c:v>542.34090909090912</c:v>
                </c:pt>
                <c:pt idx="18">
                  <c:v>542.34090909090912</c:v>
                </c:pt>
                <c:pt idx="19">
                  <c:v>542.34090909090912</c:v>
                </c:pt>
                <c:pt idx="20">
                  <c:v>542.34090909090912</c:v>
                </c:pt>
                <c:pt idx="21">
                  <c:v>542.34090909090912</c:v>
                </c:pt>
                <c:pt idx="22">
                  <c:v>542.34090909090912</c:v>
                </c:pt>
                <c:pt idx="23">
                  <c:v>542.34090909090912</c:v>
                </c:pt>
                <c:pt idx="24">
                  <c:v>542.34090909090912</c:v>
                </c:pt>
                <c:pt idx="25">
                  <c:v>542.34090909090912</c:v>
                </c:pt>
                <c:pt idx="26">
                  <c:v>542.34090909090912</c:v>
                </c:pt>
                <c:pt idx="27">
                  <c:v>542.34090909090912</c:v>
                </c:pt>
                <c:pt idx="28">
                  <c:v>542.34090909090912</c:v>
                </c:pt>
                <c:pt idx="29">
                  <c:v>542.34090909090912</c:v>
                </c:pt>
                <c:pt idx="30">
                  <c:v>542.34090909090912</c:v>
                </c:pt>
                <c:pt idx="31">
                  <c:v>542.34090909090912</c:v>
                </c:pt>
                <c:pt idx="32">
                  <c:v>542.34090909090912</c:v>
                </c:pt>
                <c:pt idx="33">
                  <c:v>542.34090909090912</c:v>
                </c:pt>
                <c:pt idx="34">
                  <c:v>542.34090909090912</c:v>
                </c:pt>
                <c:pt idx="35">
                  <c:v>542.34090909090912</c:v>
                </c:pt>
                <c:pt idx="36">
                  <c:v>542.34090909090912</c:v>
                </c:pt>
                <c:pt idx="37">
                  <c:v>542.34090909090912</c:v>
                </c:pt>
                <c:pt idx="38">
                  <c:v>542.34090909090912</c:v>
                </c:pt>
                <c:pt idx="39">
                  <c:v>542.34090909090912</c:v>
                </c:pt>
                <c:pt idx="40">
                  <c:v>542.34090909090912</c:v>
                </c:pt>
                <c:pt idx="41">
                  <c:v>542.34090909090912</c:v>
                </c:pt>
                <c:pt idx="42">
                  <c:v>542.34090909090912</c:v>
                </c:pt>
                <c:pt idx="43">
                  <c:v>542.34090909090912</c:v>
                </c:pt>
                <c:pt idx="44">
                  <c:v>542.34090909090912</c:v>
                </c:pt>
                <c:pt idx="45">
                  <c:v>542.34090909090912</c:v>
                </c:pt>
                <c:pt idx="46">
                  <c:v>542.34090909090912</c:v>
                </c:pt>
                <c:pt idx="47">
                  <c:v>542.34090909090912</c:v>
                </c:pt>
                <c:pt idx="48">
                  <c:v>542.34090909090912</c:v>
                </c:pt>
                <c:pt idx="49">
                  <c:v>542.34090909090912</c:v>
                </c:pt>
                <c:pt idx="50">
                  <c:v>542.34090909090912</c:v>
                </c:pt>
                <c:pt idx="51">
                  <c:v>542.34090909090912</c:v>
                </c:pt>
                <c:pt idx="52">
                  <c:v>542.34090909090912</c:v>
                </c:pt>
                <c:pt idx="53">
                  <c:v>542.34090909090912</c:v>
                </c:pt>
                <c:pt idx="54">
                  <c:v>542.34090909090912</c:v>
                </c:pt>
                <c:pt idx="55">
                  <c:v>542.34090909090912</c:v>
                </c:pt>
                <c:pt idx="56">
                  <c:v>542.34090909090912</c:v>
                </c:pt>
                <c:pt idx="57">
                  <c:v>542.34090909090912</c:v>
                </c:pt>
                <c:pt idx="58">
                  <c:v>542.34090909090912</c:v>
                </c:pt>
                <c:pt idx="59">
                  <c:v>542.34090909090912</c:v>
                </c:pt>
                <c:pt idx="60">
                  <c:v>542.34090909090912</c:v>
                </c:pt>
                <c:pt idx="61">
                  <c:v>542.34090909090912</c:v>
                </c:pt>
                <c:pt idx="62">
                  <c:v>542.34090909090912</c:v>
                </c:pt>
                <c:pt idx="63">
                  <c:v>542.34090909090912</c:v>
                </c:pt>
                <c:pt idx="64">
                  <c:v>542.34090909090912</c:v>
                </c:pt>
                <c:pt idx="65">
                  <c:v>542.34090909090912</c:v>
                </c:pt>
                <c:pt idx="66">
                  <c:v>542.34090909090912</c:v>
                </c:pt>
                <c:pt idx="67">
                  <c:v>542.34090909090912</c:v>
                </c:pt>
                <c:pt idx="68">
                  <c:v>542.34090909090912</c:v>
                </c:pt>
                <c:pt idx="69">
                  <c:v>542.34090909090912</c:v>
                </c:pt>
                <c:pt idx="70">
                  <c:v>542.34090909090912</c:v>
                </c:pt>
                <c:pt idx="71">
                  <c:v>542.34090909090912</c:v>
                </c:pt>
                <c:pt idx="72">
                  <c:v>542.34090909090912</c:v>
                </c:pt>
                <c:pt idx="73">
                  <c:v>542.34090909090912</c:v>
                </c:pt>
                <c:pt idx="74">
                  <c:v>542.34090909090912</c:v>
                </c:pt>
                <c:pt idx="75">
                  <c:v>542.34090909090912</c:v>
                </c:pt>
                <c:pt idx="76">
                  <c:v>542.34090909090912</c:v>
                </c:pt>
                <c:pt idx="77">
                  <c:v>542.34090909090912</c:v>
                </c:pt>
                <c:pt idx="78">
                  <c:v>542.34090909090912</c:v>
                </c:pt>
                <c:pt idx="79">
                  <c:v>542.34090909090912</c:v>
                </c:pt>
                <c:pt idx="80">
                  <c:v>542.34090909090912</c:v>
                </c:pt>
                <c:pt idx="81">
                  <c:v>542.34090909090912</c:v>
                </c:pt>
                <c:pt idx="82">
                  <c:v>542.34090909090912</c:v>
                </c:pt>
                <c:pt idx="83">
                  <c:v>542.34090909090912</c:v>
                </c:pt>
                <c:pt idx="84">
                  <c:v>542.34090909090912</c:v>
                </c:pt>
                <c:pt idx="85">
                  <c:v>542.34090909090912</c:v>
                </c:pt>
                <c:pt idx="86">
                  <c:v>542.34090909090912</c:v>
                </c:pt>
                <c:pt idx="87">
                  <c:v>542.34090909090912</c:v>
                </c:pt>
                <c:pt idx="88">
                  <c:v>542.34090909090912</c:v>
                </c:pt>
                <c:pt idx="89">
                  <c:v>542.34090909090912</c:v>
                </c:pt>
                <c:pt idx="90">
                  <c:v>542.34090909090912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5-45DD-906E-3DF08985E2CF}"/>
            </c:ext>
          </c:extLst>
        </c:ser>
        <c:ser>
          <c:idx val="3"/>
          <c:order val="2"/>
          <c:tx>
            <c:strRef>
              <c:f>UC1_2!$G$1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UC1_2!$G$2:$G$92</c:f>
              <c:numCache>
                <c:formatCode>General</c:formatCode>
                <c:ptCount val="91"/>
                <c:pt idx="0">
                  <c:v>607.29563168642801</c:v>
                </c:pt>
                <c:pt idx="1">
                  <c:v>607.29563168642801</c:v>
                </c:pt>
                <c:pt idx="2">
                  <c:v>607.29563168642801</c:v>
                </c:pt>
                <c:pt idx="3">
                  <c:v>607.29563168642801</c:v>
                </c:pt>
                <c:pt idx="4">
                  <c:v>607.29563168642801</c:v>
                </c:pt>
                <c:pt idx="5">
                  <c:v>607.29563168642801</c:v>
                </c:pt>
                <c:pt idx="6">
                  <c:v>607.29563168642801</c:v>
                </c:pt>
                <c:pt idx="7">
                  <c:v>607.29563168642801</c:v>
                </c:pt>
                <c:pt idx="8">
                  <c:v>607.29563168642801</c:v>
                </c:pt>
                <c:pt idx="9">
                  <c:v>607.29563168642801</c:v>
                </c:pt>
                <c:pt idx="10">
                  <c:v>607.29563168642801</c:v>
                </c:pt>
                <c:pt idx="11">
                  <c:v>607.29563168642801</c:v>
                </c:pt>
                <c:pt idx="12">
                  <c:v>607.29563168642801</c:v>
                </c:pt>
                <c:pt idx="13">
                  <c:v>607.29563168642801</c:v>
                </c:pt>
                <c:pt idx="14">
                  <c:v>607.29563168642801</c:v>
                </c:pt>
                <c:pt idx="15">
                  <c:v>607.29563168642801</c:v>
                </c:pt>
                <c:pt idx="16">
                  <c:v>607.29563168642801</c:v>
                </c:pt>
                <c:pt idx="17">
                  <c:v>607.29563168642801</c:v>
                </c:pt>
                <c:pt idx="18">
                  <c:v>607.29563168642801</c:v>
                </c:pt>
                <c:pt idx="19">
                  <c:v>607.29563168642801</c:v>
                </c:pt>
                <c:pt idx="20">
                  <c:v>607.29563168642801</c:v>
                </c:pt>
                <c:pt idx="21">
                  <c:v>607.29563168642801</c:v>
                </c:pt>
                <c:pt idx="22">
                  <c:v>607.29563168642801</c:v>
                </c:pt>
                <c:pt idx="23">
                  <c:v>607.29563168642801</c:v>
                </c:pt>
                <c:pt idx="24">
                  <c:v>607.29563168642801</c:v>
                </c:pt>
                <c:pt idx="25">
                  <c:v>607.29563168642801</c:v>
                </c:pt>
                <c:pt idx="26">
                  <c:v>607.29563168642801</c:v>
                </c:pt>
                <c:pt idx="27">
                  <c:v>607.29563168642801</c:v>
                </c:pt>
                <c:pt idx="28">
                  <c:v>607.29563168642801</c:v>
                </c:pt>
                <c:pt idx="29">
                  <c:v>607.29563168642801</c:v>
                </c:pt>
                <c:pt idx="30">
                  <c:v>607.29563168642801</c:v>
                </c:pt>
                <c:pt idx="31">
                  <c:v>607.29563168642801</c:v>
                </c:pt>
                <c:pt idx="32">
                  <c:v>607.29563168642801</c:v>
                </c:pt>
                <c:pt idx="33">
                  <c:v>607.29563168642801</c:v>
                </c:pt>
                <c:pt idx="34">
                  <c:v>607.29563168642801</c:v>
                </c:pt>
                <c:pt idx="35">
                  <c:v>607.29563168642801</c:v>
                </c:pt>
                <c:pt idx="36">
                  <c:v>607.29563168642801</c:v>
                </c:pt>
                <c:pt idx="37">
                  <c:v>607.29563168642801</c:v>
                </c:pt>
                <c:pt idx="38">
                  <c:v>607.29563168642801</c:v>
                </c:pt>
                <c:pt idx="39">
                  <c:v>607.29563168642801</c:v>
                </c:pt>
                <c:pt idx="40">
                  <c:v>607.29563168642801</c:v>
                </c:pt>
                <c:pt idx="41">
                  <c:v>607.29563168642801</c:v>
                </c:pt>
                <c:pt idx="42">
                  <c:v>607.29563168642801</c:v>
                </c:pt>
                <c:pt idx="43">
                  <c:v>607.29563168642801</c:v>
                </c:pt>
                <c:pt idx="44">
                  <c:v>607.29563168642801</c:v>
                </c:pt>
                <c:pt idx="45">
                  <c:v>607.29563168642801</c:v>
                </c:pt>
                <c:pt idx="46">
                  <c:v>607.29563168642801</c:v>
                </c:pt>
                <c:pt idx="47">
                  <c:v>607.29563168642801</c:v>
                </c:pt>
                <c:pt idx="48">
                  <c:v>607.29563168642801</c:v>
                </c:pt>
                <c:pt idx="49">
                  <c:v>607.29563168642801</c:v>
                </c:pt>
                <c:pt idx="50">
                  <c:v>607.29563168642801</c:v>
                </c:pt>
                <c:pt idx="51">
                  <c:v>607.29563168642801</c:v>
                </c:pt>
                <c:pt idx="52">
                  <c:v>607.29563168642801</c:v>
                </c:pt>
                <c:pt idx="53">
                  <c:v>607.29563168642801</c:v>
                </c:pt>
                <c:pt idx="54">
                  <c:v>607.29563168642801</c:v>
                </c:pt>
                <c:pt idx="55">
                  <c:v>607.29563168642801</c:v>
                </c:pt>
                <c:pt idx="56">
                  <c:v>607.29563168642801</c:v>
                </c:pt>
                <c:pt idx="57">
                  <c:v>607.29563168642801</c:v>
                </c:pt>
                <c:pt idx="58">
                  <c:v>607.29563168642801</c:v>
                </c:pt>
                <c:pt idx="59">
                  <c:v>607.29563168642801</c:v>
                </c:pt>
                <c:pt idx="60">
                  <c:v>607.29563168642801</c:v>
                </c:pt>
                <c:pt idx="61">
                  <c:v>607.29563168642801</c:v>
                </c:pt>
                <c:pt idx="62">
                  <c:v>607.29563168642801</c:v>
                </c:pt>
                <c:pt idx="63">
                  <c:v>607.29563168642801</c:v>
                </c:pt>
                <c:pt idx="64">
                  <c:v>607.29563168642801</c:v>
                </c:pt>
                <c:pt idx="65">
                  <c:v>607.29563168642801</c:v>
                </c:pt>
                <c:pt idx="66">
                  <c:v>607.29563168642801</c:v>
                </c:pt>
                <c:pt idx="67">
                  <c:v>607.29563168642801</c:v>
                </c:pt>
                <c:pt idx="68">
                  <c:v>607.29563168642801</c:v>
                </c:pt>
                <c:pt idx="69">
                  <c:v>607.29563168642801</c:v>
                </c:pt>
                <c:pt idx="70">
                  <c:v>607.29563168642801</c:v>
                </c:pt>
                <c:pt idx="71">
                  <c:v>607.29563168642801</c:v>
                </c:pt>
                <c:pt idx="72">
                  <c:v>607.29563168642801</c:v>
                </c:pt>
                <c:pt idx="73">
                  <c:v>607.29563168642801</c:v>
                </c:pt>
                <c:pt idx="74">
                  <c:v>607.29563168642801</c:v>
                </c:pt>
                <c:pt idx="75">
                  <c:v>607.29563168642801</c:v>
                </c:pt>
                <c:pt idx="76">
                  <c:v>607.29563168642801</c:v>
                </c:pt>
                <c:pt idx="77">
                  <c:v>607.29563168642801</c:v>
                </c:pt>
                <c:pt idx="78">
                  <c:v>607.29563168642801</c:v>
                </c:pt>
                <c:pt idx="79">
                  <c:v>607.29563168642801</c:v>
                </c:pt>
                <c:pt idx="80">
                  <c:v>607.29563168642801</c:v>
                </c:pt>
                <c:pt idx="81">
                  <c:v>607.29563168642801</c:v>
                </c:pt>
                <c:pt idx="82">
                  <c:v>607.29563168642801</c:v>
                </c:pt>
                <c:pt idx="83">
                  <c:v>607.29563168642801</c:v>
                </c:pt>
                <c:pt idx="84">
                  <c:v>607.29563168642801</c:v>
                </c:pt>
                <c:pt idx="85">
                  <c:v>607.29563168642801</c:v>
                </c:pt>
                <c:pt idx="86">
                  <c:v>607.29563168642801</c:v>
                </c:pt>
                <c:pt idx="87">
                  <c:v>607.29563168642801</c:v>
                </c:pt>
                <c:pt idx="88">
                  <c:v>607.29563168642801</c:v>
                </c:pt>
                <c:pt idx="89">
                  <c:v>607.29563168642801</c:v>
                </c:pt>
                <c:pt idx="90">
                  <c:v>607.29563168642801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5-45DD-906E-3DF08985E2CF}"/>
            </c:ext>
          </c:extLst>
        </c:ser>
        <c:ser>
          <c:idx val="2"/>
          <c:order val="3"/>
          <c:tx>
            <c:strRef>
              <c:f>UC1_2!$F$1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UC1_2!$F$2:$F$92</c:f>
              <c:numCache>
                <c:formatCode>General</c:formatCode>
                <c:ptCount val="91"/>
                <c:pt idx="0">
                  <c:v>477.38618649539023</c:v>
                </c:pt>
                <c:pt idx="1">
                  <c:v>477.38618649539023</c:v>
                </c:pt>
                <c:pt idx="2">
                  <c:v>477.38618649539023</c:v>
                </c:pt>
                <c:pt idx="3">
                  <c:v>477.38618649539023</c:v>
                </c:pt>
                <c:pt idx="4">
                  <c:v>477.38618649539023</c:v>
                </c:pt>
                <c:pt idx="5">
                  <c:v>477.38618649539023</c:v>
                </c:pt>
                <c:pt idx="6">
                  <c:v>477.38618649539023</c:v>
                </c:pt>
                <c:pt idx="7">
                  <c:v>477.38618649539023</c:v>
                </c:pt>
                <c:pt idx="8">
                  <c:v>477.38618649539023</c:v>
                </c:pt>
                <c:pt idx="9">
                  <c:v>477.38618649539023</c:v>
                </c:pt>
                <c:pt idx="10">
                  <c:v>477.38618649539023</c:v>
                </c:pt>
                <c:pt idx="11">
                  <c:v>477.38618649539023</c:v>
                </c:pt>
                <c:pt idx="12">
                  <c:v>477.38618649539023</c:v>
                </c:pt>
                <c:pt idx="13">
                  <c:v>477.38618649539023</c:v>
                </c:pt>
                <c:pt idx="14">
                  <c:v>477.38618649539023</c:v>
                </c:pt>
                <c:pt idx="15">
                  <c:v>477.38618649539023</c:v>
                </c:pt>
                <c:pt idx="16">
                  <c:v>477.38618649539023</c:v>
                </c:pt>
                <c:pt idx="17">
                  <c:v>477.38618649539023</c:v>
                </c:pt>
                <c:pt idx="18">
                  <c:v>477.38618649539023</c:v>
                </c:pt>
                <c:pt idx="19">
                  <c:v>477.38618649539023</c:v>
                </c:pt>
                <c:pt idx="20">
                  <c:v>477.38618649539023</c:v>
                </c:pt>
                <c:pt idx="21">
                  <c:v>477.38618649539023</c:v>
                </c:pt>
                <c:pt idx="22">
                  <c:v>477.38618649539023</c:v>
                </c:pt>
                <c:pt idx="23">
                  <c:v>477.38618649539023</c:v>
                </c:pt>
                <c:pt idx="24">
                  <c:v>477.38618649539023</c:v>
                </c:pt>
                <c:pt idx="25">
                  <c:v>477.38618649539023</c:v>
                </c:pt>
                <c:pt idx="26">
                  <c:v>477.38618649539023</c:v>
                </c:pt>
                <c:pt idx="27">
                  <c:v>477.38618649539023</c:v>
                </c:pt>
                <c:pt idx="28">
                  <c:v>477.38618649539023</c:v>
                </c:pt>
                <c:pt idx="29">
                  <c:v>477.38618649539023</c:v>
                </c:pt>
                <c:pt idx="30">
                  <c:v>477.38618649539023</c:v>
                </c:pt>
                <c:pt idx="31">
                  <c:v>477.38618649539023</c:v>
                </c:pt>
                <c:pt idx="32">
                  <c:v>477.38618649539023</c:v>
                </c:pt>
                <c:pt idx="33">
                  <c:v>477.38618649539023</c:v>
                </c:pt>
                <c:pt idx="34">
                  <c:v>477.38618649539023</c:v>
                </c:pt>
                <c:pt idx="35">
                  <c:v>477.38618649539023</c:v>
                </c:pt>
                <c:pt idx="36">
                  <c:v>477.38618649539023</c:v>
                </c:pt>
                <c:pt idx="37">
                  <c:v>477.38618649539023</c:v>
                </c:pt>
                <c:pt idx="38">
                  <c:v>477.38618649539023</c:v>
                </c:pt>
                <c:pt idx="39">
                  <c:v>477.38618649539023</c:v>
                </c:pt>
                <c:pt idx="40">
                  <c:v>477.38618649539023</c:v>
                </c:pt>
                <c:pt idx="41">
                  <c:v>477.38618649539023</c:v>
                </c:pt>
                <c:pt idx="42">
                  <c:v>477.38618649539023</c:v>
                </c:pt>
                <c:pt idx="43">
                  <c:v>477.38618649539023</c:v>
                </c:pt>
                <c:pt idx="44">
                  <c:v>477.38618649539023</c:v>
                </c:pt>
                <c:pt idx="45">
                  <c:v>477.38618649539023</c:v>
                </c:pt>
                <c:pt idx="46">
                  <c:v>477.38618649539023</c:v>
                </c:pt>
                <c:pt idx="47">
                  <c:v>477.38618649539023</c:v>
                </c:pt>
                <c:pt idx="48">
                  <c:v>477.38618649539023</c:v>
                </c:pt>
                <c:pt idx="49">
                  <c:v>477.38618649539023</c:v>
                </c:pt>
                <c:pt idx="50">
                  <c:v>477.38618649539023</c:v>
                </c:pt>
                <c:pt idx="51">
                  <c:v>477.38618649539023</c:v>
                </c:pt>
                <c:pt idx="52">
                  <c:v>477.38618649539023</c:v>
                </c:pt>
                <c:pt idx="53">
                  <c:v>477.38618649539023</c:v>
                </c:pt>
                <c:pt idx="54">
                  <c:v>477.38618649539023</c:v>
                </c:pt>
                <c:pt idx="55">
                  <c:v>477.38618649539023</c:v>
                </c:pt>
                <c:pt idx="56">
                  <c:v>477.38618649539023</c:v>
                </c:pt>
                <c:pt idx="57">
                  <c:v>477.38618649539023</c:v>
                </c:pt>
                <c:pt idx="58">
                  <c:v>477.38618649539023</c:v>
                </c:pt>
                <c:pt idx="59">
                  <c:v>477.38618649539023</c:v>
                </c:pt>
                <c:pt idx="60">
                  <c:v>477.38618649539023</c:v>
                </c:pt>
                <c:pt idx="61">
                  <c:v>477.38618649539023</c:v>
                </c:pt>
                <c:pt idx="62">
                  <c:v>477.38618649539023</c:v>
                </c:pt>
                <c:pt idx="63">
                  <c:v>477.38618649539023</c:v>
                </c:pt>
                <c:pt idx="64">
                  <c:v>477.38618649539023</c:v>
                </c:pt>
                <c:pt idx="65">
                  <c:v>477.38618649539023</c:v>
                </c:pt>
                <c:pt idx="66">
                  <c:v>477.38618649539023</c:v>
                </c:pt>
                <c:pt idx="67">
                  <c:v>477.38618649539023</c:v>
                </c:pt>
                <c:pt idx="68">
                  <c:v>477.38618649539023</c:v>
                </c:pt>
                <c:pt idx="69">
                  <c:v>477.38618649539023</c:v>
                </c:pt>
                <c:pt idx="70">
                  <c:v>477.38618649539023</c:v>
                </c:pt>
                <c:pt idx="71">
                  <c:v>477.38618649539023</c:v>
                </c:pt>
                <c:pt idx="72">
                  <c:v>477.38618649539023</c:v>
                </c:pt>
                <c:pt idx="73">
                  <c:v>477.38618649539023</c:v>
                </c:pt>
                <c:pt idx="74">
                  <c:v>477.38618649539023</c:v>
                </c:pt>
                <c:pt idx="75">
                  <c:v>477.38618649539023</c:v>
                </c:pt>
                <c:pt idx="76">
                  <c:v>477.38618649539023</c:v>
                </c:pt>
                <c:pt idx="77">
                  <c:v>477.38618649539023</c:v>
                </c:pt>
                <c:pt idx="78">
                  <c:v>477.38618649539023</c:v>
                </c:pt>
                <c:pt idx="79">
                  <c:v>477.38618649539023</c:v>
                </c:pt>
                <c:pt idx="80">
                  <c:v>477.38618649539023</c:v>
                </c:pt>
                <c:pt idx="81">
                  <c:v>477.38618649539023</c:v>
                </c:pt>
                <c:pt idx="82">
                  <c:v>477.38618649539023</c:v>
                </c:pt>
                <c:pt idx="83">
                  <c:v>477.38618649539023</c:v>
                </c:pt>
                <c:pt idx="84">
                  <c:v>477.38618649539023</c:v>
                </c:pt>
                <c:pt idx="85">
                  <c:v>477.38618649539023</c:v>
                </c:pt>
                <c:pt idx="86">
                  <c:v>477.38618649539023</c:v>
                </c:pt>
                <c:pt idx="87">
                  <c:v>477.38618649539023</c:v>
                </c:pt>
                <c:pt idx="88">
                  <c:v>477.38618649539023</c:v>
                </c:pt>
                <c:pt idx="89">
                  <c:v>477.38618649539023</c:v>
                </c:pt>
                <c:pt idx="90">
                  <c:v>477.38618649539023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5-45DD-906E-3DF08985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ax val="75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'UC2'!$A$1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'UC2'!$D$2:$D$89</c:f>
              <c:numCache>
                <c:formatCode>General</c:formatCode>
                <c:ptCount val="88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1300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1300</c:v>
                </c:pt>
                <c:pt idx="19">
                  <c:v>1500</c:v>
                </c:pt>
                <c:pt idx="20">
                  <c:v>1300</c:v>
                </c:pt>
                <c:pt idx="21">
                  <c:v>1600</c:v>
                </c:pt>
                <c:pt idx="22">
                  <c:v>1200</c:v>
                </c:pt>
                <c:pt idx="23">
                  <c:v>1200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1200</c:v>
                </c:pt>
                <c:pt idx="29">
                  <c:v>1200</c:v>
                </c:pt>
                <c:pt idx="30">
                  <c:v>1500</c:v>
                </c:pt>
                <c:pt idx="31">
                  <c:v>1400</c:v>
                </c:pt>
                <c:pt idx="32">
                  <c:v>1300</c:v>
                </c:pt>
                <c:pt idx="33">
                  <c:v>1100</c:v>
                </c:pt>
                <c:pt idx="34">
                  <c:v>1200</c:v>
                </c:pt>
                <c:pt idx="35">
                  <c:v>1200</c:v>
                </c:pt>
                <c:pt idx="36">
                  <c:v>1300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1300</c:v>
                </c:pt>
                <c:pt idx="42">
                  <c:v>1300</c:v>
                </c:pt>
                <c:pt idx="43">
                  <c:v>1200</c:v>
                </c:pt>
                <c:pt idx="44">
                  <c:v>1500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1200</c:v>
                </c:pt>
                <c:pt idx="49">
                  <c:v>1100</c:v>
                </c:pt>
                <c:pt idx="50">
                  <c:v>1200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1500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1200</c:v>
                </c:pt>
                <c:pt idx="59">
                  <c:v>1300</c:v>
                </c:pt>
                <c:pt idx="60">
                  <c:v>1300</c:v>
                </c:pt>
                <c:pt idx="61">
                  <c:v>1200</c:v>
                </c:pt>
                <c:pt idx="62">
                  <c:v>1200</c:v>
                </c:pt>
                <c:pt idx="63">
                  <c:v>1100</c:v>
                </c:pt>
                <c:pt idx="64">
                  <c:v>1200</c:v>
                </c:pt>
                <c:pt idx="65">
                  <c:v>1200</c:v>
                </c:pt>
                <c:pt idx="66">
                  <c:v>1100</c:v>
                </c:pt>
                <c:pt idx="67">
                  <c:v>1100</c:v>
                </c:pt>
                <c:pt idx="68">
                  <c:v>1100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1100</c:v>
                </c:pt>
                <c:pt idx="73">
                  <c:v>1200</c:v>
                </c:pt>
                <c:pt idx="74">
                  <c:v>1300</c:v>
                </c:pt>
                <c:pt idx="75">
                  <c:v>1100</c:v>
                </c:pt>
                <c:pt idx="76">
                  <c:v>1100</c:v>
                </c:pt>
                <c:pt idx="77">
                  <c:v>1100</c:v>
                </c:pt>
                <c:pt idx="78">
                  <c:v>1100</c:v>
                </c:pt>
                <c:pt idx="79">
                  <c:v>1100</c:v>
                </c:pt>
                <c:pt idx="80">
                  <c:v>1100</c:v>
                </c:pt>
                <c:pt idx="81">
                  <c:v>1100</c:v>
                </c:pt>
                <c:pt idx="82">
                  <c:v>1100</c:v>
                </c:pt>
                <c:pt idx="83">
                  <c:v>1100</c:v>
                </c:pt>
                <c:pt idx="84">
                  <c:v>1100</c:v>
                </c:pt>
                <c:pt idx="85">
                  <c:v>1200</c:v>
                </c:pt>
                <c:pt idx="86">
                  <c:v>1200</c:v>
                </c:pt>
                <c:pt idx="87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D-417E-A019-004229860AD0}"/>
            </c:ext>
          </c:extLst>
        </c:ser>
        <c:ser>
          <c:idx val="1"/>
          <c:order val="1"/>
          <c:tx>
            <c:strRef>
              <c:f>'UC2'!$E$1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'UC2'!$E$2:$E$89</c:f>
              <c:numCache>
                <c:formatCode>General</c:formatCode>
                <c:ptCount val="88"/>
                <c:pt idx="0">
                  <c:v>1207.9545454545455</c:v>
                </c:pt>
                <c:pt idx="1">
                  <c:v>1207.9545454545455</c:v>
                </c:pt>
                <c:pt idx="2">
                  <c:v>1207.9545454545455</c:v>
                </c:pt>
                <c:pt idx="3">
                  <c:v>1207.9545454545455</c:v>
                </c:pt>
                <c:pt idx="4">
                  <c:v>1207.9545454545455</c:v>
                </c:pt>
                <c:pt idx="5">
                  <c:v>1207.9545454545455</c:v>
                </c:pt>
                <c:pt idx="6">
                  <c:v>1207.9545454545455</c:v>
                </c:pt>
                <c:pt idx="7">
                  <c:v>1207.9545454545455</c:v>
                </c:pt>
                <c:pt idx="8">
                  <c:v>1207.9545454545455</c:v>
                </c:pt>
                <c:pt idx="9">
                  <c:v>1207.9545454545455</c:v>
                </c:pt>
                <c:pt idx="10">
                  <c:v>1207.9545454545455</c:v>
                </c:pt>
                <c:pt idx="11">
                  <c:v>1207.9545454545455</c:v>
                </c:pt>
                <c:pt idx="12">
                  <c:v>1207.9545454545455</c:v>
                </c:pt>
                <c:pt idx="13">
                  <c:v>1207.9545454545455</c:v>
                </c:pt>
                <c:pt idx="14">
                  <c:v>1207.9545454545455</c:v>
                </c:pt>
                <c:pt idx="15">
                  <c:v>1207.9545454545455</c:v>
                </c:pt>
                <c:pt idx="16">
                  <c:v>1207.9545454545455</c:v>
                </c:pt>
                <c:pt idx="17">
                  <c:v>1207.9545454545455</c:v>
                </c:pt>
                <c:pt idx="18">
                  <c:v>1207.9545454545455</c:v>
                </c:pt>
                <c:pt idx="19">
                  <c:v>1207.9545454545455</c:v>
                </c:pt>
                <c:pt idx="20">
                  <c:v>1207.9545454545455</c:v>
                </c:pt>
                <c:pt idx="21">
                  <c:v>1207.9545454545455</c:v>
                </c:pt>
                <c:pt idx="22">
                  <c:v>1207.9545454545455</c:v>
                </c:pt>
                <c:pt idx="23">
                  <c:v>1207.9545454545455</c:v>
                </c:pt>
                <c:pt idx="24">
                  <c:v>1207.9545454545455</c:v>
                </c:pt>
                <c:pt idx="25">
                  <c:v>1207.9545454545455</c:v>
                </c:pt>
                <c:pt idx="26">
                  <c:v>1207.9545454545455</c:v>
                </c:pt>
                <c:pt idx="27">
                  <c:v>1207.9545454545455</c:v>
                </c:pt>
                <c:pt idx="28">
                  <c:v>1207.9545454545455</c:v>
                </c:pt>
                <c:pt idx="29">
                  <c:v>1207.9545454545455</c:v>
                </c:pt>
                <c:pt idx="30">
                  <c:v>1207.9545454545455</c:v>
                </c:pt>
                <c:pt idx="31">
                  <c:v>1207.9545454545455</c:v>
                </c:pt>
                <c:pt idx="32">
                  <c:v>1207.9545454545455</c:v>
                </c:pt>
                <c:pt idx="33">
                  <c:v>1207.9545454545455</c:v>
                </c:pt>
                <c:pt idx="34">
                  <c:v>1207.9545454545455</c:v>
                </c:pt>
                <c:pt idx="35">
                  <c:v>1207.9545454545455</c:v>
                </c:pt>
                <c:pt idx="36">
                  <c:v>1207.9545454545455</c:v>
                </c:pt>
                <c:pt idx="37">
                  <c:v>1207.9545454545455</c:v>
                </c:pt>
                <c:pt idx="38">
                  <c:v>1207.9545454545455</c:v>
                </c:pt>
                <c:pt idx="39">
                  <c:v>1207.9545454545455</c:v>
                </c:pt>
                <c:pt idx="40">
                  <c:v>1207.9545454545455</c:v>
                </c:pt>
                <c:pt idx="41">
                  <c:v>1207.9545454545455</c:v>
                </c:pt>
                <c:pt idx="42">
                  <c:v>1207.9545454545455</c:v>
                </c:pt>
                <c:pt idx="43">
                  <c:v>1207.9545454545455</c:v>
                </c:pt>
                <c:pt idx="44">
                  <c:v>1207.9545454545455</c:v>
                </c:pt>
                <c:pt idx="45">
                  <c:v>1207.9545454545455</c:v>
                </c:pt>
                <c:pt idx="46">
                  <c:v>1207.9545454545455</c:v>
                </c:pt>
                <c:pt idx="47">
                  <c:v>1207.9545454545455</c:v>
                </c:pt>
                <c:pt idx="48">
                  <c:v>1207.9545454545455</c:v>
                </c:pt>
                <c:pt idx="49">
                  <c:v>1207.9545454545455</c:v>
                </c:pt>
                <c:pt idx="50">
                  <c:v>1207.9545454545455</c:v>
                </c:pt>
                <c:pt idx="51">
                  <c:v>1207.9545454545455</c:v>
                </c:pt>
                <c:pt idx="52">
                  <c:v>1207.9545454545455</c:v>
                </c:pt>
                <c:pt idx="53">
                  <c:v>1207.9545454545455</c:v>
                </c:pt>
                <c:pt idx="54">
                  <c:v>1207.9545454545455</c:v>
                </c:pt>
                <c:pt idx="55">
                  <c:v>1207.9545454545455</c:v>
                </c:pt>
                <c:pt idx="56">
                  <c:v>1207.9545454545455</c:v>
                </c:pt>
                <c:pt idx="57">
                  <c:v>1207.9545454545455</c:v>
                </c:pt>
                <c:pt idx="58">
                  <c:v>1207.9545454545455</c:v>
                </c:pt>
                <c:pt idx="59">
                  <c:v>1207.9545454545455</c:v>
                </c:pt>
                <c:pt idx="60">
                  <c:v>1207.9545454545455</c:v>
                </c:pt>
                <c:pt idx="61">
                  <c:v>1207.9545454545455</c:v>
                </c:pt>
                <c:pt idx="62">
                  <c:v>1207.9545454545455</c:v>
                </c:pt>
                <c:pt idx="63">
                  <c:v>1207.9545454545455</c:v>
                </c:pt>
                <c:pt idx="64">
                  <c:v>1207.9545454545455</c:v>
                </c:pt>
                <c:pt idx="65">
                  <c:v>1207.9545454545455</c:v>
                </c:pt>
                <c:pt idx="66">
                  <c:v>1207.9545454545455</c:v>
                </c:pt>
                <c:pt idx="67">
                  <c:v>1207.9545454545455</c:v>
                </c:pt>
                <c:pt idx="68">
                  <c:v>1207.9545454545455</c:v>
                </c:pt>
                <c:pt idx="69">
                  <c:v>1207.9545454545455</c:v>
                </c:pt>
                <c:pt idx="70">
                  <c:v>1207.9545454545455</c:v>
                </c:pt>
                <c:pt idx="71">
                  <c:v>1207.9545454545455</c:v>
                </c:pt>
                <c:pt idx="72">
                  <c:v>1207.9545454545455</c:v>
                </c:pt>
                <c:pt idx="73">
                  <c:v>1207.9545454545455</c:v>
                </c:pt>
                <c:pt idx="74">
                  <c:v>1207.9545454545455</c:v>
                </c:pt>
                <c:pt idx="75">
                  <c:v>1207.9545454545455</c:v>
                </c:pt>
                <c:pt idx="76">
                  <c:v>1207.9545454545455</c:v>
                </c:pt>
                <c:pt idx="77">
                  <c:v>1207.9545454545455</c:v>
                </c:pt>
                <c:pt idx="78">
                  <c:v>1207.9545454545455</c:v>
                </c:pt>
                <c:pt idx="79">
                  <c:v>1207.9545454545455</c:v>
                </c:pt>
                <c:pt idx="80">
                  <c:v>1207.9545454545455</c:v>
                </c:pt>
                <c:pt idx="81">
                  <c:v>1207.9545454545455</c:v>
                </c:pt>
                <c:pt idx="82">
                  <c:v>1207.9545454545455</c:v>
                </c:pt>
                <c:pt idx="83">
                  <c:v>1207.9545454545455</c:v>
                </c:pt>
                <c:pt idx="84">
                  <c:v>1207.9545454545455</c:v>
                </c:pt>
                <c:pt idx="85">
                  <c:v>1207.9545454545455</c:v>
                </c:pt>
                <c:pt idx="86">
                  <c:v>1207.9545454545455</c:v>
                </c:pt>
                <c:pt idx="87">
                  <c:v>1207.9545454545455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D-417E-A019-004229860AD0}"/>
            </c:ext>
          </c:extLst>
        </c:ser>
        <c:ser>
          <c:idx val="3"/>
          <c:order val="2"/>
          <c:tx>
            <c:strRef>
              <c:f>'UC2'!$G$1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'UC2'!$G$2:$G$89</c:f>
              <c:numCache>
                <c:formatCode>General</c:formatCode>
                <c:ptCount val="88"/>
                <c:pt idx="0">
                  <c:v>1435.3265196049431</c:v>
                </c:pt>
                <c:pt idx="1">
                  <c:v>1435.3265196049431</c:v>
                </c:pt>
                <c:pt idx="2">
                  <c:v>1435.3265196049431</c:v>
                </c:pt>
                <c:pt idx="3">
                  <c:v>1435.3265196049431</c:v>
                </c:pt>
                <c:pt idx="4">
                  <c:v>1435.3265196049431</c:v>
                </c:pt>
                <c:pt idx="5">
                  <c:v>1435.3265196049431</c:v>
                </c:pt>
                <c:pt idx="6">
                  <c:v>1435.3265196049431</c:v>
                </c:pt>
                <c:pt idx="7">
                  <c:v>1435.3265196049431</c:v>
                </c:pt>
                <c:pt idx="8">
                  <c:v>1435.3265196049431</c:v>
                </c:pt>
                <c:pt idx="9">
                  <c:v>1435.3265196049431</c:v>
                </c:pt>
                <c:pt idx="10">
                  <c:v>1435.3265196049431</c:v>
                </c:pt>
                <c:pt idx="11">
                  <c:v>1435.3265196049431</c:v>
                </c:pt>
                <c:pt idx="12">
                  <c:v>1435.3265196049431</c:v>
                </c:pt>
                <c:pt idx="13">
                  <c:v>1435.3265196049431</c:v>
                </c:pt>
                <c:pt idx="14">
                  <c:v>1435.3265196049431</c:v>
                </c:pt>
                <c:pt idx="15">
                  <c:v>1435.3265196049431</c:v>
                </c:pt>
                <c:pt idx="16">
                  <c:v>1435.3265196049431</c:v>
                </c:pt>
                <c:pt idx="17">
                  <c:v>1435.3265196049431</c:v>
                </c:pt>
                <c:pt idx="18">
                  <c:v>1435.3265196049431</c:v>
                </c:pt>
                <c:pt idx="19">
                  <c:v>1435.3265196049431</c:v>
                </c:pt>
                <c:pt idx="20">
                  <c:v>1435.3265196049431</c:v>
                </c:pt>
                <c:pt idx="21">
                  <c:v>1435.3265196049431</c:v>
                </c:pt>
                <c:pt idx="22">
                  <c:v>1435.3265196049431</c:v>
                </c:pt>
                <c:pt idx="23">
                  <c:v>1435.3265196049431</c:v>
                </c:pt>
                <c:pt idx="24">
                  <c:v>1435.3265196049431</c:v>
                </c:pt>
                <c:pt idx="25">
                  <c:v>1435.3265196049431</c:v>
                </c:pt>
                <c:pt idx="26">
                  <c:v>1435.3265196049431</c:v>
                </c:pt>
                <c:pt idx="27">
                  <c:v>1435.3265196049431</c:v>
                </c:pt>
                <c:pt idx="28">
                  <c:v>1435.3265196049431</c:v>
                </c:pt>
                <c:pt idx="29">
                  <c:v>1435.3265196049431</c:v>
                </c:pt>
                <c:pt idx="30">
                  <c:v>1435.3265196049431</c:v>
                </c:pt>
                <c:pt idx="31">
                  <c:v>1435.3265196049431</c:v>
                </c:pt>
                <c:pt idx="32">
                  <c:v>1435.3265196049431</c:v>
                </c:pt>
                <c:pt idx="33">
                  <c:v>1435.3265196049431</c:v>
                </c:pt>
                <c:pt idx="34">
                  <c:v>1435.3265196049431</c:v>
                </c:pt>
                <c:pt idx="35">
                  <c:v>1435.3265196049431</c:v>
                </c:pt>
                <c:pt idx="36">
                  <c:v>1435.3265196049431</c:v>
                </c:pt>
                <c:pt idx="37">
                  <c:v>1435.3265196049431</c:v>
                </c:pt>
                <c:pt idx="38">
                  <c:v>1435.3265196049431</c:v>
                </c:pt>
                <c:pt idx="39">
                  <c:v>1435.3265196049431</c:v>
                </c:pt>
                <c:pt idx="40">
                  <c:v>1435.3265196049431</c:v>
                </c:pt>
                <c:pt idx="41">
                  <c:v>1435.3265196049431</c:v>
                </c:pt>
                <c:pt idx="42">
                  <c:v>1435.3265196049431</c:v>
                </c:pt>
                <c:pt idx="43">
                  <c:v>1435.3265196049431</c:v>
                </c:pt>
                <c:pt idx="44">
                  <c:v>1435.3265196049431</c:v>
                </c:pt>
                <c:pt idx="45">
                  <c:v>1435.3265196049431</c:v>
                </c:pt>
                <c:pt idx="46">
                  <c:v>1435.3265196049431</c:v>
                </c:pt>
                <c:pt idx="47">
                  <c:v>1435.3265196049431</c:v>
                </c:pt>
                <c:pt idx="48">
                  <c:v>1435.3265196049431</c:v>
                </c:pt>
                <c:pt idx="49">
                  <c:v>1435.3265196049431</c:v>
                </c:pt>
                <c:pt idx="50">
                  <c:v>1435.3265196049431</c:v>
                </c:pt>
                <c:pt idx="51">
                  <c:v>1435.3265196049431</c:v>
                </c:pt>
                <c:pt idx="52">
                  <c:v>1435.3265196049431</c:v>
                </c:pt>
                <c:pt idx="53">
                  <c:v>1435.3265196049431</c:v>
                </c:pt>
                <c:pt idx="54">
                  <c:v>1435.3265196049431</c:v>
                </c:pt>
                <c:pt idx="55">
                  <c:v>1435.3265196049431</c:v>
                </c:pt>
                <c:pt idx="56">
                  <c:v>1435.3265196049431</c:v>
                </c:pt>
                <c:pt idx="57">
                  <c:v>1435.3265196049431</c:v>
                </c:pt>
                <c:pt idx="58">
                  <c:v>1435.3265196049431</c:v>
                </c:pt>
                <c:pt idx="59">
                  <c:v>1435.3265196049431</c:v>
                </c:pt>
                <c:pt idx="60">
                  <c:v>1435.3265196049431</c:v>
                </c:pt>
                <c:pt idx="61">
                  <c:v>1435.3265196049431</c:v>
                </c:pt>
                <c:pt idx="62">
                  <c:v>1435.3265196049431</c:v>
                </c:pt>
                <c:pt idx="63">
                  <c:v>1435.3265196049431</c:v>
                </c:pt>
                <c:pt idx="64">
                  <c:v>1435.3265196049431</c:v>
                </c:pt>
                <c:pt idx="65">
                  <c:v>1435.3265196049431</c:v>
                </c:pt>
                <c:pt idx="66">
                  <c:v>1435.3265196049431</c:v>
                </c:pt>
                <c:pt idx="67">
                  <c:v>1435.3265196049431</c:v>
                </c:pt>
                <c:pt idx="68">
                  <c:v>1435.3265196049431</c:v>
                </c:pt>
                <c:pt idx="69">
                  <c:v>1435.3265196049431</c:v>
                </c:pt>
                <c:pt idx="70">
                  <c:v>1435.3265196049431</c:v>
                </c:pt>
                <c:pt idx="71">
                  <c:v>1435.3265196049431</c:v>
                </c:pt>
                <c:pt idx="72">
                  <c:v>1435.3265196049431</c:v>
                </c:pt>
                <c:pt idx="73">
                  <c:v>1435.3265196049431</c:v>
                </c:pt>
                <c:pt idx="74">
                  <c:v>1435.3265196049431</c:v>
                </c:pt>
                <c:pt idx="75">
                  <c:v>1435.3265196049431</c:v>
                </c:pt>
                <c:pt idx="76">
                  <c:v>1435.3265196049431</c:v>
                </c:pt>
                <c:pt idx="77">
                  <c:v>1435.3265196049431</c:v>
                </c:pt>
                <c:pt idx="78">
                  <c:v>1435.3265196049431</c:v>
                </c:pt>
                <c:pt idx="79">
                  <c:v>1435.3265196049431</c:v>
                </c:pt>
                <c:pt idx="80">
                  <c:v>1435.3265196049431</c:v>
                </c:pt>
                <c:pt idx="81">
                  <c:v>1435.3265196049431</c:v>
                </c:pt>
                <c:pt idx="82">
                  <c:v>1435.3265196049431</c:v>
                </c:pt>
                <c:pt idx="83">
                  <c:v>1435.3265196049431</c:v>
                </c:pt>
                <c:pt idx="84">
                  <c:v>1435.3265196049431</c:v>
                </c:pt>
                <c:pt idx="85">
                  <c:v>1435.3265196049431</c:v>
                </c:pt>
                <c:pt idx="86">
                  <c:v>1435.3265196049431</c:v>
                </c:pt>
                <c:pt idx="87">
                  <c:v>1435.3265196049431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D-417E-A019-004229860AD0}"/>
            </c:ext>
          </c:extLst>
        </c:ser>
        <c:ser>
          <c:idx val="2"/>
          <c:order val="3"/>
          <c:tx>
            <c:strRef>
              <c:f>'UC2'!$F$1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'UC2'!$F$2:$F$89</c:f>
              <c:numCache>
                <c:formatCode>General</c:formatCode>
                <c:ptCount val="88"/>
                <c:pt idx="0">
                  <c:v>980.5825713041479</c:v>
                </c:pt>
                <c:pt idx="1">
                  <c:v>980.5825713041479</c:v>
                </c:pt>
                <c:pt idx="2">
                  <c:v>980.5825713041479</c:v>
                </c:pt>
                <c:pt idx="3">
                  <c:v>980.5825713041479</c:v>
                </c:pt>
                <c:pt idx="4">
                  <c:v>980.5825713041479</c:v>
                </c:pt>
                <c:pt idx="5">
                  <c:v>980.5825713041479</c:v>
                </c:pt>
                <c:pt idx="6">
                  <c:v>980.5825713041479</c:v>
                </c:pt>
                <c:pt idx="7">
                  <c:v>980.5825713041479</c:v>
                </c:pt>
                <c:pt idx="8">
                  <c:v>980.5825713041479</c:v>
                </c:pt>
                <c:pt idx="9">
                  <c:v>980.5825713041479</c:v>
                </c:pt>
                <c:pt idx="10">
                  <c:v>980.5825713041479</c:v>
                </c:pt>
                <c:pt idx="11">
                  <c:v>980.5825713041479</c:v>
                </c:pt>
                <c:pt idx="12">
                  <c:v>980.5825713041479</c:v>
                </c:pt>
                <c:pt idx="13">
                  <c:v>980.5825713041479</c:v>
                </c:pt>
                <c:pt idx="14">
                  <c:v>980.5825713041479</c:v>
                </c:pt>
                <c:pt idx="15">
                  <c:v>980.5825713041479</c:v>
                </c:pt>
                <c:pt idx="16">
                  <c:v>980.5825713041479</c:v>
                </c:pt>
                <c:pt idx="17">
                  <c:v>980.5825713041479</c:v>
                </c:pt>
                <c:pt idx="18">
                  <c:v>980.5825713041479</c:v>
                </c:pt>
                <c:pt idx="19">
                  <c:v>980.5825713041479</c:v>
                </c:pt>
                <c:pt idx="20">
                  <c:v>980.5825713041479</c:v>
                </c:pt>
                <c:pt idx="21">
                  <c:v>980.5825713041479</c:v>
                </c:pt>
                <c:pt idx="22">
                  <c:v>980.5825713041479</c:v>
                </c:pt>
                <c:pt idx="23">
                  <c:v>980.5825713041479</c:v>
                </c:pt>
                <c:pt idx="24">
                  <c:v>980.5825713041479</c:v>
                </c:pt>
                <c:pt idx="25">
                  <c:v>980.5825713041479</c:v>
                </c:pt>
                <c:pt idx="26">
                  <c:v>980.5825713041479</c:v>
                </c:pt>
                <c:pt idx="27">
                  <c:v>980.5825713041479</c:v>
                </c:pt>
                <c:pt idx="28">
                  <c:v>980.5825713041479</c:v>
                </c:pt>
                <c:pt idx="29">
                  <c:v>980.5825713041479</c:v>
                </c:pt>
                <c:pt idx="30">
                  <c:v>980.5825713041479</c:v>
                </c:pt>
                <c:pt idx="31">
                  <c:v>980.5825713041479</c:v>
                </c:pt>
                <c:pt idx="32">
                  <c:v>980.5825713041479</c:v>
                </c:pt>
                <c:pt idx="33">
                  <c:v>980.5825713041479</c:v>
                </c:pt>
                <c:pt idx="34">
                  <c:v>980.5825713041479</c:v>
                </c:pt>
                <c:pt idx="35">
                  <c:v>980.5825713041479</c:v>
                </c:pt>
                <c:pt idx="36">
                  <c:v>980.5825713041479</c:v>
                </c:pt>
                <c:pt idx="37">
                  <c:v>980.5825713041479</c:v>
                </c:pt>
                <c:pt idx="38">
                  <c:v>980.5825713041479</c:v>
                </c:pt>
                <c:pt idx="39">
                  <c:v>980.5825713041479</c:v>
                </c:pt>
                <c:pt idx="40">
                  <c:v>980.5825713041479</c:v>
                </c:pt>
                <c:pt idx="41">
                  <c:v>980.5825713041479</c:v>
                </c:pt>
                <c:pt idx="42">
                  <c:v>980.5825713041479</c:v>
                </c:pt>
                <c:pt idx="43">
                  <c:v>980.5825713041479</c:v>
                </c:pt>
                <c:pt idx="44">
                  <c:v>980.5825713041479</c:v>
                </c:pt>
                <c:pt idx="45">
                  <c:v>980.5825713041479</c:v>
                </c:pt>
                <c:pt idx="46">
                  <c:v>980.5825713041479</c:v>
                </c:pt>
                <c:pt idx="47">
                  <c:v>980.5825713041479</c:v>
                </c:pt>
                <c:pt idx="48">
                  <c:v>980.5825713041479</c:v>
                </c:pt>
                <c:pt idx="49">
                  <c:v>980.5825713041479</c:v>
                </c:pt>
                <c:pt idx="50">
                  <c:v>980.5825713041479</c:v>
                </c:pt>
                <c:pt idx="51">
                  <c:v>980.5825713041479</c:v>
                </c:pt>
                <c:pt idx="52">
                  <c:v>980.5825713041479</c:v>
                </c:pt>
                <c:pt idx="53">
                  <c:v>980.5825713041479</c:v>
                </c:pt>
                <c:pt idx="54">
                  <c:v>980.5825713041479</c:v>
                </c:pt>
                <c:pt idx="55">
                  <c:v>980.5825713041479</c:v>
                </c:pt>
                <c:pt idx="56">
                  <c:v>980.5825713041479</c:v>
                </c:pt>
                <c:pt idx="57">
                  <c:v>980.5825713041479</c:v>
                </c:pt>
                <c:pt idx="58">
                  <c:v>980.5825713041479</c:v>
                </c:pt>
                <c:pt idx="59">
                  <c:v>980.5825713041479</c:v>
                </c:pt>
                <c:pt idx="60">
                  <c:v>980.5825713041479</c:v>
                </c:pt>
                <c:pt idx="61">
                  <c:v>980.5825713041479</c:v>
                </c:pt>
                <c:pt idx="62">
                  <c:v>980.5825713041479</c:v>
                </c:pt>
                <c:pt idx="63">
                  <c:v>980.5825713041479</c:v>
                </c:pt>
                <c:pt idx="64">
                  <c:v>980.5825713041479</c:v>
                </c:pt>
                <c:pt idx="65">
                  <c:v>980.5825713041479</c:v>
                </c:pt>
                <c:pt idx="66">
                  <c:v>980.5825713041479</c:v>
                </c:pt>
                <c:pt idx="67">
                  <c:v>980.5825713041479</c:v>
                </c:pt>
                <c:pt idx="68">
                  <c:v>980.5825713041479</c:v>
                </c:pt>
                <c:pt idx="69">
                  <c:v>980.5825713041479</c:v>
                </c:pt>
                <c:pt idx="70">
                  <c:v>980.5825713041479</c:v>
                </c:pt>
                <c:pt idx="71">
                  <c:v>980.5825713041479</c:v>
                </c:pt>
                <c:pt idx="72">
                  <c:v>980.5825713041479</c:v>
                </c:pt>
                <c:pt idx="73">
                  <c:v>980.5825713041479</c:v>
                </c:pt>
                <c:pt idx="74">
                  <c:v>980.5825713041479</c:v>
                </c:pt>
                <c:pt idx="75">
                  <c:v>980.5825713041479</c:v>
                </c:pt>
                <c:pt idx="76">
                  <c:v>980.5825713041479</c:v>
                </c:pt>
                <c:pt idx="77">
                  <c:v>980.5825713041479</c:v>
                </c:pt>
                <c:pt idx="78">
                  <c:v>980.5825713041479</c:v>
                </c:pt>
                <c:pt idx="79">
                  <c:v>980.5825713041479</c:v>
                </c:pt>
                <c:pt idx="80">
                  <c:v>980.5825713041479</c:v>
                </c:pt>
                <c:pt idx="81">
                  <c:v>980.5825713041479</c:v>
                </c:pt>
                <c:pt idx="82">
                  <c:v>980.5825713041479</c:v>
                </c:pt>
                <c:pt idx="83">
                  <c:v>980.5825713041479</c:v>
                </c:pt>
                <c:pt idx="84">
                  <c:v>980.5825713041479</c:v>
                </c:pt>
                <c:pt idx="85">
                  <c:v>980.5825713041479</c:v>
                </c:pt>
                <c:pt idx="86">
                  <c:v>980.5825713041479</c:v>
                </c:pt>
                <c:pt idx="87">
                  <c:v>980.5825713041479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D-417E-A019-00422986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UC2_2 -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UC2_2!$A$1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UC2_2!$D$2:$D$89</c:f>
              <c:numCache>
                <c:formatCode>General</c:formatCode>
                <c:ptCount val="88"/>
                <c:pt idx="0">
                  <c:v>269</c:v>
                </c:pt>
                <c:pt idx="1">
                  <c:v>283</c:v>
                </c:pt>
                <c:pt idx="2">
                  <c:v>291</c:v>
                </c:pt>
                <c:pt idx="3">
                  <c:v>293</c:v>
                </c:pt>
                <c:pt idx="4">
                  <c:v>268</c:v>
                </c:pt>
                <c:pt idx="5">
                  <c:v>287</c:v>
                </c:pt>
                <c:pt idx="6">
                  <c:v>282</c:v>
                </c:pt>
                <c:pt idx="7">
                  <c:v>270</c:v>
                </c:pt>
                <c:pt idx="8">
                  <c:v>282</c:v>
                </c:pt>
                <c:pt idx="9">
                  <c:v>280</c:v>
                </c:pt>
                <c:pt idx="10">
                  <c:v>290</c:v>
                </c:pt>
                <c:pt idx="11">
                  <c:v>272</c:v>
                </c:pt>
                <c:pt idx="12">
                  <c:v>276</c:v>
                </c:pt>
                <c:pt idx="13">
                  <c:v>274</c:v>
                </c:pt>
                <c:pt idx="14">
                  <c:v>362</c:v>
                </c:pt>
                <c:pt idx="15">
                  <c:v>401</c:v>
                </c:pt>
                <c:pt idx="16">
                  <c:v>273</c:v>
                </c:pt>
                <c:pt idx="17">
                  <c:v>297</c:v>
                </c:pt>
                <c:pt idx="18">
                  <c:v>290</c:v>
                </c:pt>
                <c:pt idx="19">
                  <c:v>276</c:v>
                </c:pt>
                <c:pt idx="20">
                  <c:v>272</c:v>
                </c:pt>
                <c:pt idx="21">
                  <c:v>316</c:v>
                </c:pt>
                <c:pt idx="22">
                  <c:v>295</c:v>
                </c:pt>
                <c:pt idx="23">
                  <c:v>273</c:v>
                </c:pt>
                <c:pt idx="24">
                  <c:v>301</c:v>
                </c:pt>
                <c:pt idx="25">
                  <c:v>270</c:v>
                </c:pt>
                <c:pt idx="26">
                  <c:v>381</c:v>
                </c:pt>
                <c:pt idx="27">
                  <c:v>344</c:v>
                </c:pt>
                <c:pt idx="28">
                  <c:v>277</c:v>
                </c:pt>
                <c:pt idx="29">
                  <c:v>277</c:v>
                </c:pt>
                <c:pt idx="30">
                  <c:v>314</c:v>
                </c:pt>
                <c:pt idx="31">
                  <c:v>297</c:v>
                </c:pt>
                <c:pt idx="32">
                  <c:v>377</c:v>
                </c:pt>
                <c:pt idx="33">
                  <c:v>271</c:v>
                </c:pt>
                <c:pt idx="34">
                  <c:v>292</c:v>
                </c:pt>
                <c:pt idx="35">
                  <c:v>302</c:v>
                </c:pt>
                <c:pt idx="36">
                  <c:v>296</c:v>
                </c:pt>
                <c:pt idx="37">
                  <c:v>277</c:v>
                </c:pt>
                <c:pt idx="38">
                  <c:v>289</c:v>
                </c:pt>
                <c:pt idx="39">
                  <c:v>278</c:v>
                </c:pt>
                <c:pt idx="40">
                  <c:v>296</c:v>
                </c:pt>
                <c:pt idx="41">
                  <c:v>318</c:v>
                </c:pt>
                <c:pt idx="42">
                  <c:v>289</c:v>
                </c:pt>
                <c:pt idx="43">
                  <c:v>275</c:v>
                </c:pt>
                <c:pt idx="44">
                  <c:v>274</c:v>
                </c:pt>
                <c:pt idx="45">
                  <c:v>274</c:v>
                </c:pt>
                <c:pt idx="46">
                  <c:v>281</c:v>
                </c:pt>
                <c:pt idx="47">
                  <c:v>275</c:v>
                </c:pt>
                <c:pt idx="48">
                  <c:v>289</c:v>
                </c:pt>
                <c:pt idx="49">
                  <c:v>315</c:v>
                </c:pt>
                <c:pt idx="50">
                  <c:v>272</c:v>
                </c:pt>
                <c:pt idx="51">
                  <c:v>275</c:v>
                </c:pt>
                <c:pt idx="52">
                  <c:v>269</c:v>
                </c:pt>
                <c:pt idx="53">
                  <c:v>291</c:v>
                </c:pt>
                <c:pt idx="54">
                  <c:v>278</c:v>
                </c:pt>
                <c:pt idx="55">
                  <c:v>293</c:v>
                </c:pt>
                <c:pt idx="56">
                  <c:v>271</c:v>
                </c:pt>
                <c:pt idx="57">
                  <c:v>278</c:v>
                </c:pt>
                <c:pt idx="58">
                  <c:v>279</c:v>
                </c:pt>
                <c:pt idx="59">
                  <c:v>272</c:v>
                </c:pt>
                <c:pt idx="60">
                  <c:v>268</c:v>
                </c:pt>
                <c:pt idx="61">
                  <c:v>281</c:v>
                </c:pt>
                <c:pt idx="62">
                  <c:v>277</c:v>
                </c:pt>
                <c:pt idx="63">
                  <c:v>283</c:v>
                </c:pt>
                <c:pt idx="64">
                  <c:v>269</c:v>
                </c:pt>
                <c:pt idx="65">
                  <c:v>273</c:v>
                </c:pt>
                <c:pt idx="66">
                  <c:v>274</c:v>
                </c:pt>
                <c:pt idx="67">
                  <c:v>282</c:v>
                </c:pt>
                <c:pt idx="68">
                  <c:v>274</c:v>
                </c:pt>
                <c:pt idx="69">
                  <c:v>266</c:v>
                </c:pt>
                <c:pt idx="70">
                  <c:v>281</c:v>
                </c:pt>
                <c:pt idx="71">
                  <c:v>283</c:v>
                </c:pt>
                <c:pt idx="72">
                  <c:v>304</c:v>
                </c:pt>
                <c:pt idx="73">
                  <c:v>325</c:v>
                </c:pt>
                <c:pt idx="74">
                  <c:v>362</c:v>
                </c:pt>
                <c:pt idx="75">
                  <c:v>268</c:v>
                </c:pt>
                <c:pt idx="76">
                  <c:v>270</c:v>
                </c:pt>
                <c:pt idx="77">
                  <c:v>279</c:v>
                </c:pt>
                <c:pt idx="78">
                  <c:v>287</c:v>
                </c:pt>
                <c:pt idx="79">
                  <c:v>280</c:v>
                </c:pt>
                <c:pt idx="80">
                  <c:v>281</c:v>
                </c:pt>
                <c:pt idx="81">
                  <c:v>339</c:v>
                </c:pt>
                <c:pt idx="82">
                  <c:v>296</c:v>
                </c:pt>
                <c:pt idx="83">
                  <c:v>288</c:v>
                </c:pt>
                <c:pt idx="84">
                  <c:v>277</c:v>
                </c:pt>
                <c:pt idx="85">
                  <c:v>289</c:v>
                </c:pt>
                <c:pt idx="86">
                  <c:v>276</c:v>
                </c:pt>
                <c:pt idx="87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2F7-9D1B-D590647B10EE}"/>
            </c:ext>
          </c:extLst>
        </c:ser>
        <c:ser>
          <c:idx val="1"/>
          <c:order val="1"/>
          <c:tx>
            <c:strRef>
              <c:f>UC2_2!$E$1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UC2_2!$E$2:$E$89</c:f>
              <c:numCache>
                <c:formatCode>General</c:formatCode>
                <c:ptCount val="88"/>
                <c:pt idx="0">
                  <c:v>289.98863636363637</c:v>
                </c:pt>
                <c:pt idx="1">
                  <c:v>289.98863636363637</c:v>
                </c:pt>
                <c:pt idx="2">
                  <c:v>289.98863636363637</c:v>
                </c:pt>
                <c:pt idx="3">
                  <c:v>289.98863636363637</c:v>
                </c:pt>
                <c:pt idx="4">
                  <c:v>289.98863636363637</c:v>
                </c:pt>
                <c:pt idx="5">
                  <c:v>289.98863636363637</c:v>
                </c:pt>
                <c:pt idx="6">
                  <c:v>289.98863636363637</c:v>
                </c:pt>
                <c:pt idx="7">
                  <c:v>289.98863636363637</c:v>
                </c:pt>
                <c:pt idx="8">
                  <c:v>289.98863636363637</c:v>
                </c:pt>
                <c:pt idx="9">
                  <c:v>289.98863636363637</c:v>
                </c:pt>
                <c:pt idx="10">
                  <c:v>289.98863636363637</c:v>
                </c:pt>
                <c:pt idx="11">
                  <c:v>289.98863636363637</c:v>
                </c:pt>
                <c:pt idx="12">
                  <c:v>289.98863636363637</c:v>
                </c:pt>
                <c:pt idx="13">
                  <c:v>289.98863636363637</c:v>
                </c:pt>
                <c:pt idx="14">
                  <c:v>289.98863636363637</c:v>
                </c:pt>
                <c:pt idx="15">
                  <c:v>289.98863636363637</c:v>
                </c:pt>
                <c:pt idx="16">
                  <c:v>289.98863636363637</c:v>
                </c:pt>
                <c:pt idx="17">
                  <c:v>289.98863636363637</c:v>
                </c:pt>
                <c:pt idx="18">
                  <c:v>289.98863636363637</c:v>
                </c:pt>
                <c:pt idx="19">
                  <c:v>289.98863636363637</c:v>
                </c:pt>
                <c:pt idx="20">
                  <c:v>289.98863636363637</c:v>
                </c:pt>
                <c:pt idx="21">
                  <c:v>289.98863636363637</c:v>
                </c:pt>
                <c:pt idx="22">
                  <c:v>289.98863636363637</c:v>
                </c:pt>
                <c:pt idx="23">
                  <c:v>289.98863636363637</c:v>
                </c:pt>
                <c:pt idx="24">
                  <c:v>289.98863636363637</c:v>
                </c:pt>
                <c:pt idx="25">
                  <c:v>289.98863636363637</c:v>
                </c:pt>
                <c:pt idx="26">
                  <c:v>289.98863636363637</c:v>
                </c:pt>
                <c:pt idx="27">
                  <c:v>289.98863636363637</c:v>
                </c:pt>
                <c:pt idx="28">
                  <c:v>289.98863636363637</c:v>
                </c:pt>
                <c:pt idx="29">
                  <c:v>289.98863636363637</c:v>
                </c:pt>
                <c:pt idx="30">
                  <c:v>289.98863636363637</c:v>
                </c:pt>
                <c:pt idx="31">
                  <c:v>289.98863636363637</c:v>
                </c:pt>
                <c:pt idx="32">
                  <c:v>289.98863636363637</c:v>
                </c:pt>
                <c:pt idx="33">
                  <c:v>289.98863636363637</c:v>
                </c:pt>
                <c:pt idx="34">
                  <c:v>289.98863636363637</c:v>
                </c:pt>
                <c:pt idx="35">
                  <c:v>289.98863636363637</c:v>
                </c:pt>
                <c:pt idx="36">
                  <c:v>289.98863636363637</c:v>
                </c:pt>
                <c:pt idx="37">
                  <c:v>289.98863636363637</c:v>
                </c:pt>
                <c:pt idx="38">
                  <c:v>289.98863636363637</c:v>
                </c:pt>
                <c:pt idx="39">
                  <c:v>289.98863636363637</c:v>
                </c:pt>
                <c:pt idx="40">
                  <c:v>289.98863636363637</c:v>
                </c:pt>
                <c:pt idx="41">
                  <c:v>289.98863636363637</c:v>
                </c:pt>
                <c:pt idx="42">
                  <c:v>289.98863636363637</c:v>
                </c:pt>
                <c:pt idx="43">
                  <c:v>289.98863636363637</c:v>
                </c:pt>
                <c:pt idx="44">
                  <c:v>289.98863636363637</c:v>
                </c:pt>
                <c:pt idx="45">
                  <c:v>289.98863636363637</c:v>
                </c:pt>
                <c:pt idx="46">
                  <c:v>289.98863636363637</c:v>
                </c:pt>
                <c:pt idx="47">
                  <c:v>289.98863636363637</c:v>
                </c:pt>
                <c:pt idx="48">
                  <c:v>289.98863636363637</c:v>
                </c:pt>
                <c:pt idx="49">
                  <c:v>289.98863636363637</c:v>
                </c:pt>
                <c:pt idx="50">
                  <c:v>289.98863636363637</c:v>
                </c:pt>
                <c:pt idx="51">
                  <c:v>289.98863636363637</c:v>
                </c:pt>
                <c:pt idx="52">
                  <c:v>289.98863636363637</c:v>
                </c:pt>
                <c:pt idx="53">
                  <c:v>289.98863636363637</c:v>
                </c:pt>
                <c:pt idx="54">
                  <c:v>289.98863636363637</c:v>
                </c:pt>
                <c:pt idx="55">
                  <c:v>289.98863636363637</c:v>
                </c:pt>
                <c:pt idx="56">
                  <c:v>289.98863636363637</c:v>
                </c:pt>
                <c:pt idx="57">
                  <c:v>289.98863636363637</c:v>
                </c:pt>
                <c:pt idx="58">
                  <c:v>289.98863636363637</c:v>
                </c:pt>
                <c:pt idx="59">
                  <c:v>289.98863636363637</c:v>
                </c:pt>
                <c:pt idx="60">
                  <c:v>289.98863636363637</c:v>
                </c:pt>
                <c:pt idx="61">
                  <c:v>289.98863636363637</c:v>
                </c:pt>
                <c:pt idx="62">
                  <c:v>289.98863636363637</c:v>
                </c:pt>
                <c:pt idx="63">
                  <c:v>289.98863636363637</c:v>
                </c:pt>
                <c:pt idx="64">
                  <c:v>289.98863636363637</c:v>
                </c:pt>
                <c:pt idx="65">
                  <c:v>289.98863636363637</c:v>
                </c:pt>
                <c:pt idx="66">
                  <c:v>289.98863636363637</c:v>
                </c:pt>
                <c:pt idx="67">
                  <c:v>289.98863636363637</c:v>
                </c:pt>
                <c:pt idx="68">
                  <c:v>289.98863636363637</c:v>
                </c:pt>
                <c:pt idx="69">
                  <c:v>289.98863636363637</c:v>
                </c:pt>
                <c:pt idx="70">
                  <c:v>289.98863636363637</c:v>
                </c:pt>
                <c:pt idx="71">
                  <c:v>289.98863636363637</c:v>
                </c:pt>
                <c:pt idx="72">
                  <c:v>289.98863636363637</c:v>
                </c:pt>
                <c:pt idx="73">
                  <c:v>289.98863636363637</c:v>
                </c:pt>
                <c:pt idx="74">
                  <c:v>289.98863636363637</c:v>
                </c:pt>
                <c:pt idx="75">
                  <c:v>289.98863636363637</c:v>
                </c:pt>
                <c:pt idx="76">
                  <c:v>289.98863636363637</c:v>
                </c:pt>
                <c:pt idx="77">
                  <c:v>289.98863636363637</c:v>
                </c:pt>
                <c:pt idx="78">
                  <c:v>289.98863636363637</c:v>
                </c:pt>
                <c:pt idx="79">
                  <c:v>289.98863636363637</c:v>
                </c:pt>
                <c:pt idx="80">
                  <c:v>289.98863636363637</c:v>
                </c:pt>
                <c:pt idx="81">
                  <c:v>289.98863636363637</c:v>
                </c:pt>
                <c:pt idx="82">
                  <c:v>289.98863636363637</c:v>
                </c:pt>
                <c:pt idx="83">
                  <c:v>289.98863636363637</c:v>
                </c:pt>
                <c:pt idx="84">
                  <c:v>289.98863636363637</c:v>
                </c:pt>
                <c:pt idx="85">
                  <c:v>289.98863636363637</c:v>
                </c:pt>
                <c:pt idx="86">
                  <c:v>289.98863636363637</c:v>
                </c:pt>
                <c:pt idx="87">
                  <c:v>289.98863636363637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A-42F7-9D1B-D590647B10EE}"/>
            </c:ext>
          </c:extLst>
        </c:ser>
        <c:ser>
          <c:idx val="3"/>
          <c:order val="2"/>
          <c:tx>
            <c:strRef>
              <c:f>UC2_2!$G$1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UC2_2!$G$2:$G$89</c:f>
              <c:numCache>
                <c:formatCode>General</c:formatCode>
                <c:ptCount val="88"/>
                <c:pt idx="0">
                  <c:v>343.02039377017456</c:v>
                </c:pt>
                <c:pt idx="1">
                  <c:v>343.02039377017456</c:v>
                </c:pt>
                <c:pt idx="2">
                  <c:v>343.02039377017456</c:v>
                </c:pt>
                <c:pt idx="3">
                  <c:v>343.02039377017456</c:v>
                </c:pt>
                <c:pt idx="4">
                  <c:v>343.02039377017456</c:v>
                </c:pt>
                <c:pt idx="5">
                  <c:v>343.02039377017456</c:v>
                </c:pt>
                <c:pt idx="6">
                  <c:v>343.02039377017456</c:v>
                </c:pt>
                <c:pt idx="7">
                  <c:v>343.02039377017456</c:v>
                </c:pt>
                <c:pt idx="8">
                  <c:v>343.02039377017456</c:v>
                </c:pt>
                <c:pt idx="9">
                  <c:v>343.02039377017456</c:v>
                </c:pt>
                <c:pt idx="10">
                  <c:v>343.02039377017456</c:v>
                </c:pt>
                <c:pt idx="11">
                  <c:v>343.02039377017456</c:v>
                </c:pt>
                <c:pt idx="12">
                  <c:v>343.02039377017456</c:v>
                </c:pt>
                <c:pt idx="13">
                  <c:v>343.02039377017456</c:v>
                </c:pt>
                <c:pt idx="14">
                  <c:v>343.02039377017456</c:v>
                </c:pt>
                <c:pt idx="15">
                  <c:v>343.02039377017456</c:v>
                </c:pt>
                <c:pt idx="16">
                  <c:v>343.02039377017456</c:v>
                </c:pt>
                <c:pt idx="17">
                  <c:v>343.02039377017456</c:v>
                </c:pt>
                <c:pt idx="18">
                  <c:v>343.02039377017456</c:v>
                </c:pt>
                <c:pt idx="19">
                  <c:v>343.02039377017456</c:v>
                </c:pt>
                <c:pt idx="20">
                  <c:v>343.02039377017456</c:v>
                </c:pt>
                <c:pt idx="21">
                  <c:v>343.02039377017456</c:v>
                </c:pt>
                <c:pt idx="22">
                  <c:v>343.02039377017456</c:v>
                </c:pt>
                <c:pt idx="23">
                  <c:v>343.02039377017456</c:v>
                </c:pt>
                <c:pt idx="24">
                  <c:v>343.02039377017456</c:v>
                </c:pt>
                <c:pt idx="25">
                  <c:v>343.02039377017456</c:v>
                </c:pt>
                <c:pt idx="26">
                  <c:v>343.02039377017456</c:v>
                </c:pt>
                <c:pt idx="27">
                  <c:v>343.02039377017456</c:v>
                </c:pt>
                <c:pt idx="28">
                  <c:v>343.02039377017456</c:v>
                </c:pt>
                <c:pt idx="29">
                  <c:v>343.02039377017456</c:v>
                </c:pt>
                <c:pt idx="30">
                  <c:v>343.02039377017456</c:v>
                </c:pt>
                <c:pt idx="31">
                  <c:v>343.02039377017456</c:v>
                </c:pt>
                <c:pt idx="32">
                  <c:v>343.02039377017456</c:v>
                </c:pt>
                <c:pt idx="33">
                  <c:v>343.02039377017456</c:v>
                </c:pt>
                <c:pt idx="34">
                  <c:v>343.02039377017456</c:v>
                </c:pt>
                <c:pt idx="35">
                  <c:v>343.02039377017456</c:v>
                </c:pt>
                <c:pt idx="36">
                  <c:v>343.02039377017456</c:v>
                </c:pt>
                <c:pt idx="37">
                  <c:v>343.02039377017456</c:v>
                </c:pt>
                <c:pt idx="38">
                  <c:v>343.02039377017456</c:v>
                </c:pt>
                <c:pt idx="39">
                  <c:v>343.02039377017456</c:v>
                </c:pt>
                <c:pt idx="40">
                  <c:v>343.02039377017456</c:v>
                </c:pt>
                <c:pt idx="41">
                  <c:v>343.02039377017456</c:v>
                </c:pt>
                <c:pt idx="42">
                  <c:v>343.02039377017456</c:v>
                </c:pt>
                <c:pt idx="43">
                  <c:v>343.02039377017456</c:v>
                </c:pt>
                <c:pt idx="44">
                  <c:v>343.02039377017456</c:v>
                </c:pt>
                <c:pt idx="45">
                  <c:v>343.02039377017456</c:v>
                </c:pt>
                <c:pt idx="46">
                  <c:v>343.02039377017456</c:v>
                </c:pt>
                <c:pt idx="47">
                  <c:v>343.02039377017456</c:v>
                </c:pt>
                <c:pt idx="48">
                  <c:v>343.02039377017456</c:v>
                </c:pt>
                <c:pt idx="49">
                  <c:v>343.02039377017456</c:v>
                </c:pt>
                <c:pt idx="50">
                  <c:v>343.02039377017456</c:v>
                </c:pt>
                <c:pt idx="51">
                  <c:v>343.02039377017456</c:v>
                </c:pt>
                <c:pt idx="52">
                  <c:v>343.02039377017456</c:v>
                </c:pt>
                <c:pt idx="53">
                  <c:v>343.02039377017456</c:v>
                </c:pt>
                <c:pt idx="54">
                  <c:v>343.02039377017456</c:v>
                </c:pt>
                <c:pt idx="55">
                  <c:v>343.02039377017456</c:v>
                </c:pt>
                <c:pt idx="56">
                  <c:v>343.02039377017456</c:v>
                </c:pt>
                <c:pt idx="57">
                  <c:v>343.02039377017456</c:v>
                </c:pt>
                <c:pt idx="58">
                  <c:v>343.02039377017456</c:v>
                </c:pt>
                <c:pt idx="59">
                  <c:v>343.02039377017456</c:v>
                </c:pt>
                <c:pt idx="60">
                  <c:v>343.02039377017456</c:v>
                </c:pt>
                <c:pt idx="61">
                  <c:v>343.02039377017456</c:v>
                </c:pt>
                <c:pt idx="62">
                  <c:v>343.02039377017456</c:v>
                </c:pt>
                <c:pt idx="63">
                  <c:v>343.02039377017456</c:v>
                </c:pt>
                <c:pt idx="64">
                  <c:v>343.02039377017456</c:v>
                </c:pt>
                <c:pt idx="65">
                  <c:v>343.02039377017456</c:v>
                </c:pt>
                <c:pt idx="66">
                  <c:v>343.02039377017456</c:v>
                </c:pt>
                <c:pt idx="67">
                  <c:v>343.02039377017456</c:v>
                </c:pt>
                <c:pt idx="68">
                  <c:v>343.02039377017456</c:v>
                </c:pt>
                <c:pt idx="69">
                  <c:v>343.02039377017456</c:v>
                </c:pt>
                <c:pt idx="70">
                  <c:v>343.02039377017456</c:v>
                </c:pt>
                <c:pt idx="71">
                  <c:v>343.02039377017456</c:v>
                </c:pt>
                <c:pt idx="72">
                  <c:v>343.02039377017456</c:v>
                </c:pt>
                <c:pt idx="73">
                  <c:v>343.02039377017456</c:v>
                </c:pt>
                <c:pt idx="74">
                  <c:v>343.02039377017456</c:v>
                </c:pt>
                <c:pt idx="75">
                  <c:v>343.02039377017456</c:v>
                </c:pt>
                <c:pt idx="76">
                  <c:v>343.02039377017456</c:v>
                </c:pt>
                <c:pt idx="77">
                  <c:v>343.02039377017456</c:v>
                </c:pt>
                <c:pt idx="78">
                  <c:v>343.02039377017456</c:v>
                </c:pt>
                <c:pt idx="79">
                  <c:v>343.02039377017456</c:v>
                </c:pt>
                <c:pt idx="80">
                  <c:v>343.02039377017456</c:v>
                </c:pt>
                <c:pt idx="81">
                  <c:v>343.02039377017456</c:v>
                </c:pt>
                <c:pt idx="82">
                  <c:v>343.02039377017456</c:v>
                </c:pt>
                <c:pt idx="83">
                  <c:v>343.02039377017456</c:v>
                </c:pt>
                <c:pt idx="84">
                  <c:v>343.02039377017456</c:v>
                </c:pt>
                <c:pt idx="85">
                  <c:v>343.02039377017456</c:v>
                </c:pt>
                <c:pt idx="86">
                  <c:v>343.02039377017456</c:v>
                </c:pt>
                <c:pt idx="87">
                  <c:v>343.02039377017456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A-42F7-9D1B-D590647B10EE}"/>
            </c:ext>
          </c:extLst>
        </c:ser>
        <c:ser>
          <c:idx val="2"/>
          <c:order val="3"/>
          <c:tx>
            <c:strRef>
              <c:f>UC2_2!$F$1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UC2_2!$F$2:$F$89</c:f>
              <c:numCache>
                <c:formatCode>General</c:formatCode>
                <c:ptCount val="88"/>
                <c:pt idx="0">
                  <c:v>236.95687895709821</c:v>
                </c:pt>
                <c:pt idx="1">
                  <c:v>236.95687895709821</c:v>
                </c:pt>
                <c:pt idx="2">
                  <c:v>236.95687895709821</c:v>
                </c:pt>
                <c:pt idx="3">
                  <c:v>236.95687895709821</c:v>
                </c:pt>
                <c:pt idx="4">
                  <c:v>236.95687895709821</c:v>
                </c:pt>
                <c:pt idx="5">
                  <c:v>236.95687895709821</c:v>
                </c:pt>
                <c:pt idx="6">
                  <c:v>236.95687895709821</c:v>
                </c:pt>
                <c:pt idx="7">
                  <c:v>236.95687895709821</c:v>
                </c:pt>
                <c:pt idx="8">
                  <c:v>236.95687895709821</c:v>
                </c:pt>
                <c:pt idx="9">
                  <c:v>236.95687895709821</c:v>
                </c:pt>
                <c:pt idx="10">
                  <c:v>236.95687895709821</c:v>
                </c:pt>
                <c:pt idx="11">
                  <c:v>236.95687895709821</c:v>
                </c:pt>
                <c:pt idx="12">
                  <c:v>236.95687895709821</c:v>
                </c:pt>
                <c:pt idx="13">
                  <c:v>236.95687895709821</c:v>
                </c:pt>
                <c:pt idx="14">
                  <c:v>236.95687895709821</c:v>
                </c:pt>
                <c:pt idx="15">
                  <c:v>236.95687895709821</c:v>
                </c:pt>
                <c:pt idx="16">
                  <c:v>236.95687895709821</c:v>
                </c:pt>
                <c:pt idx="17">
                  <c:v>236.95687895709821</c:v>
                </c:pt>
                <c:pt idx="18">
                  <c:v>236.95687895709821</c:v>
                </c:pt>
                <c:pt idx="19">
                  <c:v>236.95687895709821</c:v>
                </c:pt>
                <c:pt idx="20">
                  <c:v>236.95687895709821</c:v>
                </c:pt>
                <c:pt idx="21">
                  <c:v>236.95687895709821</c:v>
                </c:pt>
                <c:pt idx="22">
                  <c:v>236.95687895709821</c:v>
                </c:pt>
                <c:pt idx="23">
                  <c:v>236.95687895709821</c:v>
                </c:pt>
                <c:pt idx="24">
                  <c:v>236.95687895709821</c:v>
                </c:pt>
                <c:pt idx="25">
                  <c:v>236.95687895709821</c:v>
                </c:pt>
                <c:pt idx="26">
                  <c:v>236.95687895709821</c:v>
                </c:pt>
                <c:pt idx="27">
                  <c:v>236.95687895709821</c:v>
                </c:pt>
                <c:pt idx="28">
                  <c:v>236.95687895709821</c:v>
                </c:pt>
                <c:pt idx="29">
                  <c:v>236.95687895709821</c:v>
                </c:pt>
                <c:pt idx="30">
                  <c:v>236.95687895709821</c:v>
                </c:pt>
                <c:pt idx="31">
                  <c:v>236.95687895709821</c:v>
                </c:pt>
                <c:pt idx="32">
                  <c:v>236.95687895709821</c:v>
                </c:pt>
                <c:pt idx="33">
                  <c:v>236.95687895709821</c:v>
                </c:pt>
                <c:pt idx="34">
                  <c:v>236.95687895709821</c:v>
                </c:pt>
                <c:pt idx="35">
                  <c:v>236.95687895709821</c:v>
                </c:pt>
                <c:pt idx="36">
                  <c:v>236.95687895709821</c:v>
                </c:pt>
                <c:pt idx="37">
                  <c:v>236.95687895709821</c:v>
                </c:pt>
                <c:pt idx="38">
                  <c:v>236.95687895709821</c:v>
                </c:pt>
                <c:pt idx="39">
                  <c:v>236.95687895709821</c:v>
                </c:pt>
                <c:pt idx="40">
                  <c:v>236.95687895709821</c:v>
                </c:pt>
                <c:pt idx="41">
                  <c:v>236.95687895709821</c:v>
                </c:pt>
                <c:pt idx="42">
                  <c:v>236.95687895709821</c:v>
                </c:pt>
                <c:pt idx="43">
                  <c:v>236.95687895709821</c:v>
                </c:pt>
                <c:pt idx="44">
                  <c:v>236.95687895709821</c:v>
                </c:pt>
                <c:pt idx="45">
                  <c:v>236.95687895709821</c:v>
                </c:pt>
                <c:pt idx="46">
                  <c:v>236.95687895709821</c:v>
                </c:pt>
                <c:pt idx="47">
                  <c:v>236.95687895709821</c:v>
                </c:pt>
                <c:pt idx="48">
                  <c:v>236.95687895709821</c:v>
                </c:pt>
                <c:pt idx="49">
                  <c:v>236.95687895709821</c:v>
                </c:pt>
                <c:pt idx="50">
                  <c:v>236.95687895709821</c:v>
                </c:pt>
                <c:pt idx="51">
                  <c:v>236.95687895709821</c:v>
                </c:pt>
                <c:pt idx="52">
                  <c:v>236.95687895709821</c:v>
                </c:pt>
                <c:pt idx="53">
                  <c:v>236.95687895709821</c:v>
                </c:pt>
                <c:pt idx="54">
                  <c:v>236.95687895709821</c:v>
                </c:pt>
                <c:pt idx="55">
                  <c:v>236.95687895709821</c:v>
                </c:pt>
                <c:pt idx="56">
                  <c:v>236.95687895709821</c:v>
                </c:pt>
                <c:pt idx="57">
                  <c:v>236.95687895709821</c:v>
                </c:pt>
                <c:pt idx="58">
                  <c:v>236.95687895709821</c:v>
                </c:pt>
                <c:pt idx="59">
                  <c:v>236.95687895709821</c:v>
                </c:pt>
                <c:pt idx="60">
                  <c:v>236.95687895709821</c:v>
                </c:pt>
                <c:pt idx="61">
                  <c:v>236.95687895709821</c:v>
                </c:pt>
                <c:pt idx="62">
                  <c:v>236.95687895709821</c:v>
                </c:pt>
                <c:pt idx="63">
                  <c:v>236.95687895709821</c:v>
                </c:pt>
                <c:pt idx="64">
                  <c:v>236.95687895709821</c:v>
                </c:pt>
                <c:pt idx="65">
                  <c:v>236.95687895709821</c:v>
                </c:pt>
                <c:pt idx="66">
                  <c:v>236.95687895709821</c:v>
                </c:pt>
                <c:pt idx="67">
                  <c:v>236.95687895709821</c:v>
                </c:pt>
                <c:pt idx="68">
                  <c:v>236.95687895709821</c:v>
                </c:pt>
                <c:pt idx="69">
                  <c:v>236.95687895709821</c:v>
                </c:pt>
                <c:pt idx="70">
                  <c:v>236.95687895709821</c:v>
                </c:pt>
                <c:pt idx="71">
                  <c:v>236.95687895709821</c:v>
                </c:pt>
                <c:pt idx="72">
                  <c:v>236.95687895709821</c:v>
                </c:pt>
                <c:pt idx="73">
                  <c:v>236.95687895709821</c:v>
                </c:pt>
                <c:pt idx="74">
                  <c:v>236.95687895709821</c:v>
                </c:pt>
                <c:pt idx="75">
                  <c:v>236.95687895709821</c:v>
                </c:pt>
                <c:pt idx="76">
                  <c:v>236.95687895709821</c:v>
                </c:pt>
                <c:pt idx="77">
                  <c:v>236.95687895709821</c:v>
                </c:pt>
                <c:pt idx="78">
                  <c:v>236.95687895709821</c:v>
                </c:pt>
                <c:pt idx="79">
                  <c:v>236.95687895709821</c:v>
                </c:pt>
                <c:pt idx="80">
                  <c:v>236.95687895709821</c:v>
                </c:pt>
                <c:pt idx="81">
                  <c:v>236.95687895709821</c:v>
                </c:pt>
                <c:pt idx="82">
                  <c:v>236.95687895709821</c:v>
                </c:pt>
                <c:pt idx="83">
                  <c:v>236.95687895709821</c:v>
                </c:pt>
                <c:pt idx="84">
                  <c:v>236.95687895709821</c:v>
                </c:pt>
                <c:pt idx="85">
                  <c:v>236.95687895709821</c:v>
                </c:pt>
                <c:pt idx="86">
                  <c:v>236.95687895709821</c:v>
                </c:pt>
                <c:pt idx="87">
                  <c:v>236.95687895709821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A-42F7-9D1B-D590647B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UC3 -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'UC3'!$A$1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'UC3'!$D$2:$D$89</c:f>
              <c:numCache>
                <c:formatCode>General</c:formatCode>
                <c:ptCount val="88"/>
                <c:pt idx="0">
                  <c:v>2200</c:v>
                </c:pt>
                <c:pt idx="1">
                  <c:v>2100</c:v>
                </c:pt>
                <c:pt idx="2">
                  <c:v>2300</c:v>
                </c:pt>
                <c:pt idx="3">
                  <c:v>2300</c:v>
                </c:pt>
                <c:pt idx="4">
                  <c:v>2100</c:v>
                </c:pt>
                <c:pt idx="5">
                  <c:v>2400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2200</c:v>
                </c:pt>
                <c:pt idx="13">
                  <c:v>2200</c:v>
                </c:pt>
                <c:pt idx="14">
                  <c:v>2100</c:v>
                </c:pt>
                <c:pt idx="15">
                  <c:v>2200</c:v>
                </c:pt>
                <c:pt idx="16">
                  <c:v>2500</c:v>
                </c:pt>
                <c:pt idx="17">
                  <c:v>2100</c:v>
                </c:pt>
                <c:pt idx="18">
                  <c:v>2000</c:v>
                </c:pt>
                <c:pt idx="19">
                  <c:v>1900</c:v>
                </c:pt>
                <c:pt idx="20">
                  <c:v>1900</c:v>
                </c:pt>
                <c:pt idx="21">
                  <c:v>1900</c:v>
                </c:pt>
                <c:pt idx="22">
                  <c:v>2000</c:v>
                </c:pt>
                <c:pt idx="23">
                  <c:v>1900</c:v>
                </c:pt>
                <c:pt idx="24">
                  <c:v>2300</c:v>
                </c:pt>
                <c:pt idx="25">
                  <c:v>1600</c:v>
                </c:pt>
                <c:pt idx="26">
                  <c:v>1700</c:v>
                </c:pt>
                <c:pt idx="27">
                  <c:v>1600</c:v>
                </c:pt>
                <c:pt idx="28">
                  <c:v>1600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1400</c:v>
                </c:pt>
                <c:pt idx="43">
                  <c:v>1400</c:v>
                </c:pt>
                <c:pt idx="44">
                  <c:v>1500</c:v>
                </c:pt>
                <c:pt idx="45">
                  <c:v>1300</c:v>
                </c:pt>
                <c:pt idx="46">
                  <c:v>1400</c:v>
                </c:pt>
                <c:pt idx="47">
                  <c:v>1400</c:v>
                </c:pt>
                <c:pt idx="48">
                  <c:v>1600</c:v>
                </c:pt>
                <c:pt idx="49">
                  <c:v>1300</c:v>
                </c:pt>
                <c:pt idx="50">
                  <c:v>2200</c:v>
                </c:pt>
                <c:pt idx="51">
                  <c:v>2200</c:v>
                </c:pt>
                <c:pt idx="52">
                  <c:v>2200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2200</c:v>
                </c:pt>
                <c:pt idx="59">
                  <c:v>2100</c:v>
                </c:pt>
                <c:pt idx="60">
                  <c:v>2300</c:v>
                </c:pt>
                <c:pt idx="61">
                  <c:v>2100</c:v>
                </c:pt>
                <c:pt idx="62">
                  <c:v>2200</c:v>
                </c:pt>
                <c:pt idx="63">
                  <c:v>2200</c:v>
                </c:pt>
                <c:pt idx="64">
                  <c:v>2100</c:v>
                </c:pt>
                <c:pt idx="65">
                  <c:v>2200</c:v>
                </c:pt>
                <c:pt idx="66">
                  <c:v>2200</c:v>
                </c:pt>
                <c:pt idx="67">
                  <c:v>2000</c:v>
                </c:pt>
                <c:pt idx="68">
                  <c:v>2100</c:v>
                </c:pt>
                <c:pt idx="69">
                  <c:v>1900</c:v>
                </c:pt>
                <c:pt idx="70">
                  <c:v>1900</c:v>
                </c:pt>
                <c:pt idx="71">
                  <c:v>1900</c:v>
                </c:pt>
                <c:pt idx="72">
                  <c:v>1900</c:v>
                </c:pt>
                <c:pt idx="73">
                  <c:v>1900</c:v>
                </c:pt>
                <c:pt idx="74">
                  <c:v>2200</c:v>
                </c:pt>
                <c:pt idx="75">
                  <c:v>2300</c:v>
                </c:pt>
                <c:pt idx="76">
                  <c:v>2300</c:v>
                </c:pt>
                <c:pt idx="77">
                  <c:v>2400</c:v>
                </c:pt>
                <c:pt idx="78">
                  <c:v>2200</c:v>
                </c:pt>
                <c:pt idx="79">
                  <c:v>2200</c:v>
                </c:pt>
                <c:pt idx="80">
                  <c:v>2200</c:v>
                </c:pt>
                <c:pt idx="81">
                  <c:v>2200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2200</c:v>
                </c:pt>
                <c:pt idx="86">
                  <c:v>2300</c:v>
                </c:pt>
                <c:pt idx="87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2-4778-89AC-AEBB2B4B6A8A}"/>
            </c:ext>
          </c:extLst>
        </c:ser>
        <c:ser>
          <c:idx val="1"/>
          <c:order val="1"/>
          <c:tx>
            <c:strRef>
              <c:f>'UC3'!$E$1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'UC3'!$E$2:$E$89</c:f>
              <c:numCache>
                <c:formatCode>General</c:formatCode>
                <c:ptCount val="88"/>
                <c:pt idx="0">
                  <c:v>1957.9545454545455</c:v>
                </c:pt>
                <c:pt idx="1">
                  <c:v>1957.9545454545455</c:v>
                </c:pt>
                <c:pt idx="2">
                  <c:v>1957.9545454545455</c:v>
                </c:pt>
                <c:pt idx="3">
                  <c:v>1957.9545454545455</c:v>
                </c:pt>
                <c:pt idx="4">
                  <c:v>1957.9545454545455</c:v>
                </c:pt>
                <c:pt idx="5">
                  <c:v>1957.9545454545455</c:v>
                </c:pt>
                <c:pt idx="6">
                  <c:v>1957.9545454545455</c:v>
                </c:pt>
                <c:pt idx="7">
                  <c:v>1957.9545454545455</c:v>
                </c:pt>
                <c:pt idx="8">
                  <c:v>1957.9545454545455</c:v>
                </c:pt>
                <c:pt idx="9">
                  <c:v>1957.9545454545455</c:v>
                </c:pt>
                <c:pt idx="10">
                  <c:v>1957.9545454545455</c:v>
                </c:pt>
                <c:pt idx="11">
                  <c:v>1957.9545454545455</c:v>
                </c:pt>
                <c:pt idx="12">
                  <c:v>1957.9545454545455</c:v>
                </c:pt>
                <c:pt idx="13">
                  <c:v>1957.9545454545455</c:v>
                </c:pt>
                <c:pt idx="14">
                  <c:v>1957.9545454545455</c:v>
                </c:pt>
                <c:pt idx="15">
                  <c:v>1957.9545454545455</c:v>
                </c:pt>
                <c:pt idx="16">
                  <c:v>1957.9545454545455</c:v>
                </c:pt>
                <c:pt idx="17">
                  <c:v>1957.9545454545455</c:v>
                </c:pt>
                <c:pt idx="18">
                  <c:v>1957.9545454545455</c:v>
                </c:pt>
                <c:pt idx="19">
                  <c:v>1957.9545454545455</c:v>
                </c:pt>
                <c:pt idx="20">
                  <c:v>1957.9545454545455</c:v>
                </c:pt>
                <c:pt idx="21">
                  <c:v>1957.9545454545455</c:v>
                </c:pt>
                <c:pt idx="22">
                  <c:v>1957.9545454545455</c:v>
                </c:pt>
                <c:pt idx="23">
                  <c:v>1957.9545454545455</c:v>
                </c:pt>
                <c:pt idx="24">
                  <c:v>1957.9545454545455</c:v>
                </c:pt>
                <c:pt idx="25">
                  <c:v>1957.9545454545455</c:v>
                </c:pt>
                <c:pt idx="26">
                  <c:v>1957.9545454545455</c:v>
                </c:pt>
                <c:pt idx="27">
                  <c:v>1957.9545454545455</c:v>
                </c:pt>
                <c:pt idx="28">
                  <c:v>1957.9545454545455</c:v>
                </c:pt>
                <c:pt idx="29">
                  <c:v>1957.9545454545455</c:v>
                </c:pt>
                <c:pt idx="30">
                  <c:v>1957.9545454545455</c:v>
                </c:pt>
                <c:pt idx="31">
                  <c:v>1957.9545454545455</c:v>
                </c:pt>
                <c:pt idx="32">
                  <c:v>1957.9545454545455</c:v>
                </c:pt>
                <c:pt idx="33">
                  <c:v>1957.9545454545455</c:v>
                </c:pt>
                <c:pt idx="34">
                  <c:v>1957.9545454545455</c:v>
                </c:pt>
                <c:pt idx="35">
                  <c:v>1957.9545454545455</c:v>
                </c:pt>
                <c:pt idx="36">
                  <c:v>1957.9545454545455</c:v>
                </c:pt>
                <c:pt idx="37">
                  <c:v>1957.9545454545455</c:v>
                </c:pt>
                <c:pt idx="38">
                  <c:v>1957.9545454545455</c:v>
                </c:pt>
                <c:pt idx="39">
                  <c:v>1957.9545454545455</c:v>
                </c:pt>
                <c:pt idx="40">
                  <c:v>1957.9545454545455</c:v>
                </c:pt>
                <c:pt idx="41">
                  <c:v>1957.9545454545455</c:v>
                </c:pt>
                <c:pt idx="42">
                  <c:v>1957.9545454545455</c:v>
                </c:pt>
                <c:pt idx="43">
                  <c:v>1957.9545454545455</c:v>
                </c:pt>
                <c:pt idx="44">
                  <c:v>1957.9545454545455</c:v>
                </c:pt>
                <c:pt idx="45">
                  <c:v>1957.9545454545455</c:v>
                </c:pt>
                <c:pt idx="46">
                  <c:v>1957.9545454545455</c:v>
                </c:pt>
                <c:pt idx="47">
                  <c:v>1957.9545454545455</c:v>
                </c:pt>
                <c:pt idx="48">
                  <c:v>1957.9545454545455</c:v>
                </c:pt>
                <c:pt idx="49">
                  <c:v>1957.9545454545455</c:v>
                </c:pt>
                <c:pt idx="50">
                  <c:v>1957.9545454545455</c:v>
                </c:pt>
                <c:pt idx="51">
                  <c:v>1957.9545454545455</c:v>
                </c:pt>
                <c:pt idx="52">
                  <c:v>1957.9545454545455</c:v>
                </c:pt>
                <c:pt idx="53">
                  <c:v>1957.9545454545455</c:v>
                </c:pt>
                <c:pt idx="54">
                  <c:v>1957.9545454545455</c:v>
                </c:pt>
                <c:pt idx="55">
                  <c:v>1957.9545454545455</c:v>
                </c:pt>
                <c:pt idx="56">
                  <c:v>1957.9545454545455</c:v>
                </c:pt>
                <c:pt idx="57">
                  <c:v>1957.9545454545455</c:v>
                </c:pt>
                <c:pt idx="58">
                  <c:v>1957.9545454545455</c:v>
                </c:pt>
                <c:pt idx="59">
                  <c:v>1957.9545454545455</c:v>
                </c:pt>
                <c:pt idx="60">
                  <c:v>1957.9545454545455</c:v>
                </c:pt>
                <c:pt idx="61">
                  <c:v>1957.9545454545455</c:v>
                </c:pt>
                <c:pt idx="62">
                  <c:v>1957.9545454545455</c:v>
                </c:pt>
                <c:pt idx="63">
                  <c:v>1957.9545454545455</c:v>
                </c:pt>
                <c:pt idx="64">
                  <c:v>1957.9545454545455</c:v>
                </c:pt>
                <c:pt idx="65">
                  <c:v>1957.9545454545455</c:v>
                </c:pt>
                <c:pt idx="66">
                  <c:v>1957.9545454545455</c:v>
                </c:pt>
                <c:pt idx="67">
                  <c:v>1957.9545454545455</c:v>
                </c:pt>
                <c:pt idx="68">
                  <c:v>1957.9545454545455</c:v>
                </c:pt>
                <c:pt idx="69">
                  <c:v>1957.9545454545455</c:v>
                </c:pt>
                <c:pt idx="70">
                  <c:v>1957.9545454545455</c:v>
                </c:pt>
                <c:pt idx="71">
                  <c:v>1957.9545454545455</c:v>
                </c:pt>
                <c:pt idx="72">
                  <c:v>1957.9545454545455</c:v>
                </c:pt>
                <c:pt idx="73">
                  <c:v>1957.9545454545455</c:v>
                </c:pt>
                <c:pt idx="74">
                  <c:v>1957.9545454545455</c:v>
                </c:pt>
                <c:pt idx="75">
                  <c:v>1957.9545454545455</c:v>
                </c:pt>
                <c:pt idx="76">
                  <c:v>1957.9545454545455</c:v>
                </c:pt>
                <c:pt idx="77">
                  <c:v>1957.9545454545455</c:v>
                </c:pt>
                <c:pt idx="78">
                  <c:v>1957.9545454545455</c:v>
                </c:pt>
                <c:pt idx="79">
                  <c:v>1957.9545454545455</c:v>
                </c:pt>
                <c:pt idx="80">
                  <c:v>1957.9545454545455</c:v>
                </c:pt>
                <c:pt idx="81">
                  <c:v>1957.9545454545455</c:v>
                </c:pt>
                <c:pt idx="82">
                  <c:v>1957.9545454545455</c:v>
                </c:pt>
                <c:pt idx="83">
                  <c:v>1957.9545454545455</c:v>
                </c:pt>
                <c:pt idx="84">
                  <c:v>1957.9545454545455</c:v>
                </c:pt>
                <c:pt idx="85">
                  <c:v>1957.9545454545455</c:v>
                </c:pt>
                <c:pt idx="86">
                  <c:v>1957.9545454545455</c:v>
                </c:pt>
                <c:pt idx="87">
                  <c:v>1957.9545454545455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2-4778-89AC-AEBB2B4B6A8A}"/>
            </c:ext>
          </c:extLst>
        </c:ser>
        <c:ser>
          <c:idx val="3"/>
          <c:order val="2"/>
          <c:tx>
            <c:strRef>
              <c:f>'UC3'!$G$1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'UC3'!$G$2:$G$89</c:f>
              <c:numCache>
                <c:formatCode>General</c:formatCode>
                <c:ptCount val="88"/>
                <c:pt idx="0">
                  <c:v>2603.1643685186973</c:v>
                </c:pt>
                <c:pt idx="1">
                  <c:v>2603.1643685186973</c:v>
                </c:pt>
                <c:pt idx="2">
                  <c:v>2603.1643685186973</c:v>
                </c:pt>
                <c:pt idx="3">
                  <c:v>2603.1643685186973</c:v>
                </c:pt>
                <c:pt idx="4">
                  <c:v>2603.1643685186973</c:v>
                </c:pt>
                <c:pt idx="5">
                  <c:v>2603.1643685186973</c:v>
                </c:pt>
                <c:pt idx="6">
                  <c:v>2603.1643685186973</c:v>
                </c:pt>
                <c:pt idx="7">
                  <c:v>2603.1643685186973</c:v>
                </c:pt>
                <c:pt idx="8">
                  <c:v>2603.1643685186973</c:v>
                </c:pt>
                <c:pt idx="9">
                  <c:v>2603.1643685186973</c:v>
                </c:pt>
                <c:pt idx="10">
                  <c:v>2603.1643685186973</c:v>
                </c:pt>
                <c:pt idx="11">
                  <c:v>2603.1643685186973</c:v>
                </c:pt>
                <c:pt idx="12">
                  <c:v>2603.1643685186973</c:v>
                </c:pt>
                <c:pt idx="13">
                  <c:v>2603.1643685186973</c:v>
                </c:pt>
                <c:pt idx="14">
                  <c:v>2603.1643685186973</c:v>
                </c:pt>
                <c:pt idx="15">
                  <c:v>2603.1643685186973</c:v>
                </c:pt>
                <c:pt idx="16">
                  <c:v>2603.1643685186973</c:v>
                </c:pt>
                <c:pt idx="17">
                  <c:v>2603.1643685186973</c:v>
                </c:pt>
                <c:pt idx="18">
                  <c:v>2603.1643685186973</c:v>
                </c:pt>
                <c:pt idx="19">
                  <c:v>2603.1643685186973</c:v>
                </c:pt>
                <c:pt idx="20">
                  <c:v>2603.1643685186973</c:v>
                </c:pt>
                <c:pt idx="21">
                  <c:v>2603.1643685186973</c:v>
                </c:pt>
                <c:pt idx="22">
                  <c:v>2603.1643685186973</c:v>
                </c:pt>
                <c:pt idx="23">
                  <c:v>2603.1643685186973</c:v>
                </c:pt>
                <c:pt idx="24">
                  <c:v>2603.1643685186973</c:v>
                </c:pt>
                <c:pt idx="25">
                  <c:v>2603.1643685186973</c:v>
                </c:pt>
                <c:pt idx="26">
                  <c:v>2603.1643685186973</c:v>
                </c:pt>
                <c:pt idx="27">
                  <c:v>2603.1643685186973</c:v>
                </c:pt>
                <c:pt idx="28">
                  <c:v>2603.1643685186973</c:v>
                </c:pt>
                <c:pt idx="29">
                  <c:v>2603.1643685186973</c:v>
                </c:pt>
                <c:pt idx="30">
                  <c:v>2603.1643685186973</c:v>
                </c:pt>
                <c:pt idx="31">
                  <c:v>2603.1643685186973</c:v>
                </c:pt>
                <c:pt idx="32">
                  <c:v>2603.1643685186973</c:v>
                </c:pt>
                <c:pt idx="33">
                  <c:v>2603.1643685186973</c:v>
                </c:pt>
                <c:pt idx="34">
                  <c:v>2603.1643685186973</c:v>
                </c:pt>
                <c:pt idx="35">
                  <c:v>2603.1643685186973</c:v>
                </c:pt>
                <c:pt idx="36">
                  <c:v>2603.1643685186973</c:v>
                </c:pt>
                <c:pt idx="37">
                  <c:v>2603.1643685186973</c:v>
                </c:pt>
                <c:pt idx="38">
                  <c:v>2603.1643685186973</c:v>
                </c:pt>
                <c:pt idx="39">
                  <c:v>2603.1643685186973</c:v>
                </c:pt>
                <c:pt idx="40">
                  <c:v>2603.1643685186973</c:v>
                </c:pt>
                <c:pt idx="41">
                  <c:v>2603.1643685186973</c:v>
                </c:pt>
                <c:pt idx="42">
                  <c:v>2603.1643685186973</c:v>
                </c:pt>
                <c:pt idx="43">
                  <c:v>2603.1643685186973</c:v>
                </c:pt>
                <c:pt idx="44">
                  <c:v>2603.1643685186973</c:v>
                </c:pt>
                <c:pt idx="45">
                  <c:v>2603.1643685186973</c:v>
                </c:pt>
                <c:pt idx="46">
                  <c:v>2603.1643685186973</c:v>
                </c:pt>
                <c:pt idx="47">
                  <c:v>2603.1643685186973</c:v>
                </c:pt>
                <c:pt idx="48">
                  <c:v>2603.1643685186973</c:v>
                </c:pt>
                <c:pt idx="49">
                  <c:v>2603.1643685186973</c:v>
                </c:pt>
                <c:pt idx="50">
                  <c:v>2603.1643685186973</c:v>
                </c:pt>
                <c:pt idx="51">
                  <c:v>2603.1643685186973</c:v>
                </c:pt>
                <c:pt idx="52">
                  <c:v>2603.1643685186973</c:v>
                </c:pt>
                <c:pt idx="53">
                  <c:v>2603.1643685186973</c:v>
                </c:pt>
                <c:pt idx="54">
                  <c:v>2603.1643685186973</c:v>
                </c:pt>
                <c:pt idx="55">
                  <c:v>2603.1643685186973</c:v>
                </c:pt>
                <c:pt idx="56">
                  <c:v>2603.1643685186973</c:v>
                </c:pt>
                <c:pt idx="57">
                  <c:v>2603.1643685186973</c:v>
                </c:pt>
                <c:pt idx="58">
                  <c:v>2603.1643685186973</c:v>
                </c:pt>
                <c:pt idx="59">
                  <c:v>2603.1643685186973</c:v>
                </c:pt>
                <c:pt idx="60">
                  <c:v>2603.1643685186973</c:v>
                </c:pt>
                <c:pt idx="61">
                  <c:v>2603.1643685186973</c:v>
                </c:pt>
                <c:pt idx="62">
                  <c:v>2603.1643685186973</c:v>
                </c:pt>
                <c:pt idx="63">
                  <c:v>2603.1643685186973</c:v>
                </c:pt>
                <c:pt idx="64">
                  <c:v>2603.1643685186973</c:v>
                </c:pt>
                <c:pt idx="65">
                  <c:v>2603.1643685186973</c:v>
                </c:pt>
                <c:pt idx="66">
                  <c:v>2603.1643685186973</c:v>
                </c:pt>
                <c:pt idx="67">
                  <c:v>2603.1643685186973</c:v>
                </c:pt>
                <c:pt idx="68">
                  <c:v>2603.1643685186973</c:v>
                </c:pt>
                <c:pt idx="69">
                  <c:v>2603.1643685186973</c:v>
                </c:pt>
                <c:pt idx="70">
                  <c:v>2603.1643685186973</c:v>
                </c:pt>
                <c:pt idx="71">
                  <c:v>2603.1643685186973</c:v>
                </c:pt>
                <c:pt idx="72">
                  <c:v>2603.1643685186973</c:v>
                </c:pt>
                <c:pt idx="73">
                  <c:v>2603.1643685186973</c:v>
                </c:pt>
                <c:pt idx="74">
                  <c:v>2603.1643685186973</c:v>
                </c:pt>
                <c:pt idx="75">
                  <c:v>2603.1643685186973</c:v>
                </c:pt>
                <c:pt idx="76">
                  <c:v>2603.1643685186973</c:v>
                </c:pt>
                <c:pt idx="77">
                  <c:v>2603.1643685186973</c:v>
                </c:pt>
                <c:pt idx="78">
                  <c:v>2603.1643685186973</c:v>
                </c:pt>
                <c:pt idx="79">
                  <c:v>2603.1643685186973</c:v>
                </c:pt>
                <c:pt idx="80">
                  <c:v>2603.1643685186973</c:v>
                </c:pt>
                <c:pt idx="81">
                  <c:v>2603.1643685186973</c:v>
                </c:pt>
                <c:pt idx="82">
                  <c:v>2603.1643685186973</c:v>
                </c:pt>
                <c:pt idx="83">
                  <c:v>2603.1643685186973</c:v>
                </c:pt>
                <c:pt idx="84">
                  <c:v>2603.1643685186973</c:v>
                </c:pt>
                <c:pt idx="85">
                  <c:v>2603.1643685186973</c:v>
                </c:pt>
                <c:pt idx="86">
                  <c:v>2603.1643685186973</c:v>
                </c:pt>
                <c:pt idx="87">
                  <c:v>2603.1643685186973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2-4778-89AC-AEBB2B4B6A8A}"/>
            </c:ext>
          </c:extLst>
        </c:ser>
        <c:ser>
          <c:idx val="2"/>
          <c:order val="3"/>
          <c:tx>
            <c:strRef>
              <c:f>'UC3'!$F$1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'UC3'!$F$2:$F$89</c:f>
              <c:numCache>
                <c:formatCode>General</c:formatCode>
                <c:ptCount val="88"/>
                <c:pt idx="0">
                  <c:v>1312.7447223903937</c:v>
                </c:pt>
                <c:pt idx="1">
                  <c:v>1312.7447223903937</c:v>
                </c:pt>
                <c:pt idx="2">
                  <c:v>1312.7447223903937</c:v>
                </c:pt>
                <c:pt idx="3">
                  <c:v>1312.7447223903937</c:v>
                </c:pt>
                <c:pt idx="4">
                  <c:v>1312.7447223903937</c:v>
                </c:pt>
                <c:pt idx="5">
                  <c:v>1312.7447223903937</c:v>
                </c:pt>
                <c:pt idx="6">
                  <c:v>1312.7447223903937</c:v>
                </c:pt>
                <c:pt idx="7">
                  <c:v>1312.7447223903937</c:v>
                </c:pt>
                <c:pt idx="8">
                  <c:v>1312.7447223903937</c:v>
                </c:pt>
                <c:pt idx="9">
                  <c:v>1312.7447223903937</c:v>
                </c:pt>
                <c:pt idx="10">
                  <c:v>1312.7447223903937</c:v>
                </c:pt>
                <c:pt idx="11">
                  <c:v>1312.7447223903937</c:v>
                </c:pt>
                <c:pt idx="12">
                  <c:v>1312.7447223903937</c:v>
                </c:pt>
                <c:pt idx="13">
                  <c:v>1312.7447223903937</c:v>
                </c:pt>
                <c:pt idx="14">
                  <c:v>1312.7447223903937</c:v>
                </c:pt>
                <c:pt idx="15">
                  <c:v>1312.7447223903937</c:v>
                </c:pt>
                <c:pt idx="16">
                  <c:v>1312.7447223903937</c:v>
                </c:pt>
                <c:pt idx="17">
                  <c:v>1312.7447223903937</c:v>
                </c:pt>
                <c:pt idx="18">
                  <c:v>1312.7447223903937</c:v>
                </c:pt>
                <c:pt idx="19">
                  <c:v>1312.7447223903937</c:v>
                </c:pt>
                <c:pt idx="20">
                  <c:v>1312.7447223903937</c:v>
                </c:pt>
                <c:pt idx="21">
                  <c:v>1312.7447223903937</c:v>
                </c:pt>
                <c:pt idx="22">
                  <c:v>1312.7447223903937</c:v>
                </c:pt>
                <c:pt idx="23">
                  <c:v>1312.7447223903937</c:v>
                </c:pt>
                <c:pt idx="24">
                  <c:v>1312.7447223903937</c:v>
                </c:pt>
                <c:pt idx="25">
                  <c:v>1312.7447223903937</c:v>
                </c:pt>
                <c:pt idx="26">
                  <c:v>1312.7447223903937</c:v>
                </c:pt>
                <c:pt idx="27">
                  <c:v>1312.7447223903937</c:v>
                </c:pt>
                <c:pt idx="28">
                  <c:v>1312.7447223903937</c:v>
                </c:pt>
                <c:pt idx="29">
                  <c:v>1312.7447223903937</c:v>
                </c:pt>
                <c:pt idx="30">
                  <c:v>1312.7447223903937</c:v>
                </c:pt>
                <c:pt idx="31">
                  <c:v>1312.7447223903937</c:v>
                </c:pt>
                <c:pt idx="32">
                  <c:v>1312.7447223903937</c:v>
                </c:pt>
                <c:pt idx="33">
                  <c:v>1312.7447223903937</c:v>
                </c:pt>
                <c:pt idx="34">
                  <c:v>1312.7447223903937</c:v>
                </c:pt>
                <c:pt idx="35">
                  <c:v>1312.7447223903937</c:v>
                </c:pt>
                <c:pt idx="36">
                  <c:v>1312.7447223903937</c:v>
                </c:pt>
                <c:pt idx="37">
                  <c:v>1312.7447223903937</c:v>
                </c:pt>
                <c:pt idx="38">
                  <c:v>1312.7447223903937</c:v>
                </c:pt>
                <c:pt idx="39">
                  <c:v>1312.7447223903937</c:v>
                </c:pt>
                <c:pt idx="40">
                  <c:v>1312.7447223903937</c:v>
                </c:pt>
                <c:pt idx="41">
                  <c:v>1312.7447223903937</c:v>
                </c:pt>
                <c:pt idx="42">
                  <c:v>1312.7447223903937</c:v>
                </c:pt>
                <c:pt idx="43">
                  <c:v>1312.7447223903937</c:v>
                </c:pt>
                <c:pt idx="44">
                  <c:v>1312.7447223903937</c:v>
                </c:pt>
                <c:pt idx="45">
                  <c:v>1312.7447223903937</c:v>
                </c:pt>
                <c:pt idx="46">
                  <c:v>1312.7447223903937</c:v>
                </c:pt>
                <c:pt idx="47">
                  <c:v>1312.7447223903937</c:v>
                </c:pt>
                <c:pt idx="48">
                  <c:v>1312.7447223903937</c:v>
                </c:pt>
                <c:pt idx="49">
                  <c:v>1312.7447223903937</c:v>
                </c:pt>
                <c:pt idx="50">
                  <c:v>1312.7447223903937</c:v>
                </c:pt>
                <c:pt idx="51">
                  <c:v>1312.7447223903937</c:v>
                </c:pt>
                <c:pt idx="52">
                  <c:v>1312.7447223903937</c:v>
                </c:pt>
                <c:pt idx="53">
                  <c:v>1312.7447223903937</c:v>
                </c:pt>
                <c:pt idx="54">
                  <c:v>1312.7447223903937</c:v>
                </c:pt>
                <c:pt idx="55">
                  <c:v>1312.7447223903937</c:v>
                </c:pt>
                <c:pt idx="56">
                  <c:v>1312.7447223903937</c:v>
                </c:pt>
                <c:pt idx="57">
                  <c:v>1312.7447223903937</c:v>
                </c:pt>
                <c:pt idx="58">
                  <c:v>1312.7447223903937</c:v>
                </c:pt>
                <c:pt idx="59">
                  <c:v>1312.7447223903937</c:v>
                </c:pt>
                <c:pt idx="60">
                  <c:v>1312.7447223903937</c:v>
                </c:pt>
                <c:pt idx="61">
                  <c:v>1312.7447223903937</c:v>
                </c:pt>
                <c:pt idx="62">
                  <c:v>1312.7447223903937</c:v>
                </c:pt>
                <c:pt idx="63">
                  <c:v>1312.7447223903937</c:v>
                </c:pt>
                <c:pt idx="64">
                  <c:v>1312.7447223903937</c:v>
                </c:pt>
                <c:pt idx="65">
                  <c:v>1312.7447223903937</c:v>
                </c:pt>
                <c:pt idx="66">
                  <c:v>1312.7447223903937</c:v>
                </c:pt>
                <c:pt idx="67">
                  <c:v>1312.7447223903937</c:v>
                </c:pt>
                <c:pt idx="68">
                  <c:v>1312.7447223903937</c:v>
                </c:pt>
                <c:pt idx="69">
                  <c:v>1312.7447223903937</c:v>
                </c:pt>
                <c:pt idx="70">
                  <c:v>1312.7447223903937</c:v>
                </c:pt>
                <c:pt idx="71">
                  <c:v>1312.7447223903937</c:v>
                </c:pt>
                <c:pt idx="72">
                  <c:v>1312.7447223903937</c:v>
                </c:pt>
                <c:pt idx="73">
                  <c:v>1312.7447223903937</c:v>
                </c:pt>
                <c:pt idx="74">
                  <c:v>1312.7447223903937</c:v>
                </c:pt>
                <c:pt idx="75">
                  <c:v>1312.7447223903937</c:v>
                </c:pt>
                <c:pt idx="76">
                  <c:v>1312.7447223903937</c:v>
                </c:pt>
                <c:pt idx="77">
                  <c:v>1312.7447223903937</c:v>
                </c:pt>
                <c:pt idx="78">
                  <c:v>1312.7447223903937</c:v>
                </c:pt>
                <c:pt idx="79">
                  <c:v>1312.7447223903937</c:v>
                </c:pt>
                <c:pt idx="80">
                  <c:v>1312.7447223903937</c:v>
                </c:pt>
                <c:pt idx="81">
                  <c:v>1312.7447223903937</c:v>
                </c:pt>
                <c:pt idx="82">
                  <c:v>1312.7447223903937</c:v>
                </c:pt>
                <c:pt idx="83">
                  <c:v>1312.7447223903937</c:v>
                </c:pt>
                <c:pt idx="84">
                  <c:v>1312.7447223903937</c:v>
                </c:pt>
                <c:pt idx="85">
                  <c:v>1312.7447223903937</c:v>
                </c:pt>
                <c:pt idx="86">
                  <c:v>1312.7447223903937</c:v>
                </c:pt>
                <c:pt idx="87">
                  <c:v>1312.7447223903937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52-4778-89AC-AEBB2B4B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UC4 -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'UC4'!$A$1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'UC4'!$D$2:$D$89</c:f>
              <c:numCache>
                <c:formatCode>General</c:formatCode>
                <c:ptCount val="88"/>
                <c:pt idx="0">
                  <c:v>1100</c:v>
                </c:pt>
                <c:pt idx="1">
                  <c:v>951</c:v>
                </c:pt>
                <c:pt idx="2">
                  <c:v>1100</c:v>
                </c:pt>
                <c:pt idx="3">
                  <c:v>247</c:v>
                </c:pt>
                <c:pt idx="4">
                  <c:v>914</c:v>
                </c:pt>
                <c:pt idx="5">
                  <c:v>1000</c:v>
                </c:pt>
                <c:pt idx="6">
                  <c:v>1300</c:v>
                </c:pt>
                <c:pt idx="7">
                  <c:v>1300</c:v>
                </c:pt>
                <c:pt idx="8">
                  <c:v>1400</c:v>
                </c:pt>
                <c:pt idx="9">
                  <c:v>25</c:v>
                </c:pt>
                <c:pt idx="10">
                  <c:v>1100</c:v>
                </c:pt>
                <c:pt idx="11">
                  <c:v>1100</c:v>
                </c:pt>
                <c:pt idx="12">
                  <c:v>7</c:v>
                </c:pt>
                <c:pt idx="13">
                  <c:v>360</c:v>
                </c:pt>
                <c:pt idx="14">
                  <c:v>2100</c:v>
                </c:pt>
                <c:pt idx="15">
                  <c:v>1500</c:v>
                </c:pt>
                <c:pt idx="16">
                  <c:v>1200</c:v>
                </c:pt>
                <c:pt idx="17">
                  <c:v>1300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969</c:v>
                </c:pt>
                <c:pt idx="22">
                  <c:v>1500</c:v>
                </c:pt>
                <c:pt idx="23">
                  <c:v>1000</c:v>
                </c:pt>
                <c:pt idx="24">
                  <c:v>1200</c:v>
                </c:pt>
                <c:pt idx="25">
                  <c:v>1300</c:v>
                </c:pt>
                <c:pt idx="26">
                  <c:v>1200</c:v>
                </c:pt>
                <c:pt idx="27">
                  <c:v>1100</c:v>
                </c:pt>
                <c:pt idx="28">
                  <c:v>1900</c:v>
                </c:pt>
                <c:pt idx="29">
                  <c:v>839</c:v>
                </c:pt>
                <c:pt idx="30">
                  <c:v>1500</c:v>
                </c:pt>
                <c:pt idx="31">
                  <c:v>928</c:v>
                </c:pt>
                <c:pt idx="32">
                  <c:v>1200</c:v>
                </c:pt>
                <c:pt idx="33">
                  <c:v>1200</c:v>
                </c:pt>
                <c:pt idx="34">
                  <c:v>926</c:v>
                </c:pt>
                <c:pt idx="35">
                  <c:v>313</c:v>
                </c:pt>
                <c:pt idx="36">
                  <c:v>2200</c:v>
                </c:pt>
                <c:pt idx="37">
                  <c:v>2500</c:v>
                </c:pt>
                <c:pt idx="38">
                  <c:v>1700</c:v>
                </c:pt>
                <c:pt idx="39">
                  <c:v>1700</c:v>
                </c:pt>
                <c:pt idx="40">
                  <c:v>1100</c:v>
                </c:pt>
                <c:pt idx="41">
                  <c:v>1300</c:v>
                </c:pt>
                <c:pt idx="42">
                  <c:v>1100</c:v>
                </c:pt>
                <c:pt idx="43">
                  <c:v>912</c:v>
                </c:pt>
                <c:pt idx="44">
                  <c:v>1500</c:v>
                </c:pt>
                <c:pt idx="45">
                  <c:v>1400</c:v>
                </c:pt>
                <c:pt idx="46">
                  <c:v>1800</c:v>
                </c:pt>
                <c:pt idx="47">
                  <c:v>1300</c:v>
                </c:pt>
                <c:pt idx="48">
                  <c:v>1300</c:v>
                </c:pt>
                <c:pt idx="49">
                  <c:v>1500</c:v>
                </c:pt>
                <c:pt idx="50">
                  <c:v>1800</c:v>
                </c:pt>
                <c:pt idx="51">
                  <c:v>939</c:v>
                </c:pt>
                <c:pt idx="52">
                  <c:v>1500</c:v>
                </c:pt>
                <c:pt idx="53">
                  <c:v>1100</c:v>
                </c:pt>
                <c:pt idx="54">
                  <c:v>1500</c:v>
                </c:pt>
                <c:pt idx="55">
                  <c:v>1400</c:v>
                </c:pt>
                <c:pt idx="56">
                  <c:v>1000</c:v>
                </c:pt>
                <c:pt idx="57">
                  <c:v>313</c:v>
                </c:pt>
                <c:pt idx="58">
                  <c:v>2400</c:v>
                </c:pt>
                <c:pt idx="59">
                  <c:v>2400</c:v>
                </c:pt>
                <c:pt idx="60">
                  <c:v>1600</c:v>
                </c:pt>
                <c:pt idx="61">
                  <c:v>1800</c:v>
                </c:pt>
                <c:pt idx="62">
                  <c:v>1100</c:v>
                </c:pt>
                <c:pt idx="63">
                  <c:v>1500</c:v>
                </c:pt>
                <c:pt idx="64">
                  <c:v>1500</c:v>
                </c:pt>
                <c:pt idx="65">
                  <c:v>911</c:v>
                </c:pt>
                <c:pt idx="66">
                  <c:v>1600</c:v>
                </c:pt>
                <c:pt idx="67">
                  <c:v>1400</c:v>
                </c:pt>
                <c:pt idx="68">
                  <c:v>1700</c:v>
                </c:pt>
                <c:pt idx="69">
                  <c:v>1400</c:v>
                </c:pt>
                <c:pt idx="70">
                  <c:v>1300</c:v>
                </c:pt>
                <c:pt idx="71">
                  <c:v>1000</c:v>
                </c:pt>
                <c:pt idx="72">
                  <c:v>2000</c:v>
                </c:pt>
                <c:pt idx="73">
                  <c:v>919</c:v>
                </c:pt>
                <c:pt idx="74">
                  <c:v>1500</c:v>
                </c:pt>
                <c:pt idx="75">
                  <c:v>881</c:v>
                </c:pt>
                <c:pt idx="76">
                  <c:v>1100</c:v>
                </c:pt>
                <c:pt idx="77">
                  <c:v>1100</c:v>
                </c:pt>
                <c:pt idx="78">
                  <c:v>1200</c:v>
                </c:pt>
                <c:pt idx="79">
                  <c:v>324</c:v>
                </c:pt>
                <c:pt idx="80">
                  <c:v>2300</c:v>
                </c:pt>
                <c:pt idx="81">
                  <c:v>2400</c:v>
                </c:pt>
                <c:pt idx="82">
                  <c:v>1600</c:v>
                </c:pt>
                <c:pt idx="83">
                  <c:v>1800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A-4B03-9247-E5326CD85C41}"/>
            </c:ext>
          </c:extLst>
        </c:ser>
        <c:ser>
          <c:idx val="1"/>
          <c:order val="1"/>
          <c:tx>
            <c:strRef>
              <c:f>'UC4'!$E$1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'UC4'!$E$2:$E$89</c:f>
              <c:numCache>
                <c:formatCode>General</c:formatCode>
                <c:ptCount val="88"/>
                <c:pt idx="0">
                  <c:v>1275.3977272727273</c:v>
                </c:pt>
                <c:pt idx="1">
                  <c:v>1275.3977272727273</c:v>
                </c:pt>
                <c:pt idx="2">
                  <c:v>1275.3977272727273</c:v>
                </c:pt>
                <c:pt idx="3">
                  <c:v>1275.3977272727273</c:v>
                </c:pt>
                <c:pt idx="4">
                  <c:v>1275.3977272727273</c:v>
                </c:pt>
                <c:pt idx="5">
                  <c:v>1275.3977272727273</c:v>
                </c:pt>
                <c:pt idx="6">
                  <c:v>1275.3977272727273</c:v>
                </c:pt>
                <c:pt idx="7">
                  <c:v>1275.3977272727273</c:v>
                </c:pt>
                <c:pt idx="8">
                  <c:v>1275.3977272727273</c:v>
                </c:pt>
                <c:pt idx="9">
                  <c:v>1275.3977272727273</c:v>
                </c:pt>
                <c:pt idx="10">
                  <c:v>1275.3977272727273</c:v>
                </c:pt>
                <c:pt idx="11">
                  <c:v>1275.3977272727273</c:v>
                </c:pt>
                <c:pt idx="12">
                  <c:v>1275.3977272727273</c:v>
                </c:pt>
                <c:pt idx="13">
                  <c:v>1275.3977272727273</c:v>
                </c:pt>
                <c:pt idx="14">
                  <c:v>1275.3977272727273</c:v>
                </c:pt>
                <c:pt idx="15">
                  <c:v>1275.3977272727273</c:v>
                </c:pt>
                <c:pt idx="16">
                  <c:v>1275.3977272727273</c:v>
                </c:pt>
                <c:pt idx="17">
                  <c:v>1275.3977272727273</c:v>
                </c:pt>
                <c:pt idx="18">
                  <c:v>1275.3977272727273</c:v>
                </c:pt>
                <c:pt idx="19">
                  <c:v>1275.3977272727273</c:v>
                </c:pt>
                <c:pt idx="20">
                  <c:v>1275.3977272727273</c:v>
                </c:pt>
                <c:pt idx="21">
                  <c:v>1275.3977272727273</c:v>
                </c:pt>
                <c:pt idx="22">
                  <c:v>1275.3977272727273</c:v>
                </c:pt>
                <c:pt idx="23">
                  <c:v>1275.3977272727273</c:v>
                </c:pt>
                <c:pt idx="24">
                  <c:v>1275.3977272727273</c:v>
                </c:pt>
                <c:pt idx="25">
                  <c:v>1275.3977272727273</c:v>
                </c:pt>
                <c:pt idx="26">
                  <c:v>1275.3977272727273</c:v>
                </c:pt>
                <c:pt idx="27">
                  <c:v>1275.3977272727273</c:v>
                </c:pt>
                <c:pt idx="28">
                  <c:v>1275.3977272727273</c:v>
                </c:pt>
                <c:pt idx="29">
                  <c:v>1275.3977272727273</c:v>
                </c:pt>
                <c:pt idx="30">
                  <c:v>1275.3977272727273</c:v>
                </c:pt>
                <c:pt idx="31">
                  <c:v>1275.3977272727273</c:v>
                </c:pt>
                <c:pt idx="32">
                  <c:v>1275.3977272727273</c:v>
                </c:pt>
                <c:pt idx="33">
                  <c:v>1275.3977272727273</c:v>
                </c:pt>
                <c:pt idx="34">
                  <c:v>1275.3977272727273</c:v>
                </c:pt>
                <c:pt idx="35">
                  <c:v>1275.3977272727273</c:v>
                </c:pt>
                <c:pt idx="36">
                  <c:v>1275.3977272727273</c:v>
                </c:pt>
                <c:pt idx="37">
                  <c:v>1275.3977272727273</c:v>
                </c:pt>
                <c:pt idx="38">
                  <c:v>1275.3977272727273</c:v>
                </c:pt>
                <c:pt idx="39">
                  <c:v>1275.3977272727273</c:v>
                </c:pt>
                <c:pt idx="40">
                  <c:v>1275.3977272727273</c:v>
                </c:pt>
                <c:pt idx="41">
                  <c:v>1275.3977272727273</c:v>
                </c:pt>
                <c:pt idx="42">
                  <c:v>1275.3977272727273</c:v>
                </c:pt>
                <c:pt idx="43">
                  <c:v>1275.3977272727273</c:v>
                </c:pt>
                <c:pt idx="44">
                  <c:v>1275.3977272727273</c:v>
                </c:pt>
                <c:pt idx="45">
                  <c:v>1275.3977272727273</c:v>
                </c:pt>
                <c:pt idx="46">
                  <c:v>1275.3977272727273</c:v>
                </c:pt>
                <c:pt idx="47">
                  <c:v>1275.3977272727273</c:v>
                </c:pt>
                <c:pt idx="48">
                  <c:v>1275.3977272727273</c:v>
                </c:pt>
                <c:pt idx="49">
                  <c:v>1275.3977272727273</c:v>
                </c:pt>
                <c:pt idx="50">
                  <c:v>1275.3977272727273</c:v>
                </c:pt>
                <c:pt idx="51">
                  <c:v>1275.3977272727273</c:v>
                </c:pt>
                <c:pt idx="52">
                  <c:v>1275.3977272727273</c:v>
                </c:pt>
                <c:pt idx="53">
                  <c:v>1275.3977272727273</c:v>
                </c:pt>
                <c:pt idx="54">
                  <c:v>1275.3977272727273</c:v>
                </c:pt>
                <c:pt idx="55">
                  <c:v>1275.3977272727273</c:v>
                </c:pt>
                <c:pt idx="56">
                  <c:v>1275.3977272727273</c:v>
                </c:pt>
                <c:pt idx="57">
                  <c:v>1275.3977272727273</c:v>
                </c:pt>
                <c:pt idx="58">
                  <c:v>1275.3977272727273</c:v>
                </c:pt>
                <c:pt idx="59">
                  <c:v>1275.3977272727273</c:v>
                </c:pt>
                <c:pt idx="60">
                  <c:v>1275.3977272727273</c:v>
                </c:pt>
                <c:pt idx="61">
                  <c:v>1275.3977272727273</c:v>
                </c:pt>
                <c:pt idx="62">
                  <c:v>1275.3977272727273</c:v>
                </c:pt>
                <c:pt idx="63">
                  <c:v>1275.3977272727273</c:v>
                </c:pt>
                <c:pt idx="64">
                  <c:v>1275.3977272727273</c:v>
                </c:pt>
                <c:pt idx="65">
                  <c:v>1275.3977272727273</c:v>
                </c:pt>
                <c:pt idx="66">
                  <c:v>1275.3977272727273</c:v>
                </c:pt>
                <c:pt idx="67">
                  <c:v>1275.3977272727273</c:v>
                </c:pt>
                <c:pt idx="68">
                  <c:v>1275.3977272727273</c:v>
                </c:pt>
                <c:pt idx="69">
                  <c:v>1275.3977272727273</c:v>
                </c:pt>
                <c:pt idx="70">
                  <c:v>1275.3977272727273</c:v>
                </c:pt>
                <c:pt idx="71">
                  <c:v>1275.3977272727273</c:v>
                </c:pt>
                <c:pt idx="72">
                  <c:v>1275.3977272727273</c:v>
                </c:pt>
                <c:pt idx="73">
                  <c:v>1275.3977272727273</c:v>
                </c:pt>
                <c:pt idx="74">
                  <c:v>1275.3977272727273</c:v>
                </c:pt>
                <c:pt idx="75">
                  <c:v>1275.3977272727273</c:v>
                </c:pt>
                <c:pt idx="76">
                  <c:v>1275.3977272727273</c:v>
                </c:pt>
                <c:pt idx="77">
                  <c:v>1275.3977272727273</c:v>
                </c:pt>
                <c:pt idx="78">
                  <c:v>1275.3977272727273</c:v>
                </c:pt>
                <c:pt idx="79">
                  <c:v>1275.3977272727273</c:v>
                </c:pt>
                <c:pt idx="80">
                  <c:v>1275.3977272727273</c:v>
                </c:pt>
                <c:pt idx="81">
                  <c:v>1275.3977272727273</c:v>
                </c:pt>
                <c:pt idx="82">
                  <c:v>1275.3977272727273</c:v>
                </c:pt>
                <c:pt idx="83">
                  <c:v>1275.3977272727273</c:v>
                </c:pt>
                <c:pt idx="84">
                  <c:v>1275.3977272727273</c:v>
                </c:pt>
                <c:pt idx="85">
                  <c:v>1275.3977272727273</c:v>
                </c:pt>
                <c:pt idx="86">
                  <c:v>1275.3977272727273</c:v>
                </c:pt>
                <c:pt idx="87">
                  <c:v>1275.3977272727273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A-4B03-9247-E5326CD85C41}"/>
            </c:ext>
          </c:extLst>
        </c:ser>
        <c:ser>
          <c:idx val="3"/>
          <c:order val="2"/>
          <c:tx>
            <c:strRef>
              <c:f>'UC4'!$G$1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'UC4'!$G$2:$G$89</c:f>
              <c:numCache>
                <c:formatCode>General</c:formatCode>
                <c:ptCount val="88"/>
                <c:pt idx="0">
                  <c:v>2270.7716033025085</c:v>
                </c:pt>
                <c:pt idx="1">
                  <c:v>2270.7716033025085</c:v>
                </c:pt>
                <c:pt idx="2">
                  <c:v>2270.7716033025085</c:v>
                </c:pt>
                <c:pt idx="3">
                  <c:v>2270.7716033025085</c:v>
                </c:pt>
                <c:pt idx="4">
                  <c:v>2270.7716033025085</c:v>
                </c:pt>
                <c:pt idx="5">
                  <c:v>2270.7716033025085</c:v>
                </c:pt>
                <c:pt idx="6">
                  <c:v>2270.7716033025085</c:v>
                </c:pt>
                <c:pt idx="7">
                  <c:v>2270.7716033025085</c:v>
                </c:pt>
                <c:pt idx="8">
                  <c:v>2270.7716033025085</c:v>
                </c:pt>
                <c:pt idx="9">
                  <c:v>2270.7716033025085</c:v>
                </c:pt>
                <c:pt idx="10">
                  <c:v>2270.7716033025085</c:v>
                </c:pt>
                <c:pt idx="11">
                  <c:v>2270.7716033025085</c:v>
                </c:pt>
                <c:pt idx="12">
                  <c:v>2270.7716033025085</c:v>
                </c:pt>
                <c:pt idx="13">
                  <c:v>2270.7716033025085</c:v>
                </c:pt>
                <c:pt idx="14">
                  <c:v>2270.7716033025085</c:v>
                </c:pt>
                <c:pt idx="15">
                  <c:v>2270.7716033025085</c:v>
                </c:pt>
                <c:pt idx="16">
                  <c:v>2270.7716033025085</c:v>
                </c:pt>
                <c:pt idx="17">
                  <c:v>2270.7716033025085</c:v>
                </c:pt>
                <c:pt idx="18">
                  <c:v>2270.7716033025085</c:v>
                </c:pt>
                <c:pt idx="19">
                  <c:v>2270.7716033025085</c:v>
                </c:pt>
                <c:pt idx="20">
                  <c:v>2270.7716033025085</c:v>
                </c:pt>
                <c:pt idx="21">
                  <c:v>2270.7716033025085</c:v>
                </c:pt>
                <c:pt idx="22">
                  <c:v>2270.7716033025085</c:v>
                </c:pt>
                <c:pt idx="23">
                  <c:v>2270.7716033025085</c:v>
                </c:pt>
                <c:pt idx="24">
                  <c:v>2270.7716033025085</c:v>
                </c:pt>
                <c:pt idx="25">
                  <c:v>2270.7716033025085</c:v>
                </c:pt>
                <c:pt idx="26">
                  <c:v>2270.7716033025085</c:v>
                </c:pt>
                <c:pt idx="27">
                  <c:v>2270.7716033025085</c:v>
                </c:pt>
                <c:pt idx="28">
                  <c:v>2270.7716033025085</c:v>
                </c:pt>
                <c:pt idx="29">
                  <c:v>2270.7716033025085</c:v>
                </c:pt>
                <c:pt idx="30">
                  <c:v>2270.7716033025085</c:v>
                </c:pt>
                <c:pt idx="31">
                  <c:v>2270.7716033025085</c:v>
                </c:pt>
                <c:pt idx="32">
                  <c:v>2270.7716033025085</c:v>
                </c:pt>
                <c:pt idx="33">
                  <c:v>2270.7716033025085</c:v>
                </c:pt>
                <c:pt idx="34">
                  <c:v>2270.7716033025085</c:v>
                </c:pt>
                <c:pt idx="35">
                  <c:v>2270.7716033025085</c:v>
                </c:pt>
                <c:pt idx="36">
                  <c:v>2270.7716033025085</c:v>
                </c:pt>
                <c:pt idx="37">
                  <c:v>2270.7716033025085</c:v>
                </c:pt>
                <c:pt idx="38">
                  <c:v>2270.7716033025085</c:v>
                </c:pt>
                <c:pt idx="39">
                  <c:v>2270.7716033025085</c:v>
                </c:pt>
                <c:pt idx="40">
                  <c:v>2270.7716033025085</c:v>
                </c:pt>
                <c:pt idx="41">
                  <c:v>2270.7716033025085</c:v>
                </c:pt>
                <c:pt idx="42">
                  <c:v>2270.7716033025085</c:v>
                </c:pt>
                <c:pt idx="43">
                  <c:v>2270.7716033025085</c:v>
                </c:pt>
                <c:pt idx="44">
                  <c:v>2270.7716033025085</c:v>
                </c:pt>
                <c:pt idx="45">
                  <c:v>2270.7716033025085</c:v>
                </c:pt>
                <c:pt idx="46">
                  <c:v>2270.7716033025085</c:v>
                </c:pt>
                <c:pt idx="47">
                  <c:v>2270.7716033025085</c:v>
                </c:pt>
                <c:pt idx="48">
                  <c:v>2270.7716033025085</c:v>
                </c:pt>
                <c:pt idx="49">
                  <c:v>2270.7716033025085</c:v>
                </c:pt>
                <c:pt idx="50">
                  <c:v>2270.7716033025085</c:v>
                </c:pt>
                <c:pt idx="51">
                  <c:v>2270.7716033025085</c:v>
                </c:pt>
                <c:pt idx="52">
                  <c:v>2270.7716033025085</c:v>
                </c:pt>
                <c:pt idx="53">
                  <c:v>2270.7716033025085</c:v>
                </c:pt>
                <c:pt idx="54">
                  <c:v>2270.7716033025085</c:v>
                </c:pt>
                <c:pt idx="55">
                  <c:v>2270.7716033025085</c:v>
                </c:pt>
                <c:pt idx="56">
                  <c:v>2270.7716033025085</c:v>
                </c:pt>
                <c:pt idx="57">
                  <c:v>2270.7716033025085</c:v>
                </c:pt>
                <c:pt idx="58">
                  <c:v>2270.7716033025085</c:v>
                </c:pt>
                <c:pt idx="59">
                  <c:v>2270.7716033025085</c:v>
                </c:pt>
                <c:pt idx="60">
                  <c:v>2270.7716033025085</c:v>
                </c:pt>
                <c:pt idx="61">
                  <c:v>2270.7716033025085</c:v>
                </c:pt>
                <c:pt idx="62">
                  <c:v>2270.7716033025085</c:v>
                </c:pt>
                <c:pt idx="63">
                  <c:v>2270.7716033025085</c:v>
                </c:pt>
                <c:pt idx="64">
                  <c:v>2270.7716033025085</c:v>
                </c:pt>
                <c:pt idx="65">
                  <c:v>2270.7716033025085</c:v>
                </c:pt>
                <c:pt idx="66">
                  <c:v>2270.7716033025085</c:v>
                </c:pt>
                <c:pt idx="67">
                  <c:v>2270.7716033025085</c:v>
                </c:pt>
                <c:pt idx="68">
                  <c:v>2270.7716033025085</c:v>
                </c:pt>
                <c:pt idx="69">
                  <c:v>2270.7716033025085</c:v>
                </c:pt>
                <c:pt idx="70">
                  <c:v>2270.7716033025085</c:v>
                </c:pt>
                <c:pt idx="71">
                  <c:v>2270.7716033025085</c:v>
                </c:pt>
                <c:pt idx="72">
                  <c:v>2270.7716033025085</c:v>
                </c:pt>
                <c:pt idx="73">
                  <c:v>2270.7716033025085</c:v>
                </c:pt>
                <c:pt idx="74">
                  <c:v>2270.7716033025085</c:v>
                </c:pt>
                <c:pt idx="75">
                  <c:v>2270.7716033025085</c:v>
                </c:pt>
                <c:pt idx="76">
                  <c:v>2270.7716033025085</c:v>
                </c:pt>
                <c:pt idx="77">
                  <c:v>2270.7716033025085</c:v>
                </c:pt>
                <c:pt idx="78">
                  <c:v>2270.7716033025085</c:v>
                </c:pt>
                <c:pt idx="79">
                  <c:v>2270.7716033025085</c:v>
                </c:pt>
                <c:pt idx="80">
                  <c:v>2270.7716033025085</c:v>
                </c:pt>
                <c:pt idx="81">
                  <c:v>2270.7716033025085</c:v>
                </c:pt>
                <c:pt idx="82">
                  <c:v>2270.7716033025085</c:v>
                </c:pt>
                <c:pt idx="83">
                  <c:v>2270.7716033025085</c:v>
                </c:pt>
                <c:pt idx="84">
                  <c:v>2270.7716033025085</c:v>
                </c:pt>
                <c:pt idx="85">
                  <c:v>2270.7716033025085</c:v>
                </c:pt>
                <c:pt idx="86">
                  <c:v>2270.7716033025085</c:v>
                </c:pt>
                <c:pt idx="87">
                  <c:v>2270.7716033025085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A-4B03-9247-E5326CD85C41}"/>
            </c:ext>
          </c:extLst>
        </c:ser>
        <c:ser>
          <c:idx val="2"/>
          <c:order val="3"/>
          <c:tx>
            <c:strRef>
              <c:f>'UC4'!$F$1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'UC4'!$F$2:$F$89</c:f>
              <c:numCache>
                <c:formatCode>General</c:formatCode>
                <c:ptCount val="88"/>
                <c:pt idx="0">
                  <c:v>280.02385124294608</c:v>
                </c:pt>
                <c:pt idx="1">
                  <c:v>280.02385124294608</c:v>
                </c:pt>
                <c:pt idx="2">
                  <c:v>280.02385124294608</c:v>
                </c:pt>
                <c:pt idx="3">
                  <c:v>280.02385124294608</c:v>
                </c:pt>
                <c:pt idx="4">
                  <c:v>280.02385124294608</c:v>
                </c:pt>
                <c:pt idx="5">
                  <c:v>280.02385124294608</c:v>
                </c:pt>
                <c:pt idx="6">
                  <c:v>280.02385124294608</c:v>
                </c:pt>
                <c:pt idx="7">
                  <c:v>280.02385124294608</c:v>
                </c:pt>
                <c:pt idx="8">
                  <c:v>280.02385124294608</c:v>
                </c:pt>
                <c:pt idx="9">
                  <c:v>280.02385124294608</c:v>
                </c:pt>
                <c:pt idx="10">
                  <c:v>280.02385124294608</c:v>
                </c:pt>
                <c:pt idx="11">
                  <c:v>280.02385124294608</c:v>
                </c:pt>
                <c:pt idx="12">
                  <c:v>280.02385124294608</c:v>
                </c:pt>
                <c:pt idx="13">
                  <c:v>280.02385124294608</c:v>
                </c:pt>
                <c:pt idx="14">
                  <c:v>280.02385124294608</c:v>
                </c:pt>
                <c:pt idx="15">
                  <c:v>280.02385124294608</c:v>
                </c:pt>
                <c:pt idx="16">
                  <c:v>280.02385124294608</c:v>
                </c:pt>
                <c:pt idx="17">
                  <c:v>280.02385124294608</c:v>
                </c:pt>
                <c:pt idx="18">
                  <c:v>280.02385124294608</c:v>
                </c:pt>
                <c:pt idx="19">
                  <c:v>280.02385124294608</c:v>
                </c:pt>
                <c:pt idx="20">
                  <c:v>280.02385124294608</c:v>
                </c:pt>
                <c:pt idx="21">
                  <c:v>280.02385124294608</c:v>
                </c:pt>
                <c:pt idx="22">
                  <c:v>280.02385124294608</c:v>
                </c:pt>
                <c:pt idx="23">
                  <c:v>280.02385124294608</c:v>
                </c:pt>
                <c:pt idx="24">
                  <c:v>280.02385124294608</c:v>
                </c:pt>
                <c:pt idx="25">
                  <c:v>280.02385124294608</c:v>
                </c:pt>
                <c:pt idx="26">
                  <c:v>280.02385124294608</c:v>
                </c:pt>
                <c:pt idx="27">
                  <c:v>280.02385124294608</c:v>
                </c:pt>
                <c:pt idx="28">
                  <c:v>280.02385124294608</c:v>
                </c:pt>
                <c:pt idx="29">
                  <c:v>280.02385124294608</c:v>
                </c:pt>
                <c:pt idx="30">
                  <c:v>280.02385124294608</c:v>
                </c:pt>
                <c:pt idx="31">
                  <c:v>280.02385124294608</c:v>
                </c:pt>
                <c:pt idx="32">
                  <c:v>280.02385124294608</c:v>
                </c:pt>
                <c:pt idx="33">
                  <c:v>280.02385124294608</c:v>
                </c:pt>
                <c:pt idx="34">
                  <c:v>280.02385124294608</c:v>
                </c:pt>
                <c:pt idx="35">
                  <c:v>280.02385124294608</c:v>
                </c:pt>
                <c:pt idx="36">
                  <c:v>280.02385124294608</c:v>
                </c:pt>
                <c:pt idx="37">
                  <c:v>280.02385124294608</c:v>
                </c:pt>
                <c:pt idx="38">
                  <c:v>280.02385124294608</c:v>
                </c:pt>
                <c:pt idx="39">
                  <c:v>280.02385124294608</c:v>
                </c:pt>
                <c:pt idx="40">
                  <c:v>280.02385124294608</c:v>
                </c:pt>
                <c:pt idx="41">
                  <c:v>280.02385124294608</c:v>
                </c:pt>
                <c:pt idx="42">
                  <c:v>280.02385124294608</c:v>
                </c:pt>
                <c:pt idx="43">
                  <c:v>280.02385124294608</c:v>
                </c:pt>
                <c:pt idx="44">
                  <c:v>280.02385124294608</c:v>
                </c:pt>
                <c:pt idx="45">
                  <c:v>280.02385124294608</c:v>
                </c:pt>
                <c:pt idx="46">
                  <c:v>280.02385124294608</c:v>
                </c:pt>
                <c:pt idx="47">
                  <c:v>280.02385124294608</c:v>
                </c:pt>
                <c:pt idx="48">
                  <c:v>280.02385124294608</c:v>
                </c:pt>
                <c:pt idx="49">
                  <c:v>280.02385124294608</c:v>
                </c:pt>
                <c:pt idx="50">
                  <c:v>280.02385124294608</c:v>
                </c:pt>
                <c:pt idx="51">
                  <c:v>280.02385124294608</c:v>
                </c:pt>
                <c:pt idx="52">
                  <c:v>280.02385124294608</c:v>
                </c:pt>
                <c:pt idx="53">
                  <c:v>280.02385124294608</c:v>
                </c:pt>
                <c:pt idx="54">
                  <c:v>280.02385124294608</c:v>
                </c:pt>
                <c:pt idx="55">
                  <c:v>280.02385124294608</c:v>
                </c:pt>
                <c:pt idx="56">
                  <c:v>280.02385124294608</c:v>
                </c:pt>
                <c:pt idx="57">
                  <c:v>280.02385124294608</c:v>
                </c:pt>
                <c:pt idx="58">
                  <c:v>280.02385124294608</c:v>
                </c:pt>
                <c:pt idx="59">
                  <c:v>280.02385124294608</c:v>
                </c:pt>
                <c:pt idx="60">
                  <c:v>280.02385124294608</c:v>
                </c:pt>
                <c:pt idx="61">
                  <c:v>280.02385124294608</c:v>
                </c:pt>
                <c:pt idx="62">
                  <c:v>280.02385124294608</c:v>
                </c:pt>
                <c:pt idx="63">
                  <c:v>280.02385124294608</c:v>
                </c:pt>
                <c:pt idx="64">
                  <c:v>280.02385124294608</c:v>
                </c:pt>
                <c:pt idx="65">
                  <c:v>280.02385124294608</c:v>
                </c:pt>
                <c:pt idx="66">
                  <c:v>280.02385124294608</c:v>
                </c:pt>
                <c:pt idx="67">
                  <c:v>280.02385124294608</c:v>
                </c:pt>
                <c:pt idx="68">
                  <c:v>280.02385124294608</c:v>
                </c:pt>
                <c:pt idx="69">
                  <c:v>280.02385124294608</c:v>
                </c:pt>
                <c:pt idx="70">
                  <c:v>280.02385124294608</c:v>
                </c:pt>
                <c:pt idx="71">
                  <c:v>280.02385124294608</c:v>
                </c:pt>
                <c:pt idx="72">
                  <c:v>280.02385124294608</c:v>
                </c:pt>
                <c:pt idx="73">
                  <c:v>280.02385124294608</c:v>
                </c:pt>
                <c:pt idx="74">
                  <c:v>280.02385124294608</c:v>
                </c:pt>
                <c:pt idx="75">
                  <c:v>280.02385124294608</c:v>
                </c:pt>
                <c:pt idx="76">
                  <c:v>280.02385124294608</c:v>
                </c:pt>
                <c:pt idx="77">
                  <c:v>280.02385124294608</c:v>
                </c:pt>
                <c:pt idx="78">
                  <c:v>280.02385124294608</c:v>
                </c:pt>
                <c:pt idx="79">
                  <c:v>280.02385124294608</c:v>
                </c:pt>
                <c:pt idx="80">
                  <c:v>280.02385124294608</c:v>
                </c:pt>
                <c:pt idx="81">
                  <c:v>280.02385124294608</c:v>
                </c:pt>
                <c:pt idx="82">
                  <c:v>280.02385124294608</c:v>
                </c:pt>
                <c:pt idx="83">
                  <c:v>280.02385124294608</c:v>
                </c:pt>
                <c:pt idx="84">
                  <c:v>280.02385124294608</c:v>
                </c:pt>
                <c:pt idx="85">
                  <c:v>280.02385124294608</c:v>
                </c:pt>
                <c:pt idx="86">
                  <c:v>280.02385124294608</c:v>
                </c:pt>
                <c:pt idx="87">
                  <c:v>280.02385124294608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A-4B03-9247-E5326CD8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UC5 -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'UC5'!$A$1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'UC5'!$D$2:$D$89</c:f>
              <c:numCache>
                <c:formatCode>General</c:formatCode>
                <c:ptCount val="88"/>
                <c:pt idx="0">
                  <c:v>1100</c:v>
                </c:pt>
                <c:pt idx="1">
                  <c:v>951</c:v>
                </c:pt>
                <c:pt idx="2">
                  <c:v>1100</c:v>
                </c:pt>
                <c:pt idx="3">
                  <c:v>247</c:v>
                </c:pt>
                <c:pt idx="4">
                  <c:v>914</c:v>
                </c:pt>
                <c:pt idx="5">
                  <c:v>1000</c:v>
                </c:pt>
                <c:pt idx="6">
                  <c:v>1300</c:v>
                </c:pt>
                <c:pt idx="7">
                  <c:v>1300</c:v>
                </c:pt>
                <c:pt idx="8">
                  <c:v>1400</c:v>
                </c:pt>
                <c:pt idx="9">
                  <c:v>25</c:v>
                </c:pt>
                <c:pt idx="10">
                  <c:v>1100</c:v>
                </c:pt>
                <c:pt idx="11">
                  <c:v>1100</c:v>
                </c:pt>
                <c:pt idx="12">
                  <c:v>7</c:v>
                </c:pt>
                <c:pt idx="13">
                  <c:v>360</c:v>
                </c:pt>
                <c:pt idx="14">
                  <c:v>2100</c:v>
                </c:pt>
                <c:pt idx="15">
                  <c:v>1500</c:v>
                </c:pt>
                <c:pt idx="16">
                  <c:v>1200</c:v>
                </c:pt>
                <c:pt idx="17">
                  <c:v>1300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969</c:v>
                </c:pt>
                <c:pt idx="22">
                  <c:v>1500</c:v>
                </c:pt>
                <c:pt idx="23">
                  <c:v>1000</c:v>
                </c:pt>
                <c:pt idx="24">
                  <c:v>1200</c:v>
                </c:pt>
                <c:pt idx="25">
                  <c:v>1300</c:v>
                </c:pt>
                <c:pt idx="26">
                  <c:v>1200</c:v>
                </c:pt>
                <c:pt idx="27">
                  <c:v>1100</c:v>
                </c:pt>
                <c:pt idx="28">
                  <c:v>1900</c:v>
                </c:pt>
                <c:pt idx="29">
                  <c:v>839</c:v>
                </c:pt>
                <c:pt idx="30">
                  <c:v>1500</c:v>
                </c:pt>
                <c:pt idx="31">
                  <c:v>928</c:v>
                </c:pt>
                <c:pt idx="32">
                  <c:v>1200</c:v>
                </c:pt>
                <c:pt idx="33">
                  <c:v>1200</c:v>
                </c:pt>
                <c:pt idx="34">
                  <c:v>926</c:v>
                </c:pt>
                <c:pt idx="35">
                  <c:v>313</c:v>
                </c:pt>
                <c:pt idx="36">
                  <c:v>2200</c:v>
                </c:pt>
                <c:pt idx="37">
                  <c:v>2500</c:v>
                </c:pt>
                <c:pt idx="38">
                  <c:v>1700</c:v>
                </c:pt>
                <c:pt idx="39">
                  <c:v>1700</c:v>
                </c:pt>
                <c:pt idx="40">
                  <c:v>1100</c:v>
                </c:pt>
                <c:pt idx="41">
                  <c:v>1300</c:v>
                </c:pt>
                <c:pt idx="42">
                  <c:v>1100</c:v>
                </c:pt>
                <c:pt idx="43">
                  <c:v>912</c:v>
                </c:pt>
                <c:pt idx="44">
                  <c:v>1500</c:v>
                </c:pt>
                <c:pt idx="45">
                  <c:v>1400</c:v>
                </c:pt>
                <c:pt idx="46">
                  <c:v>1800</c:v>
                </c:pt>
                <c:pt idx="47">
                  <c:v>1300</c:v>
                </c:pt>
                <c:pt idx="48">
                  <c:v>1300</c:v>
                </c:pt>
                <c:pt idx="49">
                  <c:v>1500</c:v>
                </c:pt>
                <c:pt idx="50">
                  <c:v>1800</c:v>
                </c:pt>
                <c:pt idx="51">
                  <c:v>939</c:v>
                </c:pt>
                <c:pt idx="52">
                  <c:v>1500</c:v>
                </c:pt>
                <c:pt idx="53">
                  <c:v>1100</c:v>
                </c:pt>
                <c:pt idx="54">
                  <c:v>1500</c:v>
                </c:pt>
                <c:pt idx="55">
                  <c:v>1400</c:v>
                </c:pt>
                <c:pt idx="56">
                  <c:v>1000</c:v>
                </c:pt>
                <c:pt idx="57">
                  <c:v>313</c:v>
                </c:pt>
                <c:pt idx="58">
                  <c:v>2400</c:v>
                </c:pt>
                <c:pt idx="59">
                  <c:v>2400</c:v>
                </c:pt>
                <c:pt idx="60">
                  <c:v>1600</c:v>
                </c:pt>
                <c:pt idx="61">
                  <c:v>1800</c:v>
                </c:pt>
                <c:pt idx="62">
                  <c:v>1100</c:v>
                </c:pt>
                <c:pt idx="63">
                  <c:v>1500</c:v>
                </c:pt>
                <c:pt idx="64">
                  <c:v>1500</c:v>
                </c:pt>
                <c:pt idx="65">
                  <c:v>911</c:v>
                </c:pt>
                <c:pt idx="66">
                  <c:v>1600</c:v>
                </c:pt>
                <c:pt idx="67">
                  <c:v>1400</c:v>
                </c:pt>
                <c:pt idx="68">
                  <c:v>1700</c:v>
                </c:pt>
                <c:pt idx="69">
                  <c:v>1400</c:v>
                </c:pt>
                <c:pt idx="70">
                  <c:v>1300</c:v>
                </c:pt>
                <c:pt idx="71">
                  <c:v>1000</c:v>
                </c:pt>
                <c:pt idx="72">
                  <c:v>2000</c:v>
                </c:pt>
                <c:pt idx="73">
                  <c:v>919</c:v>
                </c:pt>
                <c:pt idx="74">
                  <c:v>1500</c:v>
                </c:pt>
                <c:pt idx="75">
                  <c:v>881</c:v>
                </c:pt>
                <c:pt idx="76">
                  <c:v>1100</c:v>
                </c:pt>
                <c:pt idx="77">
                  <c:v>1100</c:v>
                </c:pt>
                <c:pt idx="78">
                  <c:v>1200</c:v>
                </c:pt>
                <c:pt idx="79">
                  <c:v>324</c:v>
                </c:pt>
                <c:pt idx="80">
                  <c:v>2300</c:v>
                </c:pt>
                <c:pt idx="81">
                  <c:v>2400</c:v>
                </c:pt>
                <c:pt idx="82">
                  <c:v>1600</c:v>
                </c:pt>
                <c:pt idx="83">
                  <c:v>1800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9-4C31-9058-825501505B06}"/>
            </c:ext>
          </c:extLst>
        </c:ser>
        <c:ser>
          <c:idx val="1"/>
          <c:order val="1"/>
          <c:tx>
            <c:strRef>
              <c:f>'UC5'!$E$1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'UC5'!$E$2:$E$89</c:f>
              <c:numCache>
                <c:formatCode>General</c:formatCode>
                <c:ptCount val="88"/>
                <c:pt idx="0">
                  <c:v>1275.3977272727273</c:v>
                </c:pt>
                <c:pt idx="1">
                  <c:v>1275.3977272727273</c:v>
                </c:pt>
                <c:pt idx="2">
                  <c:v>1275.3977272727273</c:v>
                </c:pt>
                <c:pt idx="3">
                  <c:v>1275.3977272727273</c:v>
                </c:pt>
                <c:pt idx="4">
                  <c:v>1275.3977272727273</c:v>
                </c:pt>
                <c:pt idx="5">
                  <c:v>1275.3977272727273</c:v>
                </c:pt>
                <c:pt idx="6">
                  <c:v>1275.3977272727273</c:v>
                </c:pt>
                <c:pt idx="7">
                  <c:v>1275.3977272727273</c:v>
                </c:pt>
                <c:pt idx="8">
                  <c:v>1275.3977272727273</c:v>
                </c:pt>
                <c:pt idx="9">
                  <c:v>1275.3977272727273</c:v>
                </c:pt>
                <c:pt idx="10">
                  <c:v>1275.3977272727273</c:v>
                </c:pt>
                <c:pt idx="11">
                  <c:v>1275.3977272727273</c:v>
                </c:pt>
                <c:pt idx="12">
                  <c:v>1275.3977272727273</c:v>
                </c:pt>
                <c:pt idx="13">
                  <c:v>1275.3977272727273</c:v>
                </c:pt>
                <c:pt idx="14">
                  <c:v>1275.3977272727273</c:v>
                </c:pt>
                <c:pt idx="15">
                  <c:v>1275.3977272727273</c:v>
                </c:pt>
                <c:pt idx="16">
                  <c:v>1275.3977272727273</c:v>
                </c:pt>
                <c:pt idx="17">
                  <c:v>1275.3977272727273</c:v>
                </c:pt>
                <c:pt idx="18">
                  <c:v>1275.3977272727273</c:v>
                </c:pt>
                <c:pt idx="19">
                  <c:v>1275.3977272727273</c:v>
                </c:pt>
                <c:pt idx="20">
                  <c:v>1275.3977272727273</c:v>
                </c:pt>
                <c:pt idx="21">
                  <c:v>1275.3977272727273</c:v>
                </c:pt>
                <c:pt idx="22">
                  <c:v>1275.3977272727273</c:v>
                </c:pt>
                <c:pt idx="23">
                  <c:v>1275.3977272727273</c:v>
                </c:pt>
                <c:pt idx="24">
                  <c:v>1275.3977272727273</c:v>
                </c:pt>
                <c:pt idx="25">
                  <c:v>1275.3977272727273</c:v>
                </c:pt>
                <c:pt idx="26">
                  <c:v>1275.3977272727273</c:v>
                </c:pt>
                <c:pt idx="27">
                  <c:v>1275.3977272727273</c:v>
                </c:pt>
                <c:pt idx="28">
                  <c:v>1275.3977272727273</c:v>
                </c:pt>
                <c:pt idx="29">
                  <c:v>1275.3977272727273</c:v>
                </c:pt>
                <c:pt idx="30">
                  <c:v>1275.3977272727273</c:v>
                </c:pt>
                <c:pt idx="31">
                  <c:v>1275.3977272727273</c:v>
                </c:pt>
                <c:pt idx="32">
                  <c:v>1275.3977272727273</c:v>
                </c:pt>
                <c:pt idx="33">
                  <c:v>1275.3977272727273</c:v>
                </c:pt>
                <c:pt idx="34">
                  <c:v>1275.3977272727273</c:v>
                </c:pt>
                <c:pt idx="35">
                  <c:v>1275.3977272727273</c:v>
                </c:pt>
                <c:pt idx="36">
                  <c:v>1275.3977272727273</c:v>
                </c:pt>
                <c:pt idx="37">
                  <c:v>1275.3977272727273</c:v>
                </c:pt>
                <c:pt idx="38">
                  <c:v>1275.3977272727273</c:v>
                </c:pt>
                <c:pt idx="39">
                  <c:v>1275.3977272727273</c:v>
                </c:pt>
                <c:pt idx="40">
                  <c:v>1275.3977272727273</c:v>
                </c:pt>
                <c:pt idx="41">
                  <c:v>1275.3977272727273</c:v>
                </c:pt>
                <c:pt idx="42">
                  <c:v>1275.3977272727273</c:v>
                </c:pt>
                <c:pt idx="43">
                  <c:v>1275.3977272727273</c:v>
                </c:pt>
                <c:pt idx="44">
                  <c:v>1275.3977272727273</c:v>
                </c:pt>
                <c:pt idx="45">
                  <c:v>1275.3977272727273</c:v>
                </c:pt>
                <c:pt idx="46">
                  <c:v>1275.3977272727273</c:v>
                </c:pt>
                <c:pt idx="47">
                  <c:v>1275.3977272727273</c:v>
                </c:pt>
                <c:pt idx="48">
                  <c:v>1275.3977272727273</c:v>
                </c:pt>
                <c:pt idx="49">
                  <c:v>1275.3977272727273</c:v>
                </c:pt>
                <c:pt idx="50">
                  <c:v>1275.3977272727273</c:v>
                </c:pt>
                <c:pt idx="51">
                  <c:v>1275.3977272727273</c:v>
                </c:pt>
                <c:pt idx="52">
                  <c:v>1275.3977272727273</c:v>
                </c:pt>
                <c:pt idx="53">
                  <c:v>1275.3977272727273</c:v>
                </c:pt>
                <c:pt idx="54">
                  <c:v>1275.3977272727273</c:v>
                </c:pt>
                <c:pt idx="55">
                  <c:v>1275.3977272727273</c:v>
                </c:pt>
                <c:pt idx="56">
                  <c:v>1275.3977272727273</c:v>
                </c:pt>
                <c:pt idx="57">
                  <c:v>1275.3977272727273</c:v>
                </c:pt>
                <c:pt idx="58">
                  <c:v>1275.3977272727273</c:v>
                </c:pt>
                <c:pt idx="59">
                  <c:v>1275.3977272727273</c:v>
                </c:pt>
                <c:pt idx="60">
                  <c:v>1275.3977272727273</c:v>
                </c:pt>
                <c:pt idx="61">
                  <c:v>1275.3977272727273</c:v>
                </c:pt>
                <c:pt idx="62">
                  <c:v>1275.3977272727273</c:v>
                </c:pt>
                <c:pt idx="63">
                  <c:v>1275.3977272727273</c:v>
                </c:pt>
                <c:pt idx="64">
                  <c:v>1275.3977272727273</c:v>
                </c:pt>
                <c:pt idx="65">
                  <c:v>1275.3977272727273</c:v>
                </c:pt>
                <c:pt idx="66">
                  <c:v>1275.3977272727273</c:v>
                </c:pt>
                <c:pt idx="67">
                  <c:v>1275.3977272727273</c:v>
                </c:pt>
                <c:pt idx="68">
                  <c:v>1275.3977272727273</c:v>
                </c:pt>
                <c:pt idx="69">
                  <c:v>1275.3977272727273</c:v>
                </c:pt>
                <c:pt idx="70">
                  <c:v>1275.3977272727273</c:v>
                </c:pt>
                <c:pt idx="71">
                  <c:v>1275.3977272727273</c:v>
                </c:pt>
                <c:pt idx="72">
                  <c:v>1275.3977272727273</c:v>
                </c:pt>
                <c:pt idx="73">
                  <c:v>1275.3977272727273</c:v>
                </c:pt>
                <c:pt idx="74">
                  <c:v>1275.3977272727273</c:v>
                </c:pt>
                <c:pt idx="75">
                  <c:v>1275.3977272727273</c:v>
                </c:pt>
                <c:pt idx="76">
                  <c:v>1275.3977272727273</c:v>
                </c:pt>
                <c:pt idx="77">
                  <c:v>1275.3977272727273</c:v>
                </c:pt>
                <c:pt idx="78">
                  <c:v>1275.3977272727273</c:v>
                </c:pt>
                <c:pt idx="79">
                  <c:v>1275.3977272727273</c:v>
                </c:pt>
                <c:pt idx="80">
                  <c:v>1275.3977272727273</c:v>
                </c:pt>
                <c:pt idx="81">
                  <c:v>1275.3977272727273</c:v>
                </c:pt>
                <c:pt idx="82">
                  <c:v>1275.3977272727273</c:v>
                </c:pt>
                <c:pt idx="83">
                  <c:v>1275.3977272727273</c:v>
                </c:pt>
                <c:pt idx="84">
                  <c:v>1275.3977272727273</c:v>
                </c:pt>
                <c:pt idx="85">
                  <c:v>1275.3977272727273</c:v>
                </c:pt>
                <c:pt idx="86">
                  <c:v>1275.3977272727273</c:v>
                </c:pt>
                <c:pt idx="87">
                  <c:v>1275.3977272727273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9-4C31-9058-825501505B06}"/>
            </c:ext>
          </c:extLst>
        </c:ser>
        <c:ser>
          <c:idx val="3"/>
          <c:order val="2"/>
          <c:tx>
            <c:strRef>
              <c:f>'UC5'!$G$1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'UC5'!$G$2:$G$89</c:f>
              <c:numCache>
                <c:formatCode>General</c:formatCode>
                <c:ptCount val="88"/>
                <c:pt idx="0">
                  <c:v>2270.7716033025085</c:v>
                </c:pt>
                <c:pt idx="1">
                  <c:v>2270.7716033025085</c:v>
                </c:pt>
                <c:pt idx="2">
                  <c:v>2270.7716033025085</c:v>
                </c:pt>
                <c:pt idx="3">
                  <c:v>2270.7716033025085</c:v>
                </c:pt>
                <c:pt idx="4">
                  <c:v>2270.7716033025085</c:v>
                </c:pt>
                <c:pt idx="5">
                  <c:v>2270.7716033025085</c:v>
                </c:pt>
                <c:pt idx="6">
                  <c:v>2270.7716033025085</c:v>
                </c:pt>
                <c:pt idx="7">
                  <c:v>2270.7716033025085</c:v>
                </c:pt>
                <c:pt idx="8">
                  <c:v>2270.7716033025085</c:v>
                </c:pt>
                <c:pt idx="9">
                  <c:v>2270.7716033025085</c:v>
                </c:pt>
                <c:pt idx="10">
                  <c:v>2270.7716033025085</c:v>
                </c:pt>
                <c:pt idx="11">
                  <c:v>2270.7716033025085</c:v>
                </c:pt>
                <c:pt idx="12">
                  <c:v>2270.7716033025085</c:v>
                </c:pt>
                <c:pt idx="13">
                  <c:v>2270.7716033025085</c:v>
                </c:pt>
                <c:pt idx="14">
                  <c:v>2270.7716033025085</c:v>
                </c:pt>
                <c:pt idx="15">
                  <c:v>2270.7716033025085</c:v>
                </c:pt>
                <c:pt idx="16">
                  <c:v>2270.7716033025085</c:v>
                </c:pt>
                <c:pt idx="17">
                  <c:v>2270.7716033025085</c:v>
                </c:pt>
                <c:pt idx="18">
                  <c:v>2270.7716033025085</c:v>
                </c:pt>
                <c:pt idx="19">
                  <c:v>2270.7716033025085</c:v>
                </c:pt>
                <c:pt idx="20">
                  <c:v>2270.7716033025085</c:v>
                </c:pt>
                <c:pt idx="21">
                  <c:v>2270.7716033025085</c:v>
                </c:pt>
                <c:pt idx="22">
                  <c:v>2270.7716033025085</c:v>
                </c:pt>
                <c:pt idx="23">
                  <c:v>2270.7716033025085</c:v>
                </c:pt>
                <c:pt idx="24">
                  <c:v>2270.7716033025085</c:v>
                </c:pt>
                <c:pt idx="25">
                  <c:v>2270.7716033025085</c:v>
                </c:pt>
                <c:pt idx="26">
                  <c:v>2270.7716033025085</c:v>
                </c:pt>
                <c:pt idx="27">
                  <c:v>2270.7716033025085</c:v>
                </c:pt>
                <c:pt idx="28">
                  <c:v>2270.7716033025085</c:v>
                </c:pt>
                <c:pt idx="29">
                  <c:v>2270.7716033025085</c:v>
                </c:pt>
                <c:pt idx="30">
                  <c:v>2270.7716033025085</c:v>
                </c:pt>
                <c:pt idx="31">
                  <c:v>2270.7716033025085</c:v>
                </c:pt>
                <c:pt idx="32">
                  <c:v>2270.7716033025085</c:v>
                </c:pt>
                <c:pt idx="33">
                  <c:v>2270.7716033025085</c:v>
                </c:pt>
                <c:pt idx="34">
                  <c:v>2270.7716033025085</c:v>
                </c:pt>
                <c:pt idx="35">
                  <c:v>2270.7716033025085</c:v>
                </c:pt>
                <c:pt idx="36">
                  <c:v>2270.7716033025085</c:v>
                </c:pt>
                <c:pt idx="37">
                  <c:v>2270.7716033025085</c:v>
                </c:pt>
                <c:pt idx="38">
                  <c:v>2270.7716033025085</c:v>
                </c:pt>
                <c:pt idx="39">
                  <c:v>2270.7716033025085</c:v>
                </c:pt>
                <c:pt idx="40">
                  <c:v>2270.7716033025085</c:v>
                </c:pt>
                <c:pt idx="41">
                  <c:v>2270.7716033025085</c:v>
                </c:pt>
                <c:pt idx="42">
                  <c:v>2270.7716033025085</c:v>
                </c:pt>
                <c:pt idx="43">
                  <c:v>2270.7716033025085</c:v>
                </c:pt>
                <c:pt idx="44">
                  <c:v>2270.7716033025085</c:v>
                </c:pt>
                <c:pt idx="45">
                  <c:v>2270.7716033025085</c:v>
                </c:pt>
                <c:pt idx="46">
                  <c:v>2270.7716033025085</c:v>
                </c:pt>
                <c:pt idx="47">
                  <c:v>2270.7716033025085</c:v>
                </c:pt>
                <c:pt idx="48">
                  <c:v>2270.7716033025085</c:v>
                </c:pt>
                <c:pt idx="49">
                  <c:v>2270.7716033025085</c:v>
                </c:pt>
                <c:pt idx="50">
                  <c:v>2270.7716033025085</c:v>
                </c:pt>
                <c:pt idx="51">
                  <c:v>2270.7716033025085</c:v>
                </c:pt>
                <c:pt idx="52">
                  <c:v>2270.7716033025085</c:v>
                </c:pt>
                <c:pt idx="53">
                  <c:v>2270.7716033025085</c:v>
                </c:pt>
                <c:pt idx="54">
                  <c:v>2270.7716033025085</c:v>
                </c:pt>
                <c:pt idx="55">
                  <c:v>2270.7716033025085</c:v>
                </c:pt>
                <c:pt idx="56">
                  <c:v>2270.7716033025085</c:v>
                </c:pt>
                <c:pt idx="57">
                  <c:v>2270.7716033025085</c:v>
                </c:pt>
                <c:pt idx="58">
                  <c:v>2270.7716033025085</c:v>
                </c:pt>
                <c:pt idx="59">
                  <c:v>2270.7716033025085</c:v>
                </c:pt>
                <c:pt idx="60">
                  <c:v>2270.7716033025085</c:v>
                </c:pt>
                <c:pt idx="61">
                  <c:v>2270.7716033025085</c:v>
                </c:pt>
                <c:pt idx="62">
                  <c:v>2270.7716033025085</c:v>
                </c:pt>
                <c:pt idx="63">
                  <c:v>2270.7716033025085</c:v>
                </c:pt>
                <c:pt idx="64">
                  <c:v>2270.7716033025085</c:v>
                </c:pt>
                <c:pt idx="65">
                  <c:v>2270.7716033025085</c:v>
                </c:pt>
                <c:pt idx="66">
                  <c:v>2270.7716033025085</c:v>
                </c:pt>
                <c:pt idx="67">
                  <c:v>2270.7716033025085</c:v>
                </c:pt>
                <c:pt idx="68">
                  <c:v>2270.7716033025085</c:v>
                </c:pt>
                <c:pt idx="69">
                  <c:v>2270.7716033025085</c:v>
                </c:pt>
                <c:pt idx="70">
                  <c:v>2270.7716033025085</c:v>
                </c:pt>
                <c:pt idx="71">
                  <c:v>2270.7716033025085</c:v>
                </c:pt>
                <c:pt idx="72">
                  <c:v>2270.7716033025085</c:v>
                </c:pt>
                <c:pt idx="73">
                  <c:v>2270.7716033025085</c:v>
                </c:pt>
                <c:pt idx="74">
                  <c:v>2270.7716033025085</c:v>
                </c:pt>
                <c:pt idx="75">
                  <c:v>2270.7716033025085</c:v>
                </c:pt>
                <c:pt idx="76">
                  <c:v>2270.7716033025085</c:v>
                </c:pt>
                <c:pt idx="77">
                  <c:v>2270.7716033025085</c:v>
                </c:pt>
                <c:pt idx="78">
                  <c:v>2270.7716033025085</c:v>
                </c:pt>
                <c:pt idx="79">
                  <c:v>2270.7716033025085</c:v>
                </c:pt>
                <c:pt idx="80">
                  <c:v>2270.7716033025085</c:v>
                </c:pt>
                <c:pt idx="81">
                  <c:v>2270.7716033025085</c:v>
                </c:pt>
                <c:pt idx="82">
                  <c:v>2270.7716033025085</c:v>
                </c:pt>
                <c:pt idx="83">
                  <c:v>2270.7716033025085</c:v>
                </c:pt>
                <c:pt idx="84">
                  <c:v>2270.7716033025085</c:v>
                </c:pt>
                <c:pt idx="85">
                  <c:v>2270.7716033025085</c:v>
                </c:pt>
                <c:pt idx="86">
                  <c:v>2270.7716033025085</c:v>
                </c:pt>
                <c:pt idx="87">
                  <c:v>2270.7716033025085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9-4C31-9058-825501505B06}"/>
            </c:ext>
          </c:extLst>
        </c:ser>
        <c:ser>
          <c:idx val="2"/>
          <c:order val="3"/>
          <c:tx>
            <c:strRef>
              <c:f>'UC5'!$F$1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'UC5'!$F$2:$F$89</c:f>
              <c:numCache>
                <c:formatCode>General</c:formatCode>
                <c:ptCount val="88"/>
                <c:pt idx="0">
                  <c:v>280.02385124294608</c:v>
                </c:pt>
                <c:pt idx="1">
                  <c:v>280.02385124294608</c:v>
                </c:pt>
                <c:pt idx="2">
                  <c:v>280.02385124294608</c:v>
                </c:pt>
                <c:pt idx="3">
                  <c:v>280.02385124294608</c:v>
                </c:pt>
                <c:pt idx="4">
                  <c:v>280.02385124294608</c:v>
                </c:pt>
                <c:pt idx="5">
                  <c:v>280.02385124294608</c:v>
                </c:pt>
                <c:pt idx="6">
                  <c:v>280.02385124294608</c:v>
                </c:pt>
                <c:pt idx="7">
                  <c:v>280.02385124294608</c:v>
                </c:pt>
                <c:pt idx="8">
                  <c:v>280.02385124294608</c:v>
                </c:pt>
                <c:pt idx="9">
                  <c:v>280.02385124294608</c:v>
                </c:pt>
                <c:pt idx="10">
                  <c:v>280.02385124294608</c:v>
                </c:pt>
                <c:pt idx="11">
                  <c:v>280.02385124294608</c:v>
                </c:pt>
                <c:pt idx="12">
                  <c:v>280.02385124294608</c:v>
                </c:pt>
                <c:pt idx="13">
                  <c:v>280.02385124294608</c:v>
                </c:pt>
                <c:pt idx="14">
                  <c:v>280.02385124294608</c:v>
                </c:pt>
                <c:pt idx="15">
                  <c:v>280.02385124294608</c:v>
                </c:pt>
                <c:pt idx="16">
                  <c:v>280.02385124294608</c:v>
                </c:pt>
                <c:pt idx="17">
                  <c:v>280.02385124294608</c:v>
                </c:pt>
                <c:pt idx="18">
                  <c:v>280.02385124294608</c:v>
                </c:pt>
                <c:pt idx="19">
                  <c:v>280.02385124294608</c:v>
                </c:pt>
                <c:pt idx="20">
                  <c:v>280.02385124294608</c:v>
                </c:pt>
                <c:pt idx="21">
                  <c:v>280.02385124294608</c:v>
                </c:pt>
                <c:pt idx="22">
                  <c:v>280.02385124294608</c:v>
                </c:pt>
                <c:pt idx="23">
                  <c:v>280.02385124294608</c:v>
                </c:pt>
                <c:pt idx="24">
                  <c:v>280.02385124294608</c:v>
                </c:pt>
                <c:pt idx="25">
                  <c:v>280.02385124294608</c:v>
                </c:pt>
                <c:pt idx="26">
                  <c:v>280.02385124294608</c:v>
                </c:pt>
                <c:pt idx="27">
                  <c:v>280.02385124294608</c:v>
                </c:pt>
                <c:pt idx="28">
                  <c:v>280.02385124294608</c:v>
                </c:pt>
                <c:pt idx="29">
                  <c:v>280.02385124294608</c:v>
                </c:pt>
                <c:pt idx="30">
                  <c:v>280.02385124294608</c:v>
                </c:pt>
                <c:pt idx="31">
                  <c:v>280.02385124294608</c:v>
                </c:pt>
                <c:pt idx="32">
                  <c:v>280.02385124294608</c:v>
                </c:pt>
                <c:pt idx="33">
                  <c:v>280.02385124294608</c:v>
                </c:pt>
                <c:pt idx="34">
                  <c:v>280.02385124294608</c:v>
                </c:pt>
                <c:pt idx="35">
                  <c:v>280.02385124294608</c:v>
                </c:pt>
                <c:pt idx="36">
                  <c:v>280.02385124294608</c:v>
                </c:pt>
                <c:pt idx="37">
                  <c:v>280.02385124294608</c:v>
                </c:pt>
                <c:pt idx="38">
                  <c:v>280.02385124294608</c:v>
                </c:pt>
                <c:pt idx="39">
                  <c:v>280.02385124294608</c:v>
                </c:pt>
                <c:pt idx="40">
                  <c:v>280.02385124294608</c:v>
                </c:pt>
                <c:pt idx="41">
                  <c:v>280.02385124294608</c:v>
                </c:pt>
                <c:pt idx="42">
                  <c:v>280.02385124294608</c:v>
                </c:pt>
                <c:pt idx="43">
                  <c:v>280.02385124294608</c:v>
                </c:pt>
                <c:pt idx="44">
                  <c:v>280.02385124294608</c:v>
                </c:pt>
                <c:pt idx="45">
                  <c:v>280.02385124294608</c:v>
                </c:pt>
                <c:pt idx="46">
                  <c:v>280.02385124294608</c:v>
                </c:pt>
                <c:pt idx="47">
                  <c:v>280.02385124294608</c:v>
                </c:pt>
                <c:pt idx="48">
                  <c:v>280.02385124294608</c:v>
                </c:pt>
                <c:pt idx="49">
                  <c:v>280.02385124294608</c:v>
                </c:pt>
                <c:pt idx="50">
                  <c:v>280.02385124294608</c:v>
                </c:pt>
                <c:pt idx="51">
                  <c:v>280.02385124294608</c:v>
                </c:pt>
                <c:pt idx="52">
                  <c:v>280.02385124294608</c:v>
                </c:pt>
                <c:pt idx="53">
                  <c:v>280.02385124294608</c:v>
                </c:pt>
                <c:pt idx="54">
                  <c:v>280.02385124294608</c:v>
                </c:pt>
                <c:pt idx="55">
                  <c:v>280.02385124294608</c:v>
                </c:pt>
                <c:pt idx="56">
                  <c:v>280.02385124294608</c:v>
                </c:pt>
                <c:pt idx="57">
                  <c:v>280.02385124294608</c:v>
                </c:pt>
                <c:pt idx="58">
                  <c:v>280.02385124294608</c:v>
                </c:pt>
                <c:pt idx="59">
                  <c:v>280.02385124294608</c:v>
                </c:pt>
                <c:pt idx="60">
                  <c:v>280.02385124294608</c:v>
                </c:pt>
                <c:pt idx="61">
                  <c:v>280.02385124294608</c:v>
                </c:pt>
                <c:pt idx="62">
                  <c:v>280.02385124294608</c:v>
                </c:pt>
                <c:pt idx="63">
                  <c:v>280.02385124294608</c:v>
                </c:pt>
                <c:pt idx="64">
                  <c:v>280.02385124294608</c:v>
                </c:pt>
                <c:pt idx="65">
                  <c:v>280.02385124294608</c:v>
                </c:pt>
                <c:pt idx="66">
                  <c:v>280.02385124294608</c:v>
                </c:pt>
                <c:pt idx="67">
                  <c:v>280.02385124294608</c:v>
                </c:pt>
                <c:pt idx="68">
                  <c:v>280.02385124294608</c:v>
                </c:pt>
                <c:pt idx="69">
                  <c:v>280.02385124294608</c:v>
                </c:pt>
                <c:pt idx="70">
                  <c:v>280.02385124294608</c:v>
                </c:pt>
                <c:pt idx="71">
                  <c:v>280.02385124294608</c:v>
                </c:pt>
                <c:pt idx="72">
                  <c:v>280.02385124294608</c:v>
                </c:pt>
                <c:pt idx="73">
                  <c:v>280.02385124294608</c:v>
                </c:pt>
                <c:pt idx="74">
                  <c:v>280.02385124294608</c:v>
                </c:pt>
                <c:pt idx="75">
                  <c:v>280.02385124294608</c:v>
                </c:pt>
                <c:pt idx="76">
                  <c:v>280.02385124294608</c:v>
                </c:pt>
                <c:pt idx="77">
                  <c:v>280.02385124294608</c:v>
                </c:pt>
                <c:pt idx="78">
                  <c:v>280.02385124294608</c:v>
                </c:pt>
                <c:pt idx="79">
                  <c:v>280.02385124294608</c:v>
                </c:pt>
                <c:pt idx="80">
                  <c:v>280.02385124294608</c:v>
                </c:pt>
                <c:pt idx="81">
                  <c:v>280.02385124294608</c:v>
                </c:pt>
                <c:pt idx="82">
                  <c:v>280.02385124294608</c:v>
                </c:pt>
                <c:pt idx="83">
                  <c:v>280.02385124294608</c:v>
                </c:pt>
                <c:pt idx="84">
                  <c:v>280.02385124294608</c:v>
                </c:pt>
                <c:pt idx="85">
                  <c:v>280.02385124294608</c:v>
                </c:pt>
                <c:pt idx="86">
                  <c:v>280.02385124294608</c:v>
                </c:pt>
                <c:pt idx="87">
                  <c:v>280.02385124294608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9-4C31-9058-82550150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UC6 -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'UC6'!$A$1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'UC6'!$D$2:$D$89</c:f>
              <c:numCache>
                <c:formatCode>General</c:formatCode>
                <c:ptCount val="88"/>
                <c:pt idx="0">
                  <c:v>1100</c:v>
                </c:pt>
                <c:pt idx="1">
                  <c:v>1200</c:v>
                </c:pt>
                <c:pt idx="2">
                  <c:v>998</c:v>
                </c:pt>
                <c:pt idx="3">
                  <c:v>1000</c:v>
                </c:pt>
                <c:pt idx="4">
                  <c:v>1000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1300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1400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1200</c:v>
                </c:pt>
                <c:pt idx="22">
                  <c:v>1200</c:v>
                </c:pt>
                <c:pt idx="23">
                  <c:v>1100</c:v>
                </c:pt>
                <c:pt idx="24">
                  <c:v>1400</c:v>
                </c:pt>
                <c:pt idx="25">
                  <c:v>1400</c:v>
                </c:pt>
                <c:pt idx="26">
                  <c:v>977</c:v>
                </c:pt>
                <c:pt idx="27">
                  <c:v>976</c:v>
                </c:pt>
                <c:pt idx="28">
                  <c:v>949</c:v>
                </c:pt>
                <c:pt idx="29">
                  <c:v>927</c:v>
                </c:pt>
                <c:pt idx="30">
                  <c:v>940</c:v>
                </c:pt>
                <c:pt idx="31">
                  <c:v>985</c:v>
                </c:pt>
                <c:pt idx="32">
                  <c:v>1600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1600</c:v>
                </c:pt>
                <c:pt idx="37">
                  <c:v>2300</c:v>
                </c:pt>
                <c:pt idx="38">
                  <c:v>2300</c:v>
                </c:pt>
                <c:pt idx="39">
                  <c:v>2400</c:v>
                </c:pt>
                <c:pt idx="40">
                  <c:v>2200</c:v>
                </c:pt>
                <c:pt idx="41">
                  <c:v>2500</c:v>
                </c:pt>
                <c:pt idx="42">
                  <c:v>927</c:v>
                </c:pt>
                <c:pt idx="43">
                  <c:v>893</c:v>
                </c:pt>
                <c:pt idx="44">
                  <c:v>871</c:v>
                </c:pt>
                <c:pt idx="45">
                  <c:v>968</c:v>
                </c:pt>
                <c:pt idx="46">
                  <c:v>893</c:v>
                </c:pt>
                <c:pt idx="47">
                  <c:v>874</c:v>
                </c:pt>
                <c:pt idx="48">
                  <c:v>1100</c:v>
                </c:pt>
                <c:pt idx="49">
                  <c:v>1000</c:v>
                </c:pt>
                <c:pt idx="50">
                  <c:v>989</c:v>
                </c:pt>
                <c:pt idx="51">
                  <c:v>1300</c:v>
                </c:pt>
                <c:pt idx="52">
                  <c:v>993</c:v>
                </c:pt>
                <c:pt idx="53">
                  <c:v>1000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1000</c:v>
                </c:pt>
                <c:pt idx="60">
                  <c:v>1100</c:v>
                </c:pt>
                <c:pt idx="61">
                  <c:v>1100</c:v>
                </c:pt>
                <c:pt idx="62">
                  <c:v>1300</c:v>
                </c:pt>
                <c:pt idx="63">
                  <c:v>1100</c:v>
                </c:pt>
                <c:pt idx="64">
                  <c:v>1600</c:v>
                </c:pt>
                <c:pt idx="65">
                  <c:v>1500</c:v>
                </c:pt>
                <c:pt idx="66">
                  <c:v>1400</c:v>
                </c:pt>
                <c:pt idx="67">
                  <c:v>1400</c:v>
                </c:pt>
                <c:pt idx="68">
                  <c:v>1500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986</c:v>
                </c:pt>
                <c:pt idx="73">
                  <c:v>1300</c:v>
                </c:pt>
                <c:pt idx="74">
                  <c:v>1100</c:v>
                </c:pt>
                <c:pt idx="75">
                  <c:v>964</c:v>
                </c:pt>
                <c:pt idx="76">
                  <c:v>995</c:v>
                </c:pt>
                <c:pt idx="77">
                  <c:v>923</c:v>
                </c:pt>
                <c:pt idx="78">
                  <c:v>999</c:v>
                </c:pt>
                <c:pt idx="79">
                  <c:v>1000</c:v>
                </c:pt>
                <c:pt idx="80">
                  <c:v>939</c:v>
                </c:pt>
                <c:pt idx="81">
                  <c:v>1300</c:v>
                </c:pt>
                <c:pt idx="82">
                  <c:v>914</c:v>
                </c:pt>
                <c:pt idx="83">
                  <c:v>894</c:v>
                </c:pt>
                <c:pt idx="84">
                  <c:v>948</c:v>
                </c:pt>
                <c:pt idx="85">
                  <c:v>1600</c:v>
                </c:pt>
                <c:pt idx="86">
                  <c:v>1000</c:v>
                </c:pt>
                <c:pt idx="87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F-480B-9B05-DA2EBCF728E7}"/>
            </c:ext>
          </c:extLst>
        </c:ser>
        <c:ser>
          <c:idx val="1"/>
          <c:order val="1"/>
          <c:tx>
            <c:strRef>
              <c:f>'UC6'!$E$1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'UC6'!$E$2:$E$89</c:f>
              <c:numCache>
                <c:formatCode>General</c:formatCode>
                <c:ptCount val="88"/>
                <c:pt idx="0">
                  <c:v>1171.4392523364486</c:v>
                </c:pt>
                <c:pt idx="1">
                  <c:v>1171.4392523364486</c:v>
                </c:pt>
                <c:pt idx="2">
                  <c:v>1171.4392523364486</c:v>
                </c:pt>
                <c:pt idx="3">
                  <c:v>1171.4392523364486</c:v>
                </c:pt>
                <c:pt idx="4">
                  <c:v>1171.4392523364486</c:v>
                </c:pt>
                <c:pt idx="5">
                  <c:v>1171.4392523364486</c:v>
                </c:pt>
                <c:pt idx="6">
                  <c:v>1171.4392523364486</c:v>
                </c:pt>
                <c:pt idx="7">
                  <c:v>1171.4392523364486</c:v>
                </c:pt>
                <c:pt idx="8">
                  <c:v>1171.4392523364486</c:v>
                </c:pt>
                <c:pt idx="9">
                  <c:v>1171.4392523364486</c:v>
                </c:pt>
                <c:pt idx="10">
                  <c:v>1171.4392523364486</c:v>
                </c:pt>
                <c:pt idx="11">
                  <c:v>1171.4392523364486</c:v>
                </c:pt>
                <c:pt idx="12">
                  <c:v>1171.4392523364486</c:v>
                </c:pt>
                <c:pt idx="13">
                  <c:v>1171.4392523364486</c:v>
                </c:pt>
                <c:pt idx="14">
                  <c:v>1171.4392523364486</c:v>
                </c:pt>
                <c:pt idx="15">
                  <c:v>1171.4392523364486</c:v>
                </c:pt>
                <c:pt idx="16">
                  <c:v>1171.4392523364486</c:v>
                </c:pt>
                <c:pt idx="17">
                  <c:v>1171.4392523364486</c:v>
                </c:pt>
                <c:pt idx="18">
                  <c:v>1171.4392523364486</c:v>
                </c:pt>
                <c:pt idx="19">
                  <c:v>1171.4392523364486</c:v>
                </c:pt>
                <c:pt idx="20">
                  <c:v>1171.4392523364486</c:v>
                </c:pt>
                <c:pt idx="21">
                  <c:v>1171.4392523364486</c:v>
                </c:pt>
                <c:pt idx="22">
                  <c:v>1171.4392523364486</c:v>
                </c:pt>
                <c:pt idx="23">
                  <c:v>1171.4392523364486</c:v>
                </c:pt>
                <c:pt idx="24">
                  <c:v>1171.4392523364486</c:v>
                </c:pt>
                <c:pt idx="25">
                  <c:v>1171.4392523364486</c:v>
                </c:pt>
                <c:pt idx="26">
                  <c:v>1171.4392523364486</c:v>
                </c:pt>
                <c:pt idx="27">
                  <c:v>1171.4392523364486</c:v>
                </c:pt>
                <c:pt idx="28">
                  <c:v>1171.4392523364486</c:v>
                </c:pt>
                <c:pt idx="29">
                  <c:v>1171.4392523364486</c:v>
                </c:pt>
                <c:pt idx="30">
                  <c:v>1171.4392523364486</c:v>
                </c:pt>
                <c:pt idx="31">
                  <c:v>1171.4392523364486</c:v>
                </c:pt>
                <c:pt idx="32">
                  <c:v>1171.4392523364486</c:v>
                </c:pt>
                <c:pt idx="33">
                  <c:v>1171.4392523364486</c:v>
                </c:pt>
                <c:pt idx="34">
                  <c:v>1171.4392523364486</c:v>
                </c:pt>
                <c:pt idx="35">
                  <c:v>1171.4392523364486</c:v>
                </c:pt>
                <c:pt idx="36">
                  <c:v>1171.4392523364486</c:v>
                </c:pt>
                <c:pt idx="37">
                  <c:v>1171.4392523364486</c:v>
                </c:pt>
                <c:pt idx="38">
                  <c:v>1171.4392523364486</c:v>
                </c:pt>
                <c:pt idx="39">
                  <c:v>1171.4392523364486</c:v>
                </c:pt>
                <c:pt idx="40">
                  <c:v>1171.4392523364486</c:v>
                </c:pt>
                <c:pt idx="41">
                  <c:v>1171.4392523364486</c:v>
                </c:pt>
                <c:pt idx="42">
                  <c:v>1171.4392523364486</c:v>
                </c:pt>
                <c:pt idx="43">
                  <c:v>1171.4392523364486</c:v>
                </c:pt>
                <c:pt idx="44">
                  <c:v>1171.4392523364486</c:v>
                </c:pt>
                <c:pt idx="45">
                  <c:v>1171.4392523364486</c:v>
                </c:pt>
                <c:pt idx="46">
                  <c:v>1171.4392523364486</c:v>
                </c:pt>
                <c:pt idx="47">
                  <c:v>1171.4392523364486</c:v>
                </c:pt>
                <c:pt idx="48">
                  <c:v>1171.4392523364486</c:v>
                </c:pt>
                <c:pt idx="49">
                  <c:v>1171.4392523364486</c:v>
                </c:pt>
                <c:pt idx="50">
                  <c:v>1171.4392523364486</c:v>
                </c:pt>
                <c:pt idx="51">
                  <c:v>1171.4392523364486</c:v>
                </c:pt>
                <c:pt idx="52">
                  <c:v>1171.4392523364486</c:v>
                </c:pt>
                <c:pt idx="53">
                  <c:v>1171.4392523364486</c:v>
                </c:pt>
                <c:pt idx="54">
                  <c:v>1171.4392523364486</c:v>
                </c:pt>
                <c:pt idx="55">
                  <c:v>1171.4392523364486</c:v>
                </c:pt>
                <c:pt idx="56">
                  <c:v>1171.4392523364486</c:v>
                </c:pt>
                <c:pt idx="57">
                  <c:v>1171.4392523364486</c:v>
                </c:pt>
                <c:pt idx="58">
                  <c:v>1171.4392523364486</c:v>
                </c:pt>
                <c:pt idx="59">
                  <c:v>1171.4392523364486</c:v>
                </c:pt>
                <c:pt idx="60">
                  <c:v>1171.4392523364486</c:v>
                </c:pt>
                <c:pt idx="61">
                  <c:v>1171.4392523364486</c:v>
                </c:pt>
                <c:pt idx="62">
                  <c:v>1171.4392523364486</c:v>
                </c:pt>
                <c:pt idx="63">
                  <c:v>1171.4392523364486</c:v>
                </c:pt>
                <c:pt idx="64">
                  <c:v>1171.4392523364486</c:v>
                </c:pt>
                <c:pt idx="65">
                  <c:v>1171.4392523364486</c:v>
                </c:pt>
                <c:pt idx="66">
                  <c:v>1171.4392523364486</c:v>
                </c:pt>
                <c:pt idx="67">
                  <c:v>1171.4392523364486</c:v>
                </c:pt>
                <c:pt idx="68">
                  <c:v>1171.4392523364486</c:v>
                </c:pt>
                <c:pt idx="69">
                  <c:v>1171.4392523364486</c:v>
                </c:pt>
                <c:pt idx="70">
                  <c:v>1171.4392523364486</c:v>
                </c:pt>
                <c:pt idx="71">
                  <c:v>1171.4392523364486</c:v>
                </c:pt>
                <c:pt idx="72">
                  <c:v>1171.4392523364486</c:v>
                </c:pt>
                <c:pt idx="73">
                  <c:v>1171.4392523364486</c:v>
                </c:pt>
                <c:pt idx="74">
                  <c:v>1171.4392523364486</c:v>
                </c:pt>
                <c:pt idx="75">
                  <c:v>1171.4392523364486</c:v>
                </c:pt>
                <c:pt idx="76">
                  <c:v>1171.4392523364486</c:v>
                </c:pt>
                <c:pt idx="77">
                  <c:v>1171.4392523364486</c:v>
                </c:pt>
                <c:pt idx="78">
                  <c:v>1171.4392523364486</c:v>
                </c:pt>
                <c:pt idx="79">
                  <c:v>1171.4392523364486</c:v>
                </c:pt>
                <c:pt idx="80">
                  <c:v>1171.4392523364486</c:v>
                </c:pt>
                <c:pt idx="81">
                  <c:v>1171.4392523364486</c:v>
                </c:pt>
                <c:pt idx="82">
                  <c:v>1171.4392523364486</c:v>
                </c:pt>
                <c:pt idx="83">
                  <c:v>1171.4392523364486</c:v>
                </c:pt>
                <c:pt idx="84">
                  <c:v>1171.4392523364486</c:v>
                </c:pt>
                <c:pt idx="85">
                  <c:v>1171.4392523364486</c:v>
                </c:pt>
                <c:pt idx="86">
                  <c:v>1171.4392523364486</c:v>
                </c:pt>
                <c:pt idx="87">
                  <c:v>1171.4392523364486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F-480B-9B05-DA2EBCF728E7}"/>
            </c:ext>
          </c:extLst>
        </c:ser>
        <c:ser>
          <c:idx val="3"/>
          <c:order val="2"/>
          <c:tx>
            <c:strRef>
              <c:f>'UC6'!$G$1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'UC6'!$G$2:$G$89</c:f>
              <c:numCache>
                <c:formatCode>General</c:formatCode>
                <c:ptCount val="88"/>
                <c:pt idx="0">
                  <c:v>2195.4228320257689</c:v>
                </c:pt>
                <c:pt idx="1">
                  <c:v>2195.4228320257689</c:v>
                </c:pt>
                <c:pt idx="2">
                  <c:v>2195.4228320257689</c:v>
                </c:pt>
                <c:pt idx="3">
                  <c:v>2195.4228320257689</c:v>
                </c:pt>
                <c:pt idx="4">
                  <c:v>2195.4228320257689</c:v>
                </c:pt>
                <c:pt idx="5">
                  <c:v>2195.4228320257689</c:v>
                </c:pt>
                <c:pt idx="6">
                  <c:v>2195.4228320257689</c:v>
                </c:pt>
                <c:pt idx="7">
                  <c:v>2195.4228320257689</c:v>
                </c:pt>
                <c:pt idx="8">
                  <c:v>2195.4228320257689</c:v>
                </c:pt>
                <c:pt idx="9">
                  <c:v>2195.4228320257689</c:v>
                </c:pt>
                <c:pt idx="10">
                  <c:v>2195.4228320257689</c:v>
                </c:pt>
                <c:pt idx="11">
                  <c:v>2195.4228320257689</c:v>
                </c:pt>
                <c:pt idx="12">
                  <c:v>2195.4228320257689</c:v>
                </c:pt>
                <c:pt idx="13">
                  <c:v>2195.4228320257689</c:v>
                </c:pt>
                <c:pt idx="14">
                  <c:v>2195.4228320257689</c:v>
                </c:pt>
                <c:pt idx="15">
                  <c:v>2195.4228320257689</c:v>
                </c:pt>
                <c:pt idx="16">
                  <c:v>2195.4228320257689</c:v>
                </c:pt>
                <c:pt idx="17">
                  <c:v>2195.4228320257689</c:v>
                </c:pt>
                <c:pt idx="18">
                  <c:v>2195.4228320257689</c:v>
                </c:pt>
                <c:pt idx="19">
                  <c:v>2195.4228320257689</c:v>
                </c:pt>
                <c:pt idx="20">
                  <c:v>2195.4228320257689</c:v>
                </c:pt>
                <c:pt idx="21">
                  <c:v>2195.4228320257689</c:v>
                </c:pt>
                <c:pt idx="22">
                  <c:v>2195.4228320257689</c:v>
                </c:pt>
                <c:pt idx="23">
                  <c:v>2195.4228320257689</c:v>
                </c:pt>
                <c:pt idx="24">
                  <c:v>2195.4228320257689</c:v>
                </c:pt>
                <c:pt idx="25">
                  <c:v>2195.4228320257689</c:v>
                </c:pt>
                <c:pt idx="26">
                  <c:v>2195.4228320257689</c:v>
                </c:pt>
                <c:pt idx="27">
                  <c:v>2195.4228320257689</c:v>
                </c:pt>
                <c:pt idx="28">
                  <c:v>2195.4228320257689</c:v>
                </c:pt>
                <c:pt idx="29">
                  <c:v>2195.4228320257689</c:v>
                </c:pt>
                <c:pt idx="30">
                  <c:v>2195.4228320257689</c:v>
                </c:pt>
                <c:pt idx="31">
                  <c:v>2195.4228320257689</c:v>
                </c:pt>
                <c:pt idx="32">
                  <c:v>2195.4228320257689</c:v>
                </c:pt>
                <c:pt idx="33">
                  <c:v>2195.4228320257689</c:v>
                </c:pt>
                <c:pt idx="34">
                  <c:v>2195.4228320257689</c:v>
                </c:pt>
                <c:pt idx="35">
                  <c:v>2195.4228320257689</c:v>
                </c:pt>
                <c:pt idx="36">
                  <c:v>2195.4228320257689</c:v>
                </c:pt>
                <c:pt idx="37">
                  <c:v>2195.4228320257689</c:v>
                </c:pt>
                <c:pt idx="38">
                  <c:v>2195.4228320257689</c:v>
                </c:pt>
                <c:pt idx="39">
                  <c:v>2195.4228320257689</c:v>
                </c:pt>
                <c:pt idx="40">
                  <c:v>2195.4228320257689</c:v>
                </c:pt>
                <c:pt idx="41">
                  <c:v>2195.4228320257689</c:v>
                </c:pt>
                <c:pt idx="42">
                  <c:v>2195.4228320257689</c:v>
                </c:pt>
                <c:pt idx="43">
                  <c:v>2195.4228320257689</c:v>
                </c:pt>
                <c:pt idx="44">
                  <c:v>2195.4228320257689</c:v>
                </c:pt>
                <c:pt idx="45">
                  <c:v>2195.4228320257689</c:v>
                </c:pt>
                <c:pt idx="46">
                  <c:v>2195.4228320257689</c:v>
                </c:pt>
                <c:pt idx="47">
                  <c:v>2195.4228320257689</c:v>
                </c:pt>
                <c:pt idx="48">
                  <c:v>2195.4228320257689</c:v>
                </c:pt>
                <c:pt idx="49">
                  <c:v>2195.4228320257689</c:v>
                </c:pt>
                <c:pt idx="50">
                  <c:v>2195.4228320257689</c:v>
                </c:pt>
                <c:pt idx="51">
                  <c:v>2195.4228320257689</c:v>
                </c:pt>
                <c:pt idx="52">
                  <c:v>2195.4228320257689</c:v>
                </c:pt>
                <c:pt idx="53">
                  <c:v>2195.4228320257689</c:v>
                </c:pt>
                <c:pt idx="54">
                  <c:v>2195.4228320257689</c:v>
                </c:pt>
                <c:pt idx="55">
                  <c:v>2195.4228320257689</c:v>
                </c:pt>
                <c:pt idx="56">
                  <c:v>2195.4228320257689</c:v>
                </c:pt>
                <c:pt idx="57">
                  <c:v>2195.4228320257689</c:v>
                </c:pt>
                <c:pt idx="58">
                  <c:v>2195.4228320257689</c:v>
                </c:pt>
                <c:pt idx="59">
                  <c:v>2195.4228320257689</c:v>
                </c:pt>
                <c:pt idx="60">
                  <c:v>2195.4228320257689</c:v>
                </c:pt>
                <c:pt idx="61">
                  <c:v>2195.4228320257689</c:v>
                </c:pt>
                <c:pt idx="62">
                  <c:v>2195.4228320257689</c:v>
                </c:pt>
                <c:pt idx="63">
                  <c:v>2195.4228320257689</c:v>
                </c:pt>
                <c:pt idx="64">
                  <c:v>2195.4228320257689</c:v>
                </c:pt>
                <c:pt idx="65">
                  <c:v>2195.4228320257689</c:v>
                </c:pt>
                <c:pt idx="66">
                  <c:v>2195.4228320257689</c:v>
                </c:pt>
                <c:pt idx="67">
                  <c:v>2195.4228320257689</c:v>
                </c:pt>
                <c:pt idx="68">
                  <c:v>2195.4228320257689</c:v>
                </c:pt>
                <c:pt idx="69">
                  <c:v>2195.4228320257689</c:v>
                </c:pt>
                <c:pt idx="70">
                  <c:v>2195.4228320257689</c:v>
                </c:pt>
                <c:pt idx="71">
                  <c:v>2195.4228320257689</c:v>
                </c:pt>
                <c:pt idx="72">
                  <c:v>2195.4228320257689</c:v>
                </c:pt>
                <c:pt idx="73">
                  <c:v>2195.4228320257689</c:v>
                </c:pt>
                <c:pt idx="74">
                  <c:v>2195.4228320257689</c:v>
                </c:pt>
                <c:pt idx="75">
                  <c:v>2195.4228320257689</c:v>
                </c:pt>
                <c:pt idx="76">
                  <c:v>2195.4228320257689</c:v>
                </c:pt>
                <c:pt idx="77">
                  <c:v>2195.4228320257689</c:v>
                </c:pt>
                <c:pt idx="78">
                  <c:v>2195.4228320257689</c:v>
                </c:pt>
                <c:pt idx="79">
                  <c:v>2195.4228320257689</c:v>
                </c:pt>
                <c:pt idx="80">
                  <c:v>2195.4228320257689</c:v>
                </c:pt>
                <c:pt idx="81">
                  <c:v>2195.4228320257689</c:v>
                </c:pt>
                <c:pt idx="82">
                  <c:v>2195.4228320257689</c:v>
                </c:pt>
                <c:pt idx="83">
                  <c:v>2195.4228320257689</c:v>
                </c:pt>
                <c:pt idx="84">
                  <c:v>2195.4228320257689</c:v>
                </c:pt>
                <c:pt idx="85">
                  <c:v>2195.4228320257689</c:v>
                </c:pt>
                <c:pt idx="86">
                  <c:v>2195.4228320257689</c:v>
                </c:pt>
                <c:pt idx="87">
                  <c:v>2195.4228320257689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F-480B-9B05-DA2EBCF728E7}"/>
            </c:ext>
          </c:extLst>
        </c:ser>
        <c:ser>
          <c:idx val="2"/>
          <c:order val="3"/>
          <c:tx>
            <c:strRef>
              <c:f>'UC6'!$F$1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'UC6'!$F$2:$F$89</c:f>
              <c:numCache>
                <c:formatCode>General</c:formatCode>
                <c:ptCount val="88"/>
                <c:pt idx="0">
                  <c:v>147.45567264712827</c:v>
                </c:pt>
                <c:pt idx="1">
                  <c:v>147.45567264712827</c:v>
                </c:pt>
                <c:pt idx="2">
                  <c:v>147.45567264712827</c:v>
                </c:pt>
                <c:pt idx="3">
                  <c:v>147.45567264712827</c:v>
                </c:pt>
                <c:pt idx="4">
                  <c:v>147.45567264712827</c:v>
                </c:pt>
                <c:pt idx="5">
                  <c:v>147.45567264712827</c:v>
                </c:pt>
                <c:pt idx="6">
                  <c:v>147.45567264712827</c:v>
                </c:pt>
                <c:pt idx="7">
                  <c:v>147.45567264712827</c:v>
                </c:pt>
                <c:pt idx="8">
                  <c:v>147.45567264712827</c:v>
                </c:pt>
                <c:pt idx="9">
                  <c:v>147.45567264712827</c:v>
                </c:pt>
                <c:pt idx="10">
                  <c:v>147.45567264712827</c:v>
                </c:pt>
                <c:pt idx="11">
                  <c:v>147.45567264712827</c:v>
                </c:pt>
                <c:pt idx="12">
                  <c:v>147.45567264712827</c:v>
                </c:pt>
                <c:pt idx="13">
                  <c:v>147.45567264712827</c:v>
                </c:pt>
                <c:pt idx="14">
                  <c:v>147.45567264712827</c:v>
                </c:pt>
                <c:pt idx="15">
                  <c:v>147.45567264712827</c:v>
                </c:pt>
                <c:pt idx="16">
                  <c:v>147.45567264712827</c:v>
                </c:pt>
                <c:pt idx="17">
                  <c:v>147.45567264712827</c:v>
                </c:pt>
                <c:pt idx="18">
                  <c:v>147.45567264712827</c:v>
                </c:pt>
                <c:pt idx="19">
                  <c:v>147.45567264712827</c:v>
                </c:pt>
                <c:pt idx="20">
                  <c:v>147.45567264712827</c:v>
                </c:pt>
                <c:pt idx="21">
                  <c:v>147.45567264712827</c:v>
                </c:pt>
                <c:pt idx="22">
                  <c:v>147.45567264712827</c:v>
                </c:pt>
                <c:pt idx="23">
                  <c:v>147.45567264712827</c:v>
                </c:pt>
                <c:pt idx="24">
                  <c:v>147.45567264712827</c:v>
                </c:pt>
                <c:pt idx="25">
                  <c:v>147.45567264712827</c:v>
                </c:pt>
                <c:pt idx="26">
                  <c:v>147.45567264712827</c:v>
                </c:pt>
                <c:pt idx="27">
                  <c:v>147.45567264712827</c:v>
                </c:pt>
                <c:pt idx="28">
                  <c:v>147.45567264712827</c:v>
                </c:pt>
                <c:pt idx="29">
                  <c:v>147.45567264712827</c:v>
                </c:pt>
                <c:pt idx="30">
                  <c:v>147.45567264712827</c:v>
                </c:pt>
                <c:pt idx="31">
                  <c:v>147.45567264712827</c:v>
                </c:pt>
                <c:pt idx="32">
                  <c:v>147.45567264712827</c:v>
                </c:pt>
                <c:pt idx="33">
                  <c:v>147.45567264712827</c:v>
                </c:pt>
                <c:pt idx="34">
                  <c:v>147.45567264712827</c:v>
                </c:pt>
                <c:pt idx="35">
                  <c:v>147.45567264712827</c:v>
                </c:pt>
                <c:pt idx="36">
                  <c:v>147.45567264712827</c:v>
                </c:pt>
                <c:pt idx="37">
                  <c:v>147.45567264712827</c:v>
                </c:pt>
                <c:pt idx="38">
                  <c:v>147.45567264712827</c:v>
                </c:pt>
                <c:pt idx="39">
                  <c:v>147.45567264712827</c:v>
                </c:pt>
                <c:pt idx="40">
                  <c:v>147.45567264712827</c:v>
                </c:pt>
                <c:pt idx="41">
                  <c:v>147.45567264712827</c:v>
                </c:pt>
                <c:pt idx="42">
                  <c:v>147.45567264712827</c:v>
                </c:pt>
                <c:pt idx="43">
                  <c:v>147.45567264712827</c:v>
                </c:pt>
                <c:pt idx="44">
                  <c:v>147.45567264712827</c:v>
                </c:pt>
                <c:pt idx="45">
                  <c:v>147.45567264712827</c:v>
                </c:pt>
                <c:pt idx="46">
                  <c:v>147.45567264712827</c:v>
                </c:pt>
                <c:pt idx="47">
                  <c:v>147.45567264712827</c:v>
                </c:pt>
                <c:pt idx="48">
                  <c:v>147.45567264712827</c:v>
                </c:pt>
                <c:pt idx="49">
                  <c:v>147.45567264712827</c:v>
                </c:pt>
                <c:pt idx="50">
                  <c:v>147.45567264712827</c:v>
                </c:pt>
                <c:pt idx="51">
                  <c:v>147.45567264712827</c:v>
                </c:pt>
                <c:pt idx="52">
                  <c:v>147.45567264712827</c:v>
                </c:pt>
                <c:pt idx="53">
                  <c:v>147.45567264712827</c:v>
                </c:pt>
                <c:pt idx="54">
                  <c:v>147.45567264712827</c:v>
                </c:pt>
                <c:pt idx="55">
                  <c:v>147.45567264712827</c:v>
                </c:pt>
                <c:pt idx="56">
                  <c:v>147.45567264712827</c:v>
                </c:pt>
                <c:pt idx="57">
                  <c:v>147.45567264712827</c:v>
                </c:pt>
                <c:pt idx="58">
                  <c:v>147.45567264712827</c:v>
                </c:pt>
                <c:pt idx="59">
                  <c:v>147.45567264712827</c:v>
                </c:pt>
                <c:pt idx="60">
                  <c:v>147.45567264712827</c:v>
                </c:pt>
                <c:pt idx="61">
                  <c:v>147.45567264712827</c:v>
                </c:pt>
                <c:pt idx="62">
                  <c:v>147.45567264712827</c:v>
                </c:pt>
                <c:pt idx="63">
                  <c:v>147.45567264712827</c:v>
                </c:pt>
                <c:pt idx="64">
                  <c:v>147.45567264712827</c:v>
                </c:pt>
                <c:pt idx="65">
                  <c:v>147.45567264712827</c:v>
                </c:pt>
                <c:pt idx="66">
                  <c:v>147.45567264712827</c:v>
                </c:pt>
                <c:pt idx="67">
                  <c:v>147.45567264712827</c:v>
                </c:pt>
                <c:pt idx="68">
                  <c:v>147.45567264712827</c:v>
                </c:pt>
                <c:pt idx="69">
                  <c:v>147.45567264712827</c:v>
                </c:pt>
                <c:pt idx="70">
                  <c:v>147.45567264712827</c:v>
                </c:pt>
                <c:pt idx="71">
                  <c:v>147.45567264712827</c:v>
                </c:pt>
                <c:pt idx="72">
                  <c:v>147.45567264712827</c:v>
                </c:pt>
                <c:pt idx="73">
                  <c:v>147.45567264712827</c:v>
                </c:pt>
                <c:pt idx="74">
                  <c:v>147.45567264712827</c:v>
                </c:pt>
                <c:pt idx="75">
                  <c:v>147.45567264712827</c:v>
                </c:pt>
                <c:pt idx="76">
                  <c:v>147.45567264712827</c:v>
                </c:pt>
                <c:pt idx="77">
                  <c:v>147.45567264712827</c:v>
                </c:pt>
                <c:pt idx="78">
                  <c:v>147.45567264712827</c:v>
                </c:pt>
                <c:pt idx="79">
                  <c:v>147.45567264712827</c:v>
                </c:pt>
                <c:pt idx="80">
                  <c:v>147.45567264712827</c:v>
                </c:pt>
                <c:pt idx="81">
                  <c:v>147.45567264712827</c:v>
                </c:pt>
                <c:pt idx="82">
                  <c:v>147.45567264712827</c:v>
                </c:pt>
                <c:pt idx="83">
                  <c:v>147.45567264712827</c:v>
                </c:pt>
                <c:pt idx="84">
                  <c:v>147.45567264712827</c:v>
                </c:pt>
                <c:pt idx="85">
                  <c:v>147.45567264712827</c:v>
                </c:pt>
                <c:pt idx="86">
                  <c:v>147.45567264712827</c:v>
                </c:pt>
                <c:pt idx="87">
                  <c:v>147.45567264712827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F-480B-9B05-DA2EBCF7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ax val="2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UC7 -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'UC7'!$A$1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'UC7'!$D$2:$D$89</c:f>
              <c:numCache>
                <c:formatCode>General</c:formatCode>
                <c:ptCount val="88"/>
                <c:pt idx="0">
                  <c:v>1100</c:v>
                </c:pt>
                <c:pt idx="1">
                  <c:v>951</c:v>
                </c:pt>
                <c:pt idx="2">
                  <c:v>1100</c:v>
                </c:pt>
                <c:pt idx="3">
                  <c:v>247</c:v>
                </c:pt>
                <c:pt idx="4">
                  <c:v>914</c:v>
                </c:pt>
                <c:pt idx="5">
                  <c:v>1000</c:v>
                </c:pt>
                <c:pt idx="6">
                  <c:v>1300</c:v>
                </c:pt>
                <c:pt idx="7">
                  <c:v>1300</c:v>
                </c:pt>
                <c:pt idx="8">
                  <c:v>1400</c:v>
                </c:pt>
                <c:pt idx="9">
                  <c:v>25</c:v>
                </c:pt>
                <c:pt idx="10">
                  <c:v>1100</c:v>
                </c:pt>
                <c:pt idx="11">
                  <c:v>1100</c:v>
                </c:pt>
                <c:pt idx="12">
                  <c:v>7</c:v>
                </c:pt>
                <c:pt idx="13">
                  <c:v>360</c:v>
                </c:pt>
                <c:pt idx="14">
                  <c:v>2100</c:v>
                </c:pt>
                <c:pt idx="15">
                  <c:v>1500</c:v>
                </c:pt>
                <c:pt idx="16">
                  <c:v>1200</c:v>
                </c:pt>
                <c:pt idx="17">
                  <c:v>1300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969</c:v>
                </c:pt>
                <c:pt idx="22">
                  <c:v>1500</c:v>
                </c:pt>
                <c:pt idx="23">
                  <c:v>1000</c:v>
                </c:pt>
                <c:pt idx="24">
                  <c:v>1200</c:v>
                </c:pt>
                <c:pt idx="25">
                  <c:v>1300</c:v>
                </c:pt>
                <c:pt idx="26">
                  <c:v>1200</c:v>
                </c:pt>
                <c:pt idx="27">
                  <c:v>1100</c:v>
                </c:pt>
                <c:pt idx="28">
                  <c:v>1900</c:v>
                </c:pt>
                <c:pt idx="29">
                  <c:v>839</c:v>
                </c:pt>
                <c:pt idx="30">
                  <c:v>1500</c:v>
                </c:pt>
                <c:pt idx="31">
                  <c:v>928</c:v>
                </c:pt>
                <c:pt idx="32">
                  <c:v>1200</c:v>
                </c:pt>
                <c:pt idx="33">
                  <c:v>1200</c:v>
                </c:pt>
                <c:pt idx="34">
                  <c:v>926</c:v>
                </c:pt>
                <c:pt idx="35">
                  <c:v>313</c:v>
                </c:pt>
                <c:pt idx="36">
                  <c:v>2200</c:v>
                </c:pt>
                <c:pt idx="37">
                  <c:v>2500</c:v>
                </c:pt>
                <c:pt idx="38">
                  <c:v>1700</c:v>
                </c:pt>
                <c:pt idx="39">
                  <c:v>1700</c:v>
                </c:pt>
                <c:pt idx="40">
                  <c:v>1100</c:v>
                </c:pt>
                <c:pt idx="41">
                  <c:v>1300</c:v>
                </c:pt>
                <c:pt idx="42">
                  <c:v>1100</c:v>
                </c:pt>
                <c:pt idx="43">
                  <c:v>912</c:v>
                </c:pt>
                <c:pt idx="44">
                  <c:v>1500</c:v>
                </c:pt>
                <c:pt idx="45">
                  <c:v>1400</c:v>
                </c:pt>
                <c:pt idx="46">
                  <c:v>1800</c:v>
                </c:pt>
                <c:pt idx="47">
                  <c:v>1300</c:v>
                </c:pt>
                <c:pt idx="48">
                  <c:v>1300</c:v>
                </c:pt>
                <c:pt idx="49">
                  <c:v>1500</c:v>
                </c:pt>
                <c:pt idx="50">
                  <c:v>1800</c:v>
                </c:pt>
                <c:pt idx="51">
                  <c:v>939</c:v>
                </c:pt>
                <c:pt idx="52">
                  <c:v>1500</c:v>
                </c:pt>
                <c:pt idx="53">
                  <c:v>1100</c:v>
                </c:pt>
                <c:pt idx="54">
                  <c:v>1500</c:v>
                </c:pt>
                <c:pt idx="55">
                  <c:v>1400</c:v>
                </c:pt>
                <c:pt idx="56">
                  <c:v>1000</c:v>
                </c:pt>
                <c:pt idx="57">
                  <c:v>313</c:v>
                </c:pt>
                <c:pt idx="58">
                  <c:v>2400</c:v>
                </c:pt>
                <c:pt idx="59">
                  <c:v>2400</c:v>
                </c:pt>
                <c:pt idx="60">
                  <c:v>1600</c:v>
                </c:pt>
                <c:pt idx="61">
                  <c:v>1800</c:v>
                </c:pt>
                <c:pt idx="62">
                  <c:v>1100</c:v>
                </c:pt>
                <c:pt idx="63">
                  <c:v>1500</c:v>
                </c:pt>
                <c:pt idx="64">
                  <c:v>1500</c:v>
                </c:pt>
                <c:pt idx="65">
                  <c:v>911</c:v>
                </c:pt>
                <c:pt idx="66">
                  <c:v>1600</c:v>
                </c:pt>
                <c:pt idx="67">
                  <c:v>1400</c:v>
                </c:pt>
                <c:pt idx="68">
                  <c:v>1700</c:v>
                </c:pt>
                <c:pt idx="69">
                  <c:v>1400</c:v>
                </c:pt>
                <c:pt idx="70">
                  <c:v>1300</c:v>
                </c:pt>
                <c:pt idx="71">
                  <c:v>1000</c:v>
                </c:pt>
                <c:pt idx="72">
                  <c:v>2000</c:v>
                </c:pt>
                <c:pt idx="73">
                  <c:v>919</c:v>
                </c:pt>
                <c:pt idx="74">
                  <c:v>1500</c:v>
                </c:pt>
                <c:pt idx="75">
                  <c:v>881</c:v>
                </c:pt>
                <c:pt idx="76">
                  <c:v>1100</c:v>
                </c:pt>
                <c:pt idx="77">
                  <c:v>1100</c:v>
                </c:pt>
                <c:pt idx="78">
                  <c:v>1200</c:v>
                </c:pt>
                <c:pt idx="79">
                  <c:v>324</c:v>
                </c:pt>
                <c:pt idx="80">
                  <c:v>2300</c:v>
                </c:pt>
                <c:pt idx="81">
                  <c:v>2400</c:v>
                </c:pt>
                <c:pt idx="82">
                  <c:v>1600</c:v>
                </c:pt>
                <c:pt idx="83">
                  <c:v>1800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28-433E-9804-A649C32D3241}"/>
            </c:ext>
          </c:extLst>
        </c:ser>
        <c:ser>
          <c:idx val="1"/>
          <c:order val="1"/>
          <c:tx>
            <c:strRef>
              <c:f>'UC7'!$E$1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'UC7'!$E$2:$E$89</c:f>
              <c:numCache>
                <c:formatCode>General</c:formatCode>
                <c:ptCount val="88"/>
                <c:pt idx="0">
                  <c:v>1275.3977272727273</c:v>
                </c:pt>
                <c:pt idx="1">
                  <c:v>1275.3977272727273</c:v>
                </c:pt>
                <c:pt idx="2">
                  <c:v>1275.3977272727273</c:v>
                </c:pt>
                <c:pt idx="3">
                  <c:v>1275.3977272727273</c:v>
                </c:pt>
                <c:pt idx="4">
                  <c:v>1275.3977272727273</c:v>
                </c:pt>
                <c:pt idx="5">
                  <c:v>1275.3977272727273</c:v>
                </c:pt>
                <c:pt idx="6">
                  <c:v>1275.3977272727273</c:v>
                </c:pt>
                <c:pt idx="7">
                  <c:v>1275.3977272727273</c:v>
                </c:pt>
                <c:pt idx="8">
                  <c:v>1275.3977272727273</c:v>
                </c:pt>
                <c:pt idx="9">
                  <c:v>1275.3977272727273</c:v>
                </c:pt>
                <c:pt idx="10">
                  <c:v>1275.3977272727273</c:v>
                </c:pt>
                <c:pt idx="11">
                  <c:v>1275.3977272727273</c:v>
                </c:pt>
                <c:pt idx="12">
                  <c:v>1275.3977272727273</c:v>
                </c:pt>
                <c:pt idx="13">
                  <c:v>1275.3977272727273</c:v>
                </c:pt>
                <c:pt idx="14">
                  <c:v>1275.3977272727273</c:v>
                </c:pt>
                <c:pt idx="15">
                  <c:v>1275.3977272727273</c:v>
                </c:pt>
                <c:pt idx="16">
                  <c:v>1275.3977272727273</c:v>
                </c:pt>
                <c:pt idx="17">
                  <c:v>1275.3977272727273</c:v>
                </c:pt>
                <c:pt idx="18">
                  <c:v>1275.3977272727273</c:v>
                </c:pt>
                <c:pt idx="19">
                  <c:v>1275.3977272727273</c:v>
                </c:pt>
                <c:pt idx="20">
                  <c:v>1275.3977272727273</c:v>
                </c:pt>
                <c:pt idx="21">
                  <c:v>1275.3977272727273</c:v>
                </c:pt>
                <c:pt idx="22">
                  <c:v>1275.3977272727273</c:v>
                </c:pt>
                <c:pt idx="23">
                  <c:v>1275.3977272727273</c:v>
                </c:pt>
                <c:pt idx="24">
                  <c:v>1275.3977272727273</c:v>
                </c:pt>
                <c:pt idx="25">
                  <c:v>1275.3977272727273</c:v>
                </c:pt>
                <c:pt idx="26">
                  <c:v>1275.3977272727273</c:v>
                </c:pt>
                <c:pt idx="27">
                  <c:v>1275.3977272727273</c:v>
                </c:pt>
                <c:pt idx="28">
                  <c:v>1275.3977272727273</c:v>
                </c:pt>
                <c:pt idx="29">
                  <c:v>1275.3977272727273</c:v>
                </c:pt>
                <c:pt idx="30">
                  <c:v>1275.3977272727273</c:v>
                </c:pt>
                <c:pt idx="31">
                  <c:v>1275.3977272727273</c:v>
                </c:pt>
                <c:pt idx="32">
                  <c:v>1275.3977272727273</c:v>
                </c:pt>
                <c:pt idx="33">
                  <c:v>1275.3977272727273</c:v>
                </c:pt>
                <c:pt idx="34">
                  <c:v>1275.3977272727273</c:v>
                </c:pt>
                <c:pt idx="35">
                  <c:v>1275.3977272727273</c:v>
                </c:pt>
                <c:pt idx="36">
                  <c:v>1275.3977272727273</c:v>
                </c:pt>
                <c:pt idx="37">
                  <c:v>1275.3977272727273</c:v>
                </c:pt>
                <c:pt idx="38">
                  <c:v>1275.3977272727273</c:v>
                </c:pt>
                <c:pt idx="39">
                  <c:v>1275.3977272727273</c:v>
                </c:pt>
                <c:pt idx="40">
                  <c:v>1275.3977272727273</c:v>
                </c:pt>
                <c:pt idx="41">
                  <c:v>1275.3977272727273</c:v>
                </c:pt>
                <c:pt idx="42">
                  <c:v>1275.3977272727273</c:v>
                </c:pt>
                <c:pt idx="43">
                  <c:v>1275.3977272727273</c:v>
                </c:pt>
                <c:pt idx="44">
                  <c:v>1275.3977272727273</c:v>
                </c:pt>
                <c:pt idx="45">
                  <c:v>1275.3977272727273</c:v>
                </c:pt>
                <c:pt idx="46">
                  <c:v>1275.3977272727273</c:v>
                </c:pt>
                <c:pt idx="47">
                  <c:v>1275.3977272727273</c:v>
                </c:pt>
                <c:pt idx="48">
                  <c:v>1275.3977272727273</c:v>
                </c:pt>
                <c:pt idx="49">
                  <c:v>1275.3977272727273</c:v>
                </c:pt>
                <c:pt idx="50">
                  <c:v>1275.3977272727273</c:v>
                </c:pt>
                <c:pt idx="51">
                  <c:v>1275.3977272727273</c:v>
                </c:pt>
                <c:pt idx="52">
                  <c:v>1275.3977272727273</c:v>
                </c:pt>
                <c:pt idx="53">
                  <c:v>1275.3977272727273</c:v>
                </c:pt>
                <c:pt idx="54">
                  <c:v>1275.3977272727273</c:v>
                </c:pt>
                <c:pt idx="55">
                  <c:v>1275.3977272727273</c:v>
                </c:pt>
                <c:pt idx="56">
                  <c:v>1275.3977272727273</c:v>
                </c:pt>
                <c:pt idx="57">
                  <c:v>1275.3977272727273</c:v>
                </c:pt>
                <c:pt idx="58">
                  <c:v>1275.3977272727273</c:v>
                </c:pt>
                <c:pt idx="59">
                  <c:v>1275.3977272727273</c:v>
                </c:pt>
                <c:pt idx="60">
                  <c:v>1275.3977272727273</c:v>
                </c:pt>
                <c:pt idx="61">
                  <c:v>1275.3977272727273</c:v>
                </c:pt>
                <c:pt idx="62">
                  <c:v>1275.3977272727273</c:v>
                </c:pt>
                <c:pt idx="63">
                  <c:v>1275.3977272727273</c:v>
                </c:pt>
                <c:pt idx="64">
                  <c:v>1275.3977272727273</c:v>
                </c:pt>
                <c:pt idx="65">
                  <c:v>1275.3977272727273</c:v>
                </c:pt>
                <c:pt idx="66">
                  <c:v>1275.3977272727273</c:v>
                </c:pt>
                <c:pt idx="67">
                  <c:v>1275.3977272727273</c:v>
                </c:pt>
                <c:pt idx="68">
                  <c:v>1275.3977272727273</c:v>
                </c:pt>
                <c:pt idx="69">
                  <c:v>1275.3977272727273</c:v>
                </c:pt>
                <c:pt idx="70">
                  <c:v>1275.3977272727273</c:v>
                </c:pt>
                <c:pt idx="71">
                  <c:v>1275.3977272727273</c:v>
                </c:pt>
                <c:pt idx="72">
                  <c:v>1275.3977272727273</c:v>
                </c:pt>
                <c:pt idx="73">
                  <c:v>1275.3977272727273</c:v>
                </c:pt>
                <c:pt idx="74">
                  <c:v>1275.3977272727273</c:v>
                </c:pt>
                <c:pt idx="75">
                  <c:v>1275.3977272727273</c:v>
                </c:pt>
                <c:pt idx="76">
                  <c:v>1275.3977272727273</c:v>
                </c:pt>
                <c:pt idx="77">
                  <c:v>1275.3977272727273</c:v>
                </c:pt>
                <c:pt idx="78">
                  <c:v>1275.3977272727273</c:v>
                </c:pt>
                <c:pt idx="79">
                  <c:v>1275.3977272727273</c:v>
                </c:pt>
                <c:pt idx="80">
                  <c:v>1275.3977272727273</c:v>
                </c:pt>
                <c:pt idx="81">
                  <c:v>1275.3977272727273</c:v>
                </c:pt>
                <c:pt idx="82">
                  <c:v>1275.3977272727273</c:v>
                </c:pt>
                <c:pt idx="83">
                  <c:v>1275.3977272727273</c:v>
                </c:pt>
                <c:pt idx="84">
                  <c:v>1275.3977272727273</c:v>
                </c:pt>
                <c:pt idx="85">
                  <c:v>1275.3977272727273</c:v>
                </c:pt>
                <c:pt idx="86">
                  <c:v>1275.3977272727273</c:v>
                </c:pt>
                <c:pt idx="87">
                  <c:v>1275.3977272727273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28-433E-9804-A649C32D3241}"/>
            </c:ext>
          </c:extLst>
        </c:ser>
        <c:ser>
          <c:idx val="3"/>
          <c:order val="2"/>
          <c:tx>
            <c:strRef>
              <c:f>'UC7'!$G$1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'UC7'!$G$2:$G$89</c:f>
              <c:numCache>
                <c:formatCode>General</c:formatCode>
                <c:ptCount val="88"/>
                <c:pt idx="0">
                  <c:v>2270.7716033025085</c:v>
                </c:pt>
                <c:pt idx="1">
                  <c:v>2270.7716033025085</c:v>
                </c:pt>
                <c:pt idx="2">
                  <c:v>2270.7716033025085</c:v>
                </c:pt>
                <c:pt idx="3">
                  <c:v>2270.7716033025085</c:v>
                </c:pt>
                <c:pt idx="4">
                  <c:v>2270.7716033025085</c:v>
                </c:pt>
                <c:pt idx="5">
                  <c:v>2270.7716033025085</c:v>
                </c:pt>
                <c:pt idx="6">
                  <c:v>2270.7716033025085</c:v>
                </c:pt>
                <c:pt idx="7">
                  <c:v>2270.7716033025085</c:v>
                </c:pt>
                <c:pt idx="8">
                  <c:v>2270.7716033025085</c:v>
                </c:pt>
                <c:pt idx="9">
                  <c:v>2270.7716033025085</c:v>
                </c:pt>
                <c:pt idx="10">
                  <c:v>2270.7716033025085</c:v>
                </c:pt>
                <c:pt idx="11">
                  <c:v>2270.7716033025085</c:v>
                </c:pt>
                <c:pt idx="12">
                  <c:v>2270.7716033025085</c:v>
                </c:pt>
                <c:pt idx="13">
                  <c:v>2270.7716033025085</c:v>
                </c:pt>
                <c:pt idx="14">
                  <c:v>2270.7716033025085</c:v>
                </c:pt>
                <c:pt idx="15">
                  <c:v>2270.7716033025085</c:v>
                </c:pt>
                <c:pt idx="16">
                  <c:v>2270.7716033025085</c:v>
                </c:pt>
                <c:pt idx="17">
                  <c:v>2270.7716033025085</c:v>
                </c:pt>
                <c:pt idx="18">
                  <c:v>2270.7716033025085</c:v>
                </c:pt>
                <c:pt idx="19">
                  <c:v>2270.7716033025085</c:v>
                </c:pt>
                <c:pt idx="20">
                  <c:v>2270.7716033025085</c:v>
                </c:pt>
                <c:pt idx="21">
                  <c:v>2270.7716033025085</c:v>
                </c:pt>
                <c:pt idx="22">
                  <c:v>2270.7716033025085</c:v>
                </c:pt>
                <c:pt idx="23">
                  <c:v>2270.7716033025085</c:v>
                </c:pt>
                <c:pt idx="24">
                  <c:v>2270.7716033025085</c:v>
                </c:pt>
                <c:pt idx="25">
                  <c:v>2270.7716033025085</c:v>
                </c:pt>
                <c:pt idx="26">
                  <c:v>2270.7716033025085</c:v>
                </c:pt>
                <c:pt idx="27">
                  <c:v>2270.7716033025085</c:v>
                </c:pt>
                <c:pt idx="28">
                  <c:v>2270.7716033025085</c:v>
                </c:pt>
                <c:pt idx="29">
                  <c:v>2270.7716033025085</c:v>
                </c:pt>
                <c:pt idx="30">
                  <c:v>2270.7716033025085</c:v>
                </c:pt>
                <c:pt idx="31">
                  <c:v>2270.7716033025085</c:v>
                </c:pt>
                <c:pt idx="32">
                  <c:v>2270.7716033025085</c:v>
                </c:pt>
                <c:pt idx="33">
                  <c:v>2270.7716033025085</c:v>
                </c:pt>
                <c:pt idx="34">
                  <c:v>2270.7716033025085</c:v>
                </c:pt>
                <c:pt idx="35">
                  <c:v>2270.7716033025085</c:v>
                </c:pt>
                <c:pt idx="36">
                  <c:v>2270.7716033025085</c:v>
                </c:pt>
                <c:pt idx="37">
                  <c:v>2270.7716033025085</c:v>
                </c:pt>
                <c:pt idx="38">
                  <c:v>2270.7716033025085</c:v>
                </c:pt>
                <c:pt idx="39">
                  <c:v>2270.7716033025085</c:v>
                </c:pt>
                <c:pt idx="40">
                  <c:v>2270.7716033025085</c:v>
                </c:pt>
                <c:pt idx="41">
                  <c:v>2270.7716033025085</c:v>
                </c:pt>
                <c:pt idx="42">
                  <c:v>2270.7716033025085</c:v>
                </c:pt>
                <c:pt idx="43">
                  <c:v>2270.7716033025085</c:v>
                </c:pt>
                <c:pt idx="44">
                  <c:v>2270.7716033025085</c:v>
                </c:pt>
                <c:pt idx="45">
                  <c:v>2270.7716033025085</c:v>
                </c:pt>
                <c:pt idx="46">
                  <c:v>2270.7716033025085</c:v>
                </c:pt>
                <c:pt idx="47">
                  <c:v>2270.7716033025085</c:v>
                </c:pt>
                <c:pt idx="48">
                  <c:v>2270.7716033025085</c:v>
                </c:pt>
                <c:pt idx="49">
                  <c:v>2270.7716033025085</c:v>
                </c:pt>
                <c:pt idx="50">
                  <c:v>2270.7716033025085</c:v>
                </c:pt>
                <c:pt idx="51">
                  <c:v>2270.7716033025085</c:v>
                </c:pt>
                <c:pt idx="52">
                  <c:v>2270.7716033025085</c:v>
                </c:pt>
                <c:pt idx="53">
                  <c:v>2270.7716033025085</c:v>
                </c:pt>
                <c:pt idx="54">
                  <c:v>2270.7716033025085</c:v>
                </c:pt>
                <c:pt idx="55">
                  <c:v>2270.7716033025085</c:v>
                </c:pt>
                <c:pt idx="56">
                  <c:v>2270.7716033025085</c:v>
                </c:pt>
                <c:pt idx="57">
                  <c:v>2270.7716033025085</c:v>
                </c:pt>
                <c:pt idx="58">
                  <c:v>2270.7716033025085</c:v>
                </c:pt>
                <c:pt idx="59">
                  <c:v>2270.7716033025085</c:v>
                </c:pt>
                <c:pt idx="60">
                  <c:v>2270.7716033025085</c:v>
                </c:pt>
                <c:pt idx="61">
                  <c:v>2270.7716033025085</c:v>
                </c:pt>
                <c:pt idx="62">
                  <c:v>2270.7716033025085</c:v>
                </c:pt>
                <c:pt idx="63">
                  <c:v>2270.7716033025085</c:v>
                </c:pt>
                <c:pt idx="64">
                  <c:v>2270.7716033025085</c:v>
                </c:pt>
                <c:pt idx="65">
                  <c:v>2270.7716033025085</c:v>
                </c:pt>
                <c:pt idx="66">
                  <c:v>2270.7716033025085</c:v>
                </c:pt>
                <c:pt idx="67">
                  <c:v>2270.7716033025085</c:v>
                </c:pt>
                <c:pt idx="68">
                  <c:v>2270.7716033025085</c:v>
                </c:pt>
                <c:pt idx="69">
                  <c:v>2270.7716033025085</c:v>
                </c:pt>
                <c:pt idx="70">
                  <c:v>2270.7716033025085</c:v>
                </c:pt>
                <c:pt idx="71">
                  <c:v>2270.7716033025085</c:v>
                </c:pt>
                <c:pt idx="72">
                  <c:v>2270.7716033025085</c:v>
                </c:pt>
                <c:pt idx="73">
                  <c:v>2270.7716033025085</c:v>
                </c:pt>
                <c:pt idx="74">
                  <c:v>2270.7716033025085</c:v>
                </c:pt>
                <c:pt idx="75">
                  <c:v>2270.7716033025085</c:v>
                </c:pt>
                <c:pt idx="76">
                  <c:v>2270.7716033025085</c:v>
                </c:pt>
                <c:pt idx="77">
                  <c:v>2270.7716033025085</c:v>
                </c:pt>
                <c:pt idx="78">
                  <c:v>2270.7716033025085</c:v>
                </c:pt>
                <c:pt idx="79">
                  <c:v>2270.7716033025085</c:v>
                </c:pt>
                <c:pt idx="80">
                  <c:v>2270.7716033025085</c:v>
                </c:pt>
                <c:pt idx="81">
                  <c:v>2270.7716033025085</c:v>
                </c:pt>
                <c:pt idx="82">
                  <c:v>2270.7716033025085</c:v>
                </c:pt>
                <c:pt idx="83">
                  <c:v>2270.7716033025085</c:v>
                </c:pt>
                <c:pt idx="84">
                  <c:v>2270.7716033025085</c:v>
                </c:pt>
                <c:pt idx="85">
                  <c:v>2270.7716033025085</c:v>
                </c:pt>
                <c:pt idx="86">
                  <c:v>2270.7716033025085</c:v>
                </c:pt>
                <c:pt idx="87">
                  <c:v>2270.7716033025085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28-433E-9804-A649C32D3241}"/>
            </c:ext>
          </c:extLst>
        </c:ser>
        <c:ser>
          <c:idx val="2"/>
          <c:order val="3"/>
          <c:tx>
            <c:strRef>
              <c:f>'UC7'!$F$1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'UC7'!$F$2:$F$89</c:f>
              <c:numCache>
                <c:formatCode>General</c:formatCode>
                <c:ptCount val="88"/>
                <c:pt idx="0">
                  <c:v>280.02385124294608</c:v>
                </c:pt>
                <c:pt idx="1">
                  <c:v>280.02385124294608</c:v>
                </c:pt>
                <c:pt idx="2">
                  <c:v>280.02385124294608</c:v>
                </c:pt>
                <c:pt idx="3">
                  <c:v>280.02385124294608</c:v>
                </c:pt>
                <c:pt idx="4">
                  <c:v>280.02385124294608</c:v>
                </c:pt>
                <c:pt idx="5">
                  <c:v>280.02385124294608</c:v>
                </c:pt>
                <c:pt idx="6">
                  <c:v>280.02385124294608</c:v>
                </c:pt>
                <c:pt idx="7">
                  <c:v>280.02385124294608</c:v>
                </c:pt>
                <c:pt idx="8">
                  <c:v>280.02385124294608</c:v>
                </c:pt>
                <c:pt idx="9">
                  <c:v>280.02385124294608</c:v>
                </c:pt>
                <c:pt idx="10">
                  <c:v>280.02385124294608</c:v>
                </c:pt>
                <c:pt idx="11">
                  <c:v>280.02385124294608</c:v>
                </c:pt>
                <c:pt idx="12">
                  <c:v>280.02385124294608</c:v>
                </c:pt>
                <c:pt idx="13">
                  <c:v>280.02385124294608</c:v>
                </c:pt>
                <c:pt idx="14">
                  <c:v>280.02385124294608</c:v>
                </c:pt>
                <c:pt idx="15">
                  <c:v>280.02385124294608</c:v>
                </c:pt>
                <c:pt idx="16">
                  <c:v>280.02385124294608</c:v>
                </c:pt>
                <c:pt idx="17">
                  <c:v>280.02385124294608</c:v>
                </c:pt>
                <c:pt idx="18">
                  <c:v>280.02385124294608</c:v>
                </c:pt>
                <c:pt idx="19">
                  <c:v>280.02385124294608</c:v>
                </c:pt>
                <c:pt idx="20">
                  <c:v>280.02385124294608</c:v>
                </c:pt>
                <c:pt idx="21">
                  <c:v>280.02385124294608</c:v>
                </c:pt>
                <c:pt idx="22">
                  <c:v>280.02385124294608</c:v>
                </c:pt>
                <c:pt idx="23">
                  <c:v>280.02385124294608</c:v>
                </c:pt>
                <c:pt idx="24">
                  <c:v>280.02385124294608</c:v>
                </c:pt>
                <c:pt idx="25">
                  <c:v>280.02385124294608</c:v>
                </c:pt>
                <c:pt idx="26">
                  <c:v>280.02385124294608</c:v>
                </c:pt>
                <c:pt idx="27">
                  <c:v>280.02385124294608</c:v>
                </c:pt>
                <c:pt idx="28">
                  <c:v>280.02385124294608</c:v>
                </c:pt>
                <c:pt idx="29">
                  <c:v>280.02385124294608</c:v>
                </c:pt>
                <c:pt idx="30">
                  <c:v>280.02385124294608</c:v>
                </c:pt>
                <c:pt idx="31">
                  <c:v>280.02385124294608</c:v>
                </c:pt>
                <c:pt idx="32">
                  <c:v>280.02385124294608</c:v>
                </c:pt>
                <c:pt idx="33">
                  <c:v>280.02385124294608</c:v>
                </c:pt>
                <c:pt idx="34">
                  <c:v>280.02385124294608</c:v>
                </c:pt>
                <c:pt idx="35">
                  <c:v>280.02385124294608</c:v>
                </c:pt>
                <c:pt idx="36">
                  <c:v>280.02385124294608</c:v>
                </c:pt>
                <c:pt idx="37">
                  <c:v>280.02385124294608</c:v>
                </c:pt>
                <c:pt idx="38">
                  <c:v>280.02385124294608</c:v>
                </c:pt>
                <c:pt idx="39">
                  <c:v>280.02385124294608</c:v>
                </c:pt>
                <c:pt idx="40">
                  <c:v>280.02385124294608</c:v>
                </c:pt>
                <c:pt idx="41">
                  <c:v>280.02385124294608</c:v>
                </c:pt>
                <c:pt idx="42">
                  <c:v>280.02385124294608</c:v>
                </c:pt>
                <c:pt idx="43">
                  <c:v>280.02385124294608</c:v>
                </c:pt>
                <c:pt idx="44">
                  <c:v>280.02385124294608</c:v>
                </c:pt>
                <c:pt idx="45">
                  <c:v>280.02385124294608</c:v>
                </c:pt>
                <c:pt idx="46">
                  <c:v>280.02385124294608</c:v>
                </c:pt>
                <c:pt idx="47">
                  <c:v>280.02385124294608</c:v>
                </c:pt>
                <c:pt idx="48">
                  <c:v>280.02385124294608</c:v>
                </c:pt>
                <c:pt idx="49">
                  <c:v>280.02385124294608</c:v>
                </c:pt>
                <c:pt idx="50">
                  <c:v>280.02385124294608</c:v>
                </c:pt>
                <c:pt idx="51">
                  <c:v>280.02385124294608</c:v>
                </c:pt>
                <c:pt idx="52">
                  <c:v>280.02385124294608</c:v>
                </c:pt>
                <c:pt idx="53">
                  <c:v>280.02385124294608</c:v>
                </c:pt>
                <c:pt idx="54">
                  <c:v>280.02385124294608</c:v>
                </c:pt>
                <c:pt idx="55">
                  <c:v>280.02385124294608</c:v>
                </c:pt>
                <c:pt idx="56">
                  <c:v>280.02385124294608</c:v>
                </c:pt>
                <c:pt idx="57">
                  <c:v>280.02385124294608</c:v>
                </c:pt>
                <c:pt idx="58">
                  <c:v>280.02385124294608</c:v>
                </c:pt>
                <c:pt idx="59">
                  <c:v>280.02385124294608</c:v>
                </c:pt>
                <c:pt idx="60">
                  <c:v>280.02385124294608</c:v>
                </c:pt>
                <c:pt idx="61">
                  <c:v>280.02385124294608</c:v>
                </c:pt>
                <c:pt idx="62">
                  <c:v>280.02385124294608</c:v>
                </c:pt>
                <c:pt idx="63">
                  <c:v>280.02385124294608</c:v>
                </c:pt>
                <c:pt idx="64">
                  <c:v>280.02385124294608</c:v>
                </c:pt>
                <c:pt idx="65">
                  <c:v>280.02385124294608</c:v>
                </c:pt>
                <c:pt idx="66">
                  <c:v>280.02385124294608</c:v>
                </c:pt>
                <c:pt idx="67">
                  <c:v>280.02385124294608</c:v>
                </c:pt>
                <c:pt idx="68">
                  <c:v>280.02385124294608</c:v>
                </c:pt>
                <c:pt idx="69">
                  <c:v>280.02385124294608</c:v>
                </c:pt>
                <c:pt idx="70">
                  <c:v>280.02385124294608</c:v>
                </c:pt>
                <c:pt idx="71">
                  <c:v>280.02385124294608</c:v>
                </c:pt>
                <c:pt idx="72">
                  <c:v>280.02385124294608</c:v>
                </c:pt>
                <c:pt idx="73">
                  <c:v>280.02385124294608</c:v>
                </c:pt>
                <c:pt idx="74">
                  <c:v>280.02385124294608</c:v>
                </c:pt>
                <c:pt idx="75">
                  <c:v>280.02385124294608</c:v>
                </c:pt>
                <c:pt idx="76">
                  <c:v>280.02385124294608</c:v>
                </c:pt>
                <c:pt idx="77">
                  <c:v>280.02385124294608</c:v>
                </c:pt>
                <c:pt idx="78">
                  <c:v>280.02385124294608</c:v>
                </c:pt>
                <c:pt idx="79">
                  <c:v>280.02385124294608</c:v>
                </c:pt>
                <c:pt idx="80">
                  <c:v>280.02385124294608</c:v>
                </c:pt>
                <c:pt idx="81">
                  <c:v>280.02385124294608</c:v>
                </c:pt>
                <c:pt idx="82">
                  <c:v>280.02385124294608</c:v>
                </c:pt>
                <c:pt idx="83">
                  <c:v>280.02385124294608</c:v>
                </c:pt>
                <c:pt idx="84">
                  <c:v>280.02385124294608</c:v>
                </c:pt>
                <c:pt idx="85">
                  <c:v>280.02385124294608</c:v>
                </c:pt>
                <c:pt idx="86">
                  <c:v>280.02385124294608</c:v>
                </c:pt>
                <c:pt idx="87">
                  <c:v>280.02385124294608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28-433E-9804-A649C32D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427504</xdr:colOff>
      <xdr:row>3</xdr:row>
      <xdr:rowOff>25773</xdr:rowOff>
    </xdr:from>
    <xdr:to>
      <xdr:col>15</xdr:col>
      <xdr:colOff>572699</xdr:colOff>
      <xdr:row>17</xdr:row>
      <xdr:rowOff>101973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BBA4B-0EAA-4F1B-8E02-212F2E9E9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427504</xdr:colOff>
      <xdr:row>3</xdr:row>
      <xdr:rowOff>25773</xdr:rowOff>
    </xdr:from>
    <xdr:to>
      <xdr:col>15</xdr:col>
      <xdr:colOff>572699</xdr:colOff>
      <xdr:row>17</xdr:row>
      <xdr:rowOff>101973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792B0C-5390-462C-8BC0-EC37D9C0C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772E0E-4FE1-4FC3-9040-25218A26F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1D9603-2D69-4F5B-B630-40F6ED8D4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A8B38-D0F7-4910-B568-419B106A8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69A694-640B-4235-B14D-66C531D53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F8E0B3-71D6-44F3-BDD5-6EC2AD393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B5FC83-3FBE-42F3-8C6A-FDD258DD6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D65302-BDC4-4944-9DB3-B28738CEF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1EE2-23E4-4383-8061-221DBE77A5AB}">
  <sheetPr>
    <tabColor rgb="FF00B050"/>
  </sheetPr>
  <dimension ref="A1:N1090"/>
  <sheetViews>
    <sheetView topLeftCell="B1" zoomScaleNormal="100" workbookViewId="0">
      <selection activeCell="K15" sqref="K15"/>
    </sheetView>
  </sheetViews>
  <sheetFormatPr defaultRowHeight="15" x14ac:dyDescent="0.25"/>
  <cols>
    <col min="2" max="2" width="108.5703125" bestFit="1" customWidth="1"/>
    <col min="3" max="3" width="8.140625" bestFit="1" customWidth="1"/>
    <col min="4" max="4" width="15.5703125" bestFit="1" customWidth="1"/>
    <col min="8" max="8" width="13.5703125" bestFit="1" customWidth="1"/>
    <col min="12" max="12" width="20.140625" customWidth="1"/>
    <col min="13" max="13" width="21.85546875" bestFit="1" customWidth="1"/>
    <col min="14" max="14" width="9.140625" style="3" bestFit="1" customWidth="1"/>
  </cols>
  <sheetData>
    <row r="1" spans="1:14" x14ac:dyDescent="0.25">
      <c r="A1" t="s">
        <v>63</v>
      </c>
      <c r="B1" s="1" t="s">
        <v>0</v>
      </c>
      <c r="C1" s="1" t="s">
        <v>1</v>
      </c>
      <c r="D1" s="1" t="s">
        <v>62</v>
      </c>
      <c r="E1" s="1" t="s">
        <v>44</v>
      </c>
      <c r="F1" s="1" t="s">
        <v>45</v>
      </c>
      <c r="G1" s="1" t="s">
        <v>46</v>
      </c>
      <c r="H1" s="1" t="s">
        <v>61</v>
      </c>
      <c r="M1" s="2"/>
      <c r="N1" s="4"/>
    </row>
    <row r="2" spans="1:14" x14ac:dyDescent="0.25">
      <c r="A2">
        <v>1</v>
      </c>
      <c r="B2" t="s">
        <v>100</v>
      </c>
      <c r="C2" t="s">
        <v>52</v>
      </c>
      <c r="D2">
        <f>IF(RIGHT(C2, 2)="ms", VALUE(SUBSTITUTE(C2, " ms", "")), VALUE(SUBSTITUTE(C2," s", ""))*1000)</f>
        <v>1200</v>
      </c>
      <c r="E2">
        <f>AVERAGE($D$2:$D$89)</f>
        <v>1172.8813559322034</v>
      </c>
      <c r="F2">
        <f>E2-2*H2</f>
        <v>883.21922582178411</v>
      </c>
      <c r="G2">
        <f>H2*2+E2</f>
        <v>1462.5434860426226</v>
      </c>
      <c r="H2" s="4">
        <f>_xlfn.STDEV.S($D$2:$D$89)</f>
        <v>144.83106505520965</v>
      </c>
      <c r="M2" s="2"/>
    </row>
    <row r="3" spans="1:14" x14ac:dyDescent="0.25">
      <c r="A3">
        <v>2</v>
      </c>
      <c r="B3" t="s">
        <v>100</v>
      </c>
      <c r="C3" t="s">
        <v>52</v>
      </c>
      <c r="D3">
        <f t="shared" ref="D3:D66" si="0">IF(RIGHT(C3, 2)="ms", VALUE(SUBSTITUTE(C3, " ms", "")), VALUE(SUBSTITUTE(C3," s", ""))*1000)</f>
        <v>1200</v>
      </c>
      <c r="E3">
        <f t="shared" ref="E3:E66" si="1">AVERAGE($D$2:$D$89)</f>
        <v>1172.8813559322034</v>
      </c>
      <c r="F3">
        <f t="shared" ref="F3:F66" si="2">E3-2*H3</f>
        <v>883.21922582178411</v>
      </c>
      <c r="G3">
        <f t="shared" ref="G3:G66" si="3">H3*2+E3</f>
        <v>1462.5434860426226</v>
      </c>
      <c r="H3" s="4">
        <f t="shared" ref="H3:H66" si="4">_xlfn.STDEV.S($D$2:$D$89)</f>
        <v>144.83106505520965</v>
      </c>
      <c r="M3" s="2"/>
    </row>
    <row r="4" spans="1:14" x14ac:dyDescent="0.25">
      <c r="A4">
        <v>3</v>
      </c>
      <c r="B4" t="s">
        <v>100</v>
      </c>
      <c r="C4" t="s">
        <v>52</v>
      </c>
      <c r="D4">
        <f t="shared" si="0"/>
        <v>1200</v>
      </c>
      <c r="E4">
        <f t="shared" si="1"/>
        <v>1172.8813559322034</v>
      </c>
      <c r="F4">
        <f t="shared" si="2"/>
        <v>883.21922582178411</v>
      </c>
      <c r="G4">
        <f t="shared" si="3"/>
        <v>1462.5434860426226</v>
      </c>
      <c r="H4" s="4">
        <f t="shared" si="4"/>
        <v>144.83106505520965</v>
      </c>
      <c r="M4" s="2"/>
    </row>
    <row r="5" spans="1:14" x14ac:dyDescent="0.25">
      <c r="A5">
        <v>4</v>
      </c>
      <c r="B5" t="s">
        <v>100</v>
      </c>
      <c r="C5" t="s">
        <v>52</v>
      </c>
      <c r="D5">
        <f t="shared" si="0"/>
        <v>1200</v>
      </c>
      <c r="E5">
        <f t="shared" si="1"/>
        <v>1172.8813559322034</v>
      </c>
      <c r="F5">
        <f t="shared" si="2"/>
        <v>883.21922582178411</v>
      </c>
      <c r="G5">
        <f t="shared" si="3"/>
        <v>1462.5434860426226</v>
      </c>
      <c r="H5" s="4">
        <f t="shared" si="4"/>
        <v>144.83106505520965</v>
      </c>
      <c r="M5" s="2"/>
    </row>
    <row r="6" spans="1:14" x14ac:dyDescent="0.25">
      <c r="A6">
        <v>5</v>
      </c>
      <c r="B6" t="s">
        <v>100</v>
      </c>
      <c r="C6" t="s">
        <v>48</v>
      </c>
      <c r="D6">
        <f t="shared" si="0"/>
        <v>1300</v>
      </c>
      <c r="E6">
        <f t="shared" si="1"/>
        <v>1172.8813559322034</v>
      </c>
      <c r="F6">
        <f t="shared" si="2"/>
        <v>883.21922582178411</v>
      </c>
      <c r="G6">
        <f t="shared" si="3"/>
        <v>1462.5434860426226</v>
      </c>
      <c r="H6" s="4">
        <f t="shared" si="4"/>
        <v>144.83106505520965</v>
      </c>
      <c r="M6" s="2"/>
    </row>
    <row r="7" spans="1:14" x14ac:dyDescent="0.25">
      <c r="A7">
        <v>6</v>
      </c>
      <c r="B7" t="s">
        <v>100</v>
      </c>
      <c r="C7" t="s">
        <v>52</v>
      </c>
      <c r="D7">
        <f t="shared" si="0"/>
        <v>1200</v>
      </c>
      <c r="E7">
        <f t="shared" si="1"/>
        <v>1172.8813559322034</v>
      </c>
      <c r="F7">
        <f t="shared" si="2"/>
        <v>883.21922582178411</v>
      </c>
      <c r="G7">
        <f t="shared" si="3"/>
        <v>1462.5434860426226</v>
      </c>
      <c r="H7" s="4">
        <f t="shared" si="4"/>
        <v>144.83106505520965</v>
      </c>
      <c r="M7" s="2"/>
    </row>
    <row r="8" spans="1:14" x14ac:dyDescent="0.25">
      <c r="A8">
        <v>7</v>
      </c>
      <c r="B8" t="s">
        <v>100</v>
      </c>
      <c r="C8" t="s">
        <v>47</v>
      </c>
      <c r="D8">
        <f t="shared" si="0"/>
        <v>1100</v>
      </c>
      <c r="E8">
        <f t="shared" si="1"/>
        <v>1172.8813559322034</v>
      </c>
      <c r="F8">
        <f t="shared" si="2"/>
        <v>883.21922582178411</v>
      </c>
      <c r="G8">
        <f t="shared" si="3"/>
        <v>1462.5434860426226</v>
      </c>
      <c r="H8" s="4">
        <f t="shared" si="4"/>
        <v>144.83106505520965</v>
      </c>
      <c r="M8" s="2"/>
    </row>
    <row r="9" spans="1:14" x14ac:dyDescent="0.25">
      <c r="A9">
        <v>8</v>
      </c>
      <c r="B9" t="s">
        <v>100</v>
      </c>
      <c r="C9" t="s">
        <v>52</v>
      </c>
      <c r="D9">
        <f t="shared" si="0"/>
        <v>1200</v>
      </c>
      <c r="E9">
        <f t="shared" si="1"/>
        <v>1172.8813559322034</v>
      </c>
      <c r="F9">
        <f t="shared" si="2"/>
        <v>883.21922582178411</v>
      </c>
      <c r="G9">
        <f t="shared" si="3"/>
        <v>1462.5434860426226</v>
      </c>
      <c r="H9" s="4">
        <f t="shared" si="4"/>
        <v>144.83106505520965</v>
      </c>
      <c r="M9" s="2"/>
    </row>
    <row r="10" spans="1:14" x14ac:dyDescent="0.25">
      <c r="A10">
        <v>9</v>
      </c>
      <c r="B10" t="s">
        <v>100</v>
      </c>
      <c r="C10" t="s">
        <v>47</v>
      </c>
      <c r="D10">
        <f t="shared" si="0"/>
        <v>1100</v>
      </c>
      <c r="E10">
        <f t="shared" si="1"/>
        <v>1172.8813559322034</v>
      </c>
      <c r="F10">
        <f t="shared" si="2"/>
        <v>883.21922582178411</v>
      </c>
      <c r="G10">
        <f t="shared" si="3"/>
        <v>1462.5434860426226</v>
      </c>
      <c r="H10" s="4">
        <f t="shared" si="4"/>
        <v>144.83106505520965</v>
      </c>
      <c r="M10" s="2"/>
    </row>
    <row r="11" spans="1:14" ht="19.5" x14ac:dyDescent="0.4">
      <c r="A11">
        <v>10</v>
      </c>
      <c r="B11" t="s">
        <v>100</v>
      </c>
      <c r="C11" t="s">
        <v>47</v>
      </c>
      <c r="D11">
        <f t="shared" si="0"/>
        <v>1100</v>
      </c>
      <c r="E11">
        <f t="shared" si="1"/>
        <v>1172.8813559322034</v>
      </c>
      <c r="F11">
        <f t="shared" si="2"/>
        <v>883.21922582178411</v>
      </c>
      <c r="G11">
        <f t="shared" si="3"/>
        <v>1462.5434860426226</v>
      </c>
      <c r="H11" s="4">
        <f t="shared" si="4"/>
        <v>144.83106505520965</v>
      </c>
      <c r="J11" s="6"/>
      <c r="M11" s="2"/>
    </row>
    <row r="12" spans="1:14" x14ac:dyDescent="0.25">
      <c r="A12">
        <v>11</v>
      </c>
      <c r="B12" t="s">
        <v>100</v>
      </c>
      <c r="C12" t="s">
        <v>47</v>
      </c>
      <c r="D12">
        <f t="shared" si="0"/>
        <v>1100</v>
      </c>
      <c r="E12">
        <f t="shared" si="1"/>
        <v>1172.8813559322034</v>
      </c>
      <c r="F12">
        <f t="shared" si="2"/>
        <v>883.21922582178411</v>
      </c>
      <c r="G12">
        <f t="shared" si="3"/>
        <v>1462.5434860426226</v>
      </c>
      <c r="H12" s="4">
        <f t="shared" si="4"/>
        <v>144.83106505520965</v>
      </c>
      <c r="M12" s="2"/>
    </row>
    <row r="13" spans="1:14" x14ac:dyDescent="0.25">
      <c r="A13">
        <v>12</v>
      </c>
      <c r="B13" t="s">
        <v>100</v>
      </c>
      <c r="C13" t="s">
        <v>47</v>
      </c>
      <c r="D13">
        <f t="shared" si="0"/>
        <v>1100</v>
      </c>
      <c r="E13">
        <f t="shared" si="1"/>
        <v>1172.8813559322034</v>
      </c>
      <c r="F13">
        <f t="shared" si="2"/>
        <v>883.21922582178411</v>
      </c>
      <c r="G13">
        <f t="shared" si="3"/>
        <v>1462.5434860426226</v>
      </c>
      <c r="H13" s="4">
        <f t="shared" si="4"/>
        <v>144.83106505520965</v>
      </c>
      <c r="M13" s="2"/>
    </row>
    <row r="14" spans="1:14" x14ac:dyDescent="0.25">
      <c r="A14">
        <v>13</v>
      </c>
      <c r="B14" t="s">
        <v>100</v>
      </c>
      <c r="C14" t="s">
        <v>47</v>
      </c>
      <c r="D14">
        <f t="shared" si="0"/>
        <v>1100</v>
      </c>
      <c r="E14">
        <f t="shared" si="1"/>
        <v>1172.8813559322034</v>
      </c>
      <c r="F14">
        <f t="shared" si="2"/>
        <v>883.21922582178411</v>
      </c>
      <c r="G14">
        <f t="shared" si="3"/>
        <v>1462.5434860426226</v>
      </c>
      <c r="H14" s="4">
        <f t="shared" si="4"/>
        <v>144.83106505520965</v>
      </c>
      <c r="M14" s="2"/>
    </row>
    <row r="15" spans="1:14" x14ac:dyDescent="0.25">
      <c r="A15">
        <v>14</v>
      </c>
      <c r="B15" t="s">
        <v>100</v>
      </c>
      <c r="C15" t="s">
        <v>47</v>
      </c>
      <c r="D15">
        <f t="shared" si="0"/>
        <v>1100</v>
      </c>
      <c r="E15">
        <f t="shared" si="1"/>
        <v>1172.8813559322034</v>
      </c>
      <c r="F15">
        <f t="shared" si="2"/>
        <v>883.21922582178411</v>
      </c>
      <c r="G15">
        <f t="shared" si="3"/>
        <v>1462.5434860426226</v>
      </c>
      <c r="H15" s="4">
        <f t="shared" si="4"/>
        <v>144.83106505520965</v>
      </c>
      <c r="M15" s="2"/>
    </row>
    <row r="16" spans="1:14" x14ac:dyDescent="0.25">
      <c r="A16">
        <v>15</v>
      </c>
      <c r="B16" t="s">
        <v>100</v>
      </c>
      <c r="C16" t="s">
        <v>47</v>
      </c>
      <c r="D16">
        <f t="shared" si="0"/>
        <v>1100</v>
      </c>
      <c r="E16">
        <f t="shared" si="1"/>
        <v>1172.8813559322034</v>
      </c>
      <c r="F16">
        <f t="shared" si="2"/>
        <v>883.21922582178411</v>
      </c>
      <c r="G16">
        <f t="shared" si="3"/>
        <v>1462.5434860426226</v>
      </c>
      <c r="H16" s="4">
        <f t="shared" si="4"/>
        <v>144.83106505520965</v>
      </c>
      <c r="M16" s="2"/>
    </row>
    <row r="17" spans="1:13" x14ac:dyDescent="0.25">
      <c r="A17">
        <v>16</v>
      </c>
      <c r="B17" t="s">
        <v>100</v>
      </c>
      <c r="C17" t="s">
        <v>52</v>
      </c>
      <c r="D17">
        <f t="shared" si="0"/>
        <v>1200</v>
      </c>
      <c r="E17">
        <f t="shared" si="1"/>
        <v>1172.8813559322034</v>
      </c>
      <c r="F17">
        <f t="shared" si="2"/>
        <v>883.21922582178411</v>
      </c>
      <c r="G17">
        <f t="shared" si="3"/>
        <v>1462.5434860426226</v>
      </c>
      <c r="H17" s="4">
        <f t="shared" si="4"/>
        <v>144.83106505520965</v>
      </c>
      <c r="M17" s="2"/>
    </row>
    <row r="18" spans="1:13" x14ac:dyDescent="0.25">
      <c r="A18">
        <v>17</v>
      </c>
      <c r="B18" t="s">
        <v>100</v>
      </c>
      <c r="C18" t="s">
        <v>47</v>
      </c>
      <c r="D18">
        <f t="shared" si="0"/>
        <v>1100</v>
      </c>
      <c r="E18">
        <f t="shared" si="1"/>
        <v>1172.8813559322034</v>
      </c>
      <c r="F18">
        <f t="shared" si="2"/>
        <v>883.21922582178411</v>
      </c>
      <c r="G18">
        <f t="shared" si="3"/>
        <v>1462.5434860426226</v>
      </c>
      <c r="H18" s="4">
        <f t="shared" si="4"/>
        <v>144.83106505520965</v>
      </c>
      <c r="M18" s="2"/>
    </row>
    <row r="19" spans="1:13" x14ac:dyDescent="0.25">
      <c r="A19">
        <v>18</v>
      </c>
      <c r="B19" t="s">
        <v>100</v>
      </c>
      <c r="C19" t="s">
        <v>52</v>
      </c>
      <c r="D19">
        <f t="shared" si="0"/>
        <v>1200</v>
      </c>
      <c r="E19">
        <f t="shared" si="1"/>
        <v>1172.8813559322034</v>
      </c>
      <c r="F19">
        <f t="shared" si="2"/>
        <v>883.21922582178411</v>
      </c>
      <c r="G19">
        <f t="shared" si="3"/>
        <v>1462.5434860426226</v>
      </c>
      <c r="H19" s="4">
        <f t="shared" si="4"/>
        <v>144.83106505520965</v>
      </c>
      <c r="M19" s="2"/>
    </row>
    <row r="20" spans="1:13" x14ac:dyDescent="0.25">
      <c r="A20">
        <v>19</v>
      </c>
      <c r="B20" t="s">
        <v>100</v>
      </c>
      <c r="C20" t="s">
        <v>52</v>
      </c>
      <c r="D20">
        <f t="shared" si="0"/>
        <v>1200</v>
      </c>
      <c r="E20">
        <f t="shared" si="1"/>
        <v>1172.8813559322034</v>
      </c>
      <c r="F20">
        <f t="shared" si="2"/>
        <v>883.21922582178411</v>
      </c>
      <c r="G20">
        <f t="shared" si="3"/>
        <v>1462.5434860426226</v>
      </c>
      <c r="H20" s="4">
        <f t="shared" si="4"/>
        <v>144.83106505520965</v>
      </c>
      <c r="M20" s="2"/>
    </row>
    <row r="21" spans="1:13" x14ac:dyDescent="0.25">
      <c r="A21">
        <v>20</v>
      </c>
      <c r="B21" t="s">
        <v>100</v>
      </c>
      <c r="C21" t="s">
        <v>47</v>
      </c>
      <c r="D21">
        <f t="shared" si="0"/>
        <v>1100</v>
      </c>
      <c r="E21">
        <f t="shared" si="1"/>
        <v>1172.8813559322034</v>
      </c>
      <c r="F21">
        <f t="shared" si="2"/>
        <v>883.21922582178411</v>
      </c>
      <c r="G21">
        <f t="shared" si="3"/>
        <v>1462.5434860426226</v>
      </c>
      <c r="H21" s="4">
        <f t="shared" si="4"/>
        <v>144.83106505520965</v>
      </c>
      <c r="M21" s="2"/>
    </row>
    <row r="22" spans="1:13" x14ac:dyDescent="0.25">
      <c r="A22">
        <v>21</v>
      </c>
      <c r="B22" t="s">
        <v>100</v>
      </c>
      <c r="C22" t="s">
        <v>47</v>
      </c>
      <c r="D22">
        <f t="shared" si="0"/>
        <v>1100</v>
      </c>
      <c r="E22">
        <f t="shared" si="1"/>
        <v>1172.8813559322034</v>
      </c>
      <c r="F22">
        <f t="shared" si="2"/>
        <v>883.21922582178411</v>
      </c>
      <c r="G22">
        <f t="shared" si="3"/>
        <v>1462.5434860426226</v>
      </c>
      <c r="H22" s="4">
        <f t="shared" si="4"/>
        <v>144.83106505520965</v>
      </c>
      <c r="M22" s="2"/>
    </row>
    <row r="23" spans="1:13" x14ac:dyDescent="0.25">
      <c r="A23">
        <v>22</v>
      </c>
      <c r="B23" t="s">
        <v>100</v>
      </c>
      <c r="C23" t="s">
        <v>47</v>
      </c>
      <c r="D23">
        <f t="shared" si="0"/>
        <v>1100</v>
      </c>
      <c r="E23">
        <f t="shared" si="1"/>
        <v>1172.8813559322034</v>
      </c>
      <c r="F23">
        <f t="shared" si="2"/>
        <v>883.21922582178411</v>
      </c>
      <c r="G23">
        <f t="shared" si="3"/>
        <v>1462.5434860426226</v>
      </c>
      <c r="H23" s="4">
        <f t="shared" si="4"/>
        <v>144.83106505520965</v>
      </c>
      <c r="M23" s="2"/>
    </row>
    <row r="24" spans="1:13" x14ac:dyDescent="0.25">
      <c r="A24">
        <v>23</v>
      </c>
      <c r="B24" t="s">
        <v>100</v>
      </c>
      <c r="C24" t="s">
        <v>47</v>
      </c>
      <c r="D24">
        <f t="shared" si="0"/>
        <v>1100</v>
      </c>
      <c r="E24">
        <f t="shared" si="1"/>
        <v>1172.8813559322034</v>
      </c>
      <c r="F24">
        <f t="shared" si="2"/>
        <v>883.21922582178411</v>
      </c>
      <c r="G24">
        <f t="shared" si="3"/>
        <v>1462.5434860426226</v>
      </c>
      <c r="H24" s="4">
        <f t="shared" si="4"/>
        <v>144.83106505520965</v>
      </c>
      <c r="M24" s="2"/>
    </row>
    <row r="25" spans="1:13" x14ac:dyDescent="0.25">
      <c r="A25">
        <v>24</v>
      </c>
      <c r="B25" t="s">
        <v>100</v>
      </c>
      <c r="C25" t="s">
        <v>47</v>
      </c>
      <c r="D25">
        <f t="shared" si="0"/>
        <v>1100</v>
      </c>
      <c r="E25">
        <f t="shared" si="1"/>
        <v>1172.8813559322034</v>
      </c>
      <c r="F25">
        <f t="shared" si="2"/>
        <v>883.21922582178411</v>
      </c>
      <c r="G25">
        <f t="shared" si="3"/>
        <v>1462.5434860426226</v>
      </c>
      <c r="H25" s="4">
        <f t="shared" si="4"/>
        <v>144.83106505520965</v>
      </c>
      <c r="M25" s="2"/>
    </row>
    <row r="26" spans="1:13" x14ac:dyDescent="0.25">
      <c r="A26">
        <v>25</v>
      </c>
      <c r="B26" t="s">
        <v>100</v>
      </c>
      <c r="C26" t="s">
        <v>52</v>
      </c>
      <c r="D26">
        <f t="shared" si="0"/>
        <v>1200</v>
      </c>
      <c r="E26">
        <f t="shared" si="1"/>
        <v>1172.8813559322034</v>
      </c>
      <c r="F26">
        <f t="shared" si="2"/>
        <v>883.21922582178411</v>
      </c>
      <c r="G26">
        <f t="shared" si="3"/>
        <v>1462.5434860426226</v>
      </c>
      <c r="H26" s="4">
        <f t="shared" si="4"/>
        <v>144.83106505520965</v>
      </c>
      <c r="M26" s="2"/>
    </row>
    <row r="27" spans="1:13" x14ac:dyDescent="0.25">
      <c r="A27">
        <v>26</v>
      </c>
      <c r="B27" t="s">
        <v>100</v>
      </c>
      <c r="C27" t="s">
        <v>52</v>
      </c>
      <c r="D27">
        <f t="shared" si="0"/>
        <v>1200</v>
      </c>
      <c r="E27">
        <f t="shared" si="1"/>
        <v>1172.8813559322034</v>
      </c>
      <c r="F27">
        <f t="shared" si="2"/>
        <v>883.21922582178411</v>
      </c>
      <c r="G27">
        <f t="shared" si="3"/>
        <v>1462.5434860426226</v>
      </c>
      <c r="H27" s="4">
        <f t="shared" si="4"/>
        <v>144.83106505520965</v>
      </c>
      <c r="M27" s="2"/>
    </row>
    <row r="28" spans="1:13" x14ac:dyDescent="0.25">
      <c r="A28">
        <v>27</v>
      </c>
      <c r="B28" t="s">
        <v>100</v>
      </c>
      <c r="C28" t="s">
        <v>47</v>
      </c>
      <c r="D28">
        <f t="shared" si="0"/>
        <v>1100</v>
      </c>
      <c r="E28">
        <f t="shared" si="1"/>
        <v>1172.8813559322034</v>
      </c>
      <c r="F28">
        <f t="shared" si="2"/>
        <v>883.21922582178411</v>
      </c>
      <c r="G28">
        <f t="shared" si="3"/>
        <v>1462.5434860426226</v>
      </c>
      <c r="H28" s="4">
        <f t="shared" si="4"/>
        <v>144.83106505520965</v>
      </c>
      <c r="M28" s="2"/>
    </row>
    <row r="29" spans="1:13" x14ac:dyDescent="0.25">
      <c r="A29">
        <v>28</v>
      </c>
      <c r="B29" t="s">
        <v>100</v>
      </c>
      <c r="C29" t="s">
        <v>52</v>
      </c>
      <c r="D29">
        <f t="shared" si="0"/>
        <v>1200</v>
      </c>
      <c r="E29">
        <f t="shared" si="1"/>
        <v>1172.8813559322034</v>
      </c>
      <c r="F29">
        <f t="shared" si="2"/>
        <v>883.21922582178411</v>
      </c>
      <c r="G29">
        <f t="shared" si="3"/>
        <v>1462.5434860426226</v>
      </c>
      <c r="H29" s="4">
        <f t="shared" si="4"/>
        <v>144.83106505520965</v>
      </c>
      <c r="M29" s="2"/>
    </row>
    <row r="30" spans="1:13" x14ac:dyDescent="0.25">
      <c r="A30">
        <v>29</v>
      </c>
      <c r="B30" t="s">
        <v>100</v>
      </c>
      <c r="C30" t="s">
        <v>47</v>
      </c>
      <c r="D30">
        <f t="shared" si="0"/>
        <v>1100</v>
      </c>
      <c r="E30">
        <f t="shared" si="1"/>
        <v>1172.8813559322034</v>
      </c>
      <c r="F30">
        <f t="shared" si="2"/>
        <v>883.21922582178411</v>
      </c>
      <c r="G30">
        <f t="shared" si="3"/>
        <v>1462.5434860426226</v>
      </c>
      <c r="H30" s="4">
        <f t="shared" si="4"/>
        <v>144.83106505520965</v>
      </c>
      <c r="M30" s="2"/>
    </row>
    <row r="31" spans="1:13" x14ac:dyDescent="0.25">
      <c r="A31">
        <v>30</v>
      </c>
      <c r="B31" t="s">
        <v>100</v>
      </c>
      <c r="C31" t="s">
        <v>48</v>
      </c>
      <c r="D31">
        <f t="shared" si="0"/>
        <v>1300</v>
      </c>
      <c r="E31">
        <f t="shared" si="1"/>
        <v>1172.8813559322034</v>
      </c>
      <c r="F31">
        <f t="shared" si="2"/>
        <v>883.21922582178411</v>
      </c>
      <c r="G31">
        <f t="shared" si="3"/>
        <v>1462.5434860426226</v>
      </c>
      <c r="H31" s="4">
        <f t="shared" si="4"/>
        <v>144.83106505520965</v>
      </c>
      <c r="M31" s="2"/>
    </row>
    <row r="32" spans="1:13" x14ac:dyDescent="0.25">
      <c r="A32">
        <v>31</v>
      </c>
      <c r="B32" t="s">
        <v>100</v>
      </c>
      <c r="C32" t="s">
        <v>47</v>
      </c>
      <c r="D32">
        <f t="shared" si="0"/>
        <v>1100</v>
      </c>
      <c r="E32">
        <f t="shared" si="1"/>
        <v>1172.8813559322034</v>
      </c>
      <c r="F32">
        <f t="shared" si="2"/>
        <v>883.21922582178411</v>
      </c>
      <c r="G32">
        <f t="shared" si="3"/>
        <v>1462.5434860426226</v>
      </c>
      <c r="H32" s="4">
        <f t="shared" si="4"/>
        <v>144.83106505520965</v>
      </c>
      <c r="M32" s="2"/>
    </row>
    <row r="33" spans="1:13" x14ac:dyDescent="0.25">
      <c r="A33">
        <v>32</v>
      </c>
      <c r="B33" t="s">
        <v>100</v>
      </c>
      <c r="C33" t="s">
        <v>47</v>
      </c>
      <c r="D33">
        <f t="shared" si="0"/>
        <v>1100</v>
      </c>
      <c r="E33">
        <f t="shared" si="1"/>
        <v>1172.8813559322034</v>
      </c>
      <c r="F33">
        <f t="shared" si="2"/>
        <v>883.21922582178411</v>
      </c>
      <c r="G33">
        <f t="shared" si="3"/>
        <v>1462.5434860426226</v>
      </c>
      <c r="H33" s="4">
        <f t="shared" si="4"/>
        <v>144.83106505520965</v>
      </c>
      <c r="M33" s="2"/>
    </row>
    <row r="34" spans="1:13" x14ac:dyDescent="0.25">
      <c r="A34">
        <v>33</v>
      </c>
      <c r="B34" t="s">
        <v>100</v>
      </c>
      <c r="C34" t="s">
        <v>48</v>
      </c>
      <c r="D34">
        <f t="shared" si="0"/>
        <v>1300</v>
      </c>
      <c r="E34">
        <f t="shared" si="1"/>
        <v>1172.8813559322034</v>
      </c>
      <c r="F34">
        <f t="shared" si="2"/>
        <v>883.21922582178411</v>
      </c>
      <c r="G34">
        <f t="shared" si="3"/>
        <v>1462.5434860426226</v>
      </c>
      <c r="H34" s="4">
        <f t="shared" si="4"/>
        <v>144.83106505520965</v>
      </c>
      <c r="M34" s="2"/>
    </row>
    <row r="35" spans="1:13" x14ac:dyDescent="0.25">
      <c r="A35">
        <v>34</v>
      </c>
      <c r="B35" t="s">
        <v>100</v>
      </c>
      <c r="C35" t="s">
        <v>52</v>
      </c>
      <c r="D35">
        <f t="shared" si="0"/>
        <v>1200</v>
      </c>
      <c r="E35">
        <f t="shared" si="1"/>
        <v>1172.8813559322034</v>
      </c>
      <c r="F35">
        <f t="shared" si="2"/>
        <v>883.21922582178411</v>
      </c>
      <c r="G35">
        <f t="shared" si="3"/>
        <v>1462.5434860426226</v>
      </c>
      <c r="H35" s="4">
        <f t="shared" si="4"/>
        <v>144.83106505520965</v>
      </c>
      <c r="M35" s="2"/>
    </row>
    <row r="36" spans="1:13" x14ac:dyDescent="0.25">
      <c r="A36">
        <v>35</v>
      </c>
      <c r="B36" t="s">
        <v>100</v>
      </c>
      <c r="C36" t="s">
        <v>47</v>
      </c>
      <c r="D36">
        <f t="shared" si="0"/>
        <v>1100</v>
      </c>
      <c r="E36">
        <f t="shared" si="1"/>
        <v>1172.8813559322034</v>
      </c>
      <c r="F36">
        <f t="shared" si="2"/>
        <v>883.21922582178411</v>
      </c>
      <c r="G36">
        <f t="shared" si="3"/>
        <v>1462.5434860426226</v>
      </c>
      <c r="H36" s="4">
        <f t="shared" si="4"/>
        <v>144.83106505520965</v>
      </c>
      <c r="M36" s="2"/>
    </row>
    <row r="37" spans="1:13" x14ac:dyDescent="0.25">
      <c r="A37">
        <v>36</v>
      </c>
      <c r="B37" t="s">
        <v>100</v>
      </c>
      <c r="C37" t="s">
        <v>50</v>
      </c>
      <c r="D37">
        <f t="shared" si="0"/>
        <v>2100</v>
      </c>
      <c r="E37">
        <f t="shared" si="1"/>
        <v>1172.8813559322034</v>
      </c>
      <c r="F37">
        <f t="shared" si="2"/>
        <v>883.21922582178411</v>
      </c>
      <c r="G37">
        <f t="shared" si="3"/>
        <v>1462.5434860426226</v>
      </c>
      <c r="H37" s="4">
        <f t="shared" si="4"/>
        <v>144.83106505520965</v>
      </c>
      <c r="M37" s="2"/>
    </row>
    <row r="38" spans="1:13" x14ac:dyDescent="0.25">
      <c r="A38">
        <v>37</v>
      </c>
      <c r="B38" t="s">
        <v>100</v>
      </c>
      <c r="C38" t="s">
        <v>48</v>
      </c>
      <c r="D38">
        <f t="shared" si="0"/>
        <v>1300</v>
      </c>
      <c r="E38">
        <f t="shared" si="1"/>
        <v>1172.8813559322034</v>
      </c>
      <c r="F38">
        <f t="shared" si="2"/>
        <v>883.21922582178411</v>
      </c>
      <c r="G38">
        <f t="shared" si="3"/>
        <v>1462.5434860426226</v>
      </c>
      <c r="H38" s="4">
        <f t="shared" si="4"/>
        <v>144.83106505520965</v>
      </c>
      <c r="M38" s="2"/>
    </row>
    <row r="39" spans="1:13" x14ac:dyDescent="0.25">
      <c r="A39">
        <v>38</v>
      </c>
      <c r="B39" t="s">
        <v>100</v>
      </c>
      <c r="C39" t="s">
        <v>47</v>
      </c>
      <c r="D39">
        <f t="shared" si="0"/>
        <v>1100</v>
      </c>
      <c r="E39">
        <f t="shared" si="1"/>
        <v>1172.8813559322034</v>
      </c>
      <c r="F39">
        <f t="shared" si="2"/>
        <v>883.21922582178411</v>
      </c>
      <c r="G39">
        <f t="shared" si="3"/>
        <v>1462.5434860426226</v>
      </c>
      <c r="H39" s="4">
        <f t="shared" si="4"/>
        <v>144.83106505520965</v>
      </c>
      <c r="M39" s="2"/>
    </row>
    <row r="40" spans="1:13" x14ac:dyDescent="0.25">
      <c r="A40">
        <v>39</v>
      </c>
      <c r="B40" t="s">
        <v>100</v>
      </c>
      <c r="C40" t="s">
        <v>47</v>
      </c>
      <c r="D40">
        <f t="shared" si="0"/>
        <v>1100</v>
      </c>
      <c r="E40">
        <f t="shared" si="1"/>
        <v>1172.8813559322034</v>
      </c>
      <c r="F40">
        <f t="shared" si="2"/>
        <v>883.21922582178411</v>
      </c>
      <c r="G40">
        <f t="shared" si="3"/>
        <v>1462.5434860426226</v>
      </c>
      <c r="H40" s="4">
        <f t="shared" si="4"/>
        <v>144.83106505520965</v>
      </c>
      <c r="M40" s="2"/>
    </row>
    <row r="41" spans="1:13" x14ac:dyDescent="0.25">
      <c r="A41">
        <v>40</v>
      </c>
      <c r="B41" t="s">
        <v>100</v>
      </c>
      <c r="C41" t="s">
        <v>49</v>
      </c>
      <c r="D41">
        <f t="shared" si="0"/>
        <v>1400</v>
      </c>
      <c r="E41">
        <f t="shared" si="1"/>
        <v>1172.8813559322034</v>
      </c>
      <c r="F41">
        <f t="shared" si="2"/>
        <v>883.21922582178411</v>
      </c>
      <c r="G41">
        <f t="shared" si="3"/>
        <v>1462.5434860426226</v>
      </c>
      <c r="H41" s="4">
        <f t="shared" si="4"/>
        <v>144.83106505520965</v>
      </c>
      <c r="M41" s="2"/>
    </row>
    <row r="42" spans="1:13" x14ac:dyDescent="0.25">
      <c r="A42">
        <v>41</v>
      </c>
      <c r="B42" t="s">
        <v>100</v>
      </c>
      <c r="C42" t="s">
        <v>52</v>
      </c>
      <c r="D42">
        <f t="shared" si="0"/>
        <v>1200</v>
      </c>
      <c r="E42">
        <f t="shared" si="1"/>
        <v>1172.8813559322034</v>
      </c>
      <c r="F42">
        <f t="shared" si="2"/>
        <v>883.21922582178411</v>
      </c>
      <c r="G42">
        <f t="shared" si="3"/>
        <v>1462.5434860426226</v>
      </c>
      <c r="H42" s="4">
        <f t="shared" si="4"/>
        <v>144.83106505520965</v>
      </c>
      <c r="M42" s="2"/>
    </row>
    <row r="43" spans="1:13" x14ac:dyDescent="0.25">
      <c r="A43">
        <v>42</v>
      </c>
      <c r="B43" t="s">
        <v>100</v>
      </c>
      <c r="C43" t="s">
        <v>47</v>
      </c>
      <c r="D43">
        <f t="shared" si="0"/>
        <v>1100</v>
      </c>
      <c r="E43">
        <f t="shared" si="1"/>
        <v>1172.8813559322034</v>
      </c>
      <c r="F43">
        <f t="shared" si="2"/>
        <v>883.21922582178411</v>
      </c>
      <c r="G43">
        <f t="shared" si="3"/>
        <v>1462.5434860426226</v>
      </c>
      <c r="H43" s="4">
        <f t="shared" si="4"/>
        <v>144.83106505520965</v>
      </c>
      <c r="M43" s="2"/>
    </row>
    <row r="44" spans="1:13" x14ac:dyDescent="0.25">
      <c r="A44">
        <v>43</v>
      </c>
      <c r="B44" t="s">
        <v>100</v>
      </c>
      <c r="C44" t="s">
        <v>47</v>
      </c>
      <c r="D44">
        <f t="shared" si="0"/>
        <v>1100</v>
      </c>
      <c r="E44">
        <f t="shared" si="1"/>
        <v>1172.8813559322034</v>
      </c>
      <c r="F44">
        <f t="shared" si="2"/>
        <v>883.21922582178411</v>
      </c>
      <c r="G44">
        <f t="shared" si="3"/>
        <v>1462.5434860426226</v>
      </c>
      <c r="H44" s="4">
        <f t="shared" si="4"/>
        <v>144.83106505520965</v>
      </c>
      <c r="M44" s="2"/>
    </row>
    <row r="45" spans="1:13" x14ac:dyDescent="0.25">
      <c r="A45">
        <v>44</v>
      </c>
      <c r="B45" t="s">
        <v>100</v>
      </c>
      <c r="C45" t="s">
        <v>48</v>
      </c>
      <c r="D45">
        <f t="shared" si="0"/>
        <v>1300</v>
      </c>
      <c r="E45">
        <f t="shared" si="1"/>
        <v>1172.8813559322034</v>
      </c>
      <c r="F45">
        <f t="shared" si="2"/>
        <v>883.21922582178411</v>
      </c>
      <c r="G45">
        <f t="shared" si="3"/>
        <v>1462.5434860426226</v>
      </c>
      <c r="H45" s="4">
        <f t="shared" si="4"/>
        <v>144.83106505520965</v>
      </c>
      <c r="M45" s="2"/>
    </row>
    <row r="46" spans="1:13" x14ac:dyDescent="0.25">
      <c r="A46">
        <v>45</v>
      </c>
      <c r="B46" t="s">
        <v>100</v>
      </c>
      <c r="C46" t="s">
        <v>47</v>
      </c>
      <c r="D46">
        <f t="shared" si="0"/>
        <v>1100</v>
      </c>
      <c r="E46">
        <f t="shared" si="1"/>
        <v>1172.8813559322034</v>
      </c>
      <c r="F46">
        <f t="shared" si="2"/>
        <v>883.21922582178411</v>
      </c>
      <c r="G46">
        <f t="shared" si="3"/>
        <v>1462.5434860426226</v>
      </c>
      <c r="H46" s="4">
        <f t="shared" si="4"/>
        <v>144.83106505520965</v>
      </c>
      <c r="M46" s="2"/>
    </row>
    <row r="47" spans="1:13" x14ac:dyDescent="0.25">
      <c r="A47">
        <v>46</v>
      </c>
      <c r="B47" t="s">
        <v>100</v>
      </c>
      <c r="C47" t="s">
        <v>47</v>
      </c>
      <c r="D47">
        <f t="shared" si="0"/>
        <v>1100</v>
      </c>
      <c r="E47">
        <f t="shared" si="1"/>
        <v>1172.8813559322034</v>
      </c>
      <c r="F47">
        <f t="shared" si="2"/>
        <v>883.21922582178411</v>
      </c>
      <c r="G47">
        <f t="shared" si="3"/>
        <v>1462.5434860426226</v>
      </c>
      <c r="H47" s="4">
        <f t="shared" si="4"/>
        <v>144.83106505520965</v>
      </c>
      <c r="M47" s="2"/>
    </row>
    <row r="48" spans="1:13" x14ac:dyDescent="0.25">
      <c r="A48">
        <v>47</v>
      </c>
      <c r="B48" t="s">
        <v>100</v>
      </c>
      <c r="C48" t="s">
        <v>48</v>
      </c>
      <c r="D48">
        <f t="shared" si="0"/>
        <v>1300</v>
      </c>
      <c r="E48">
        <f t="shared" si="1"/>
        <v>1172.8813559322034</v>
      </c>
      <c r="F48">
        <f t="shared" si="2"/>
        <v>883.21922582178411</v>
      </c>
      <c r="G48">
        <f t="shared" si="3"/>
        <v>1462.5434860426226</v>
      </c>
      <c r="H48" s="4">
        <f t="shared" si="4"/>
        <v>144.83106505520965</v>
      </c>
      <c r="M48" s="2"/>
    </row>
    <row r="49" spans="1:13" x14ac:dyDescent="0.25">
      <c r="A49">
        <v>48</v>
      </c>
      <c r="B49" t="s">
        <v>100</v>
      </c>
      <c r="C49" t="s">
        <v>47</v>
      </c>
      <c r="D49">
        <f t="shared" si="0"/>
        <v>1100</v>
      </c>
      <c r="E49">
        <f t="shared" si="1"/>
        <v>1172.8813559322034</v>
      </c>
      <c r="F49">
        <f t="shared" si="2"/>
        <v>883.21922582178411</v>
      </c>
      <c r="G49">
        <f t="shared" si="3"/>
        <v>1462.5434860426226</v>
      </c>
      <c r="H49" s="4">
        <f t="shared" si="4"/>
        <v>144.83106505520965</v>
      </c>
      <c r="M49" s="2"/>
    </row>
    <row r="50" spans="1:13" x14ac:dyDescent="0.25">
      <c r="A50">
        <v>49</v>
      </c>
      <c r="B50" t="s">
        <v>100</v>
      </c>
      <c r="C50" t="s">
        <v>47</v>
      </c>
      <c r="D50">
        <f t="shared" si="0"/>
        <v>1100</v>
      </c>
      <c r="E50">
        <f t="shared" si="1"/>
        <v>1172.8813559322034</v>
      </c>
      <c r="F50">
        <f t="shared" si="2"/>
        <v>883.21922582178411</v>
      </c>
      <c r="G50">
        <f t="shared" si="3"/>
        <v>1462.5434860426226</v>
      </c>
      <c r="H50" s="4">
        <f t="shared" si="4"/>
        <v>144.83106505520965</v>
      </c>
      <c r="M50" s="2"/>
    </row>
    <row r="51" spans="1:13" x14ac:dyDescent="0.25">
      <c r="A51">
        <v>50</v>
      </c>
      <c r="B51" t="s">
        <v>100</v>
      </c>
      <c r="C51" t="s">
        <v>47</v>
      </c>
      <c r="D51">
        <f t="shared" si="0"/>
        <v>1100</v>
      </c>
      <c r="E51">
        <f t="shared" si="1"/>
        <v>1172.8813559322034</v>
      </c>
      <c r="F51">
        <f t="shared" si="2"/>
        <v>883.21922582178411</v>
      </c>
      <c r="G51">
        <f t="shared" si="3"/>
        <v>1462.5434860426226</v>
      </c>
      <c r="H51" s="4">
        <f t="shared" si="4"/>
        <v>144.83106505520965</v>
      </c>
      <c r="M51" s="2"/>
    </row>
    <row r="52" spans="1:13" x14ac:dyDescent="0.25">
      <c r="A52">
        <v>51</v>
      </c>
      <c r="B52" t="s">
        <v>100</v>
      </c>
      <c r="C52" t="s">
        <v>47</v>
      </c>
      <c r="D52">
        <f t="shared" si="0"/>
        <v>1100</v>
      </c>
      <c r="E52">
        <f t="shared" si="1"/>
        <v>1172.8813559322034</v>
      </c>
      <c r="F52">
        <f t="shared" si="2"/>
        <v>883.21922582178411</v>
      </c>
      <c r="G52">
        <f t="shared" si="3"/>
        <v>1462.5434860426226</v>
      </c>
      <c r="H52" s="4">
        <f t="shared" si="4"/>
        <v>144.83106505520965</v>
      </c>
      <c r="M52" s="2"/>
    </row>
    <row r="53" spans="1:13" x14ac:dyDescent="0.25">
      <c r="A53">
        <v>52</v>
      </c>
      <c r="B53" t="s">
        <v>100</v>
      </c>
      <c r="C53" t="s">
        <v>47</v>
      </c>
      <c r="D53">
        <f t="shared" si="0"/>
        <v>1100</v>
      </c>
      <c r="E53">
        <f t="shared" si="1"/>
        <v>1172.8813559322034</v>
      </c>
      <c r="F53">
        <f t="shared" si="2"/>
        <v>883.21922582178411</v>
      </c>
      <c r="G53">
        <f t="shared" si="3"/>
        <v>1462.5434860426226</v>
      </c>
      <c r="H53" s="4">
        <f t="shared" si="4"/>
        <v>144.83106505520965</v>
      </c>
      <c r="M53" s="2"/>
    </row>
    <row r="54" spans="1:13" x14ac:dyDescent="0.25">
      <c r="A54">
        <v>53</v>
      </c>
      <c r="B54" t="s">
        <v>100</v>
      </c>
      <c r="C54" t="s">
        <v>52</v>
      </c>
      <c r="D54">
        <f t="shared" si="0"/>
        <v>1200</v>
      </c>
      <c r="E54">
        <f t="shared" si="1"/>
        <v>1172.8813559322034</v>
      </c>
      <c r="F54">
        <f t="shared" si="2"/>
        <v>883.21922582178411</v>
      </c>
      <c r="G54">
        <f t="shared" si="3"/>
        <v>1462.5434860426226</v>
      </c>
      <c r="H54" s="4">
        <f t="shared" si="4"/>
        <v>144.83106505520965</v>
      </c>
      <c r="M54" s="2"/>
    </row>
    <row r="55" spans="1:13" x14ac:dyDescent="0.25">
      <c r="A55">
        <v>54</v>
      </c>
      <c r="B55" t="s">
        <v>100</v>
      </c>
      <c r="C55" t="s">
        <v>47</v>
      </c>
      <c r="D55">
        <f t="shared" si="0"/>
        <v>1100</v>
      </c>
      <c r="E55">
        <f t="shared" si="1"/>
        <v>1172.8813559322034</v>
      </c>
      <c r="F55">
        <f t="shared" si="2"/>
        <v>883.21922582178411</v>
      </c>
      <c r="G55">
        <f t="shared" si="3"/>
        <v>1462.5434860426226</v>
      </c>
      <c r="H55" s="4">
        <f t="shared" si="4"/>
        <v>144.83106505520965</v>
      </c>
      <c r="M55" s="2"/>
    </row>
    <row r="56" spans="1:13" x14ac:dyDescent="0.25">
      <c r="A56">
        <v>55</v>
      </c>
      <c r="B56" t="s">
        <v>100</v>
      </c>
      <c r="C56" t="s">
        <v>52</v>
      </c>
      <c r="D56">
        <f t="shared" si="0"/>
        <v>1200</v>
      </c>
      <c r="E56">
        <f t="shared" si="1"/>
        <v>1172.8813559322034</v>
      </c>
      <c r="F56">
        <f t="shared" si="2"/>
        <v>883.21922582178411</v>
      </c>
      <c r="G56">
        <f t="shared" si="3"/>
        <v>1462.5434860426226</v>
      </c>
      <c r="H56" s="4">
        <f t="shared" si="4"/>
        <v>144.83106505520965</v>
      </c>
      <c r="M56" s="2"/>
    </row>
    <row r="57" spans="1:13" x14ac:dyDescent="0.25">
      <c r="A57">
        <v>56</v>
      </c>
      <c r="B57" t="s">
        <v>100</v>
      </c>
      <c r="C57" t="s">
        <v>47</v>
      </c>
      <c r="D57">
        <f t="shared" si="0"/>
        <v>1100</v>
      </c>
      <c r="E57">
        <f t="shared" si="1"/>
        <v>1172.8813559322034</v>
      </c>
      <c r="F57">
        <f t="shared" si="2"/>
        <v>883.21922582178411</v>
      </c>
      <c r="G57">
        <f t="shared" si="3"/>
        <v>1462.5434860426226</v>
      </c>
      <c r="H57" s="4">
        <f t="shared" si="4"/>
        <v>144.83106505520965</v>
      </c>
      <c r="M57" s="2"/>
    </row>
    <row r="58" spans="1:13" x14ac:dyDescent="0.25">
      <c r="A58">
        <v>57</v>
      </c>
      <c r="B58" t="s">
        <v>100</v>
      </c>
      <c r="C58" t="s">
        <v>47</v>
      </c>
      <c r="D58">
        <f t="shared" si="0"/>
        <v>1100</v>
      </c>
      <c r="E58">
        <f t="shared" si="1"/>
        <v>1172.8813559322034</v>
      </c>
      <c r="F58">
        <f t="shared" si="2"/>
        <v>883.21922582178411</v>
      </c>
      <c r="G58">
        <f t="shared" si="3"/>
        <v>1462.5434860426226</v>
      </c>
      <c r="H58" s="4">
        <f t="shared" si="4"/>
        <v>144.83106505520965</v>
      </c>
      <c r="M58" s="2"/>
    </row>
    <row r="59" spans="1:13" x14ac:dyDescent="0.25">
      <c r="A59">
        <v>58</v>
      </c>
      <c r="B59" t="s">
        <v>100</v>
      </c>
      <c r="C59" t="s">
        <v>47</v>
      </c>
      <c r="D59">
        <f t="shared" si="0"/>
        <v>1100</v>
      </c>
      <c r="E59">
        <f t="shared" si="1"/>
        <v>1172.8813559322034</v>
      </c>
      <c r="F59">
        <f t="shared" si="2"/>
        <v>883.21922582178411</v>
      </c>
      <c r="G59">
        <f t="shared" si="3"/>
        <v>1462.5434860426226</v>
      </c>
      <c r="H59" s="4">
        <f t="shared" si="4"/>
        <v>144.83106505520965</v>
      </c>
      <c r="M59" s="2"/>
    </row>
    <row r="60" spans="1:13" x14ac:dyDescent="0.25">
      <c r="A60">
        <v>59</v>
      </c>
      <c r="B60" t="s">
        <v>100</v>
      </c>
      <c r="C60" t="s">
        <v>48</v>
      </c>
      <c r="D60">
        <f t="shared" si="0"/>
        <v>1300</v>
      </c>
      <c r="E60">
        <f t="shared" si="1"/>
        <v>1172.8813559322034</v>
      </c>
      <c r="F60">
        <f t="shared" si="2"/>
        <v>883.21922582178411</v>
      </c>
      <c r="G60">
        <f t="shared" si="3"/>
        <v>1462.5434860426226</v>
      </c>
      <c r="H60" s="4">
        <f t="shared" si="4"/>
        <v>144.83106505520965</v>
      </c>
      <c r="M60" s="2"/>
    </row>
    <row r="61" spans="1:13" x14ac:dyDescent="0.25">
      <c r="H61" s="4"/>
      <c r="M61" s="2"/>
    </row>
    <row r="62" spans="1:13" x14ac:dyDescent="0.25">
      <c r="H62" s="4"/>
      <c r="M62" s="2"/>
    </row>
    <row r="63" spans="1:13" x14ac:dyDescent="0.25">
      <c r="H63" s="4"/>
      <c r="M63" s="2"/>
    </row>
    <row r="64" spans="1:13" x14ac:dyDescent="0.25">
      <c r="H64" s="4"/>
      <c r="M64" s="2"/>
    </row>
    <row r="65" spans="8:13" x14ac:dyDescent="0.25">
      <c r="H65" s="4"/>
      <c r="M65" s="2"/>
    </row>
    <row r="66" spans="8:13" x14ac:dyDescent="0.25">
      <c r="H66" s="4"/>
      <c r="M66" s="2"/>
    </row>
    <row r="67" spans="8:13" x14ac:dyDescent="0.25">
      <c r="H67" s="4"/>
      <c r="M67" s="2"/>
    </row>
    <row r="68" spans="8:13" x14ac:dyDescent="0.25">
      <c r="H68" s="4"/>
      <c r="M68" s="2"/>
    </row>
    <row r="69" spans="8:13" x14ac:dyDescent="0.25">
      <c r="H69" s="4"/>
      <c r="M69" s="2"/>
    </row>
    <row r="70" spans="8:13" x14ac:dyDescent="0.25">
      <c r="H70" s="4"/>
      <c r="M70" s="2"/>
    </row>
    <row r="71" spans="8:13" x14ac:dyDescent="0.25">
      <c r="H71" s="4"/>
      <c r="M71" s="2"/>
    </row>
    <row r="72" spans="8:13" x14ac:dyDescent="0.25">
      <c r="H72" s="4"/>
      <c r="M72" s="2"/>
    </row>
    <row r="73" spans="8:13" x14ac:dyDescent="0.25">
      <c r="H73" s="4"/>
      <c r="M73" s="2"/>
    </row>
    <row r="74" spans="8:13" x14ac:dyDescent="0.25">
      <c r="H74" s="4"/>
      <c r="M74" s="2"/>
    </row>
    <row r="75" spans="8:13" x14ac:dyDescent="0.25">
      <c r="H75" s="4"/>
      <c r="M75" s="2"/>
    </row>
    <row r="76" spans="8:13" x14ac:dyDescent="0.25">
      <c r="H76" s="4"/>
      <c r="M76" s="2"/>
    </row>
    <row r="77" spans="8:13" x14ac:dyDescent="0.25">
      <c r="H77" s="4"/>
      <c r="M77" s="2"/>
    </row>
    <row r="78" spans="8:13" x14ac:dyDescent="0.25">
      <c r="H78" s="4"/>
      <c r="M78" s="2"/>
    </row>
    <row r="79" spans="8:13" x14ac:dyDescent="0.25">
      <c r="H79" s="4"/>
      <c r="M79" s="2"/>
    </row>
    <row r="80" spans="8:13" x14ac:dyDescent="0.25">
      <c r="H80" s="4"/>
      <c r="M80" s="2"/>
    </row>
    <row r="81" spans="8:14" x14ac:dyDescent="0.25">
      <c r="H81" s="4"/>
      <c r="M81" s="2"/>
    </row>
    <row r="82" spans="8:14" x14ac:dyDescent="0.25">
      <c r="H82" s="4"/>
      <c r="M82" s="2"/>
    </row>
    <row r="83" spans="8:14" x14ac:dyDescent="0.25">
      <c r="H83" s="4"/>
      <c r="M83" s="2"/>
    </row>
    <row r="84" spans="8:14" x14ac:dyDescent="0.25">
      <c r="H84" s="4"/>
      <c r="M84" s="2"/>
    </row>
    <row r="85" spans="8:14" x14ac:dyDescent="0.25">
      <c r="H85" s="4"/>
      <c r="M85" s="2"/>
    </row>
    <row r="86" spans="8:14" x14ac:dyDescent="0.25">
      <c r="H86" s="4"/>
      <c r="M86" s="2"/>
    </row>
    <row r="87" spans="8:14" x14ac:dyDescent="0.25">
      <c r="H87" s="4"/>
      <c r="M87" s="2"/>
    </row>
    <row r="88" spans="8:14" x14ac:dyDescent="0.25">
      <c r="H88" s="4"/>
      <c r="M88" s="2"/>
    </row>
    <row r="89" spans="8:14" x14ac:dyDescent="0.25">
      <c r="H89" s="4"/>
      <c r="M89" s="2"/>
    </row>
    <row r="90" spans="8:14" x14ac:dyDescent="0.25">
      <c r="M90" s="2"/>
    </row>
    <row r="91" spans="8:14" x14ac:dyDescent="0.25">
      <c r="M91" s="5"/>
      <c r="N91" s="5"/>
    </row>
    <row r="92" spans="8:14" x14ac:dyDescent="0.25">
      <c r="M92" s="5"/>
      <c r="N92" s="5"/>
    </row>
    <row r="93" spans="8:14" x14ac:dyDescent="0.25">
      <c r="M93" s="5"/>
      <c r="N93" s="5"/>
    </row>
    <row r="94" spans="8:14" x14ac:dyDescent="0.25">
      <c r="M94" s="5"/>
      <c r="N94" s="5"/>
    </row>
    <row r="95" spans="8:14" x14ac:dyDescent="0.25">
      <c r="M95" s="5"/>
      <c r="N95" s="5"/>
    </row>
    <row r="96" spans="8:14" x14ac:dyDescent="0.25">
      <c r="M96" s="5"/>
      <c r="N96" s="5"/>
    </row>
    <row r="97" spans="13:14" x14ac:dyDescent="0.25">
      <c r="M97" s="5"/>
      <c r="N97" s="5"/>
    </row>
    <row r="98" spans="13:14" x14ac:dyDescent="0.25">
      <c r="M98" s="5"/>
      <c r="N98" s="5"/>
    </row>
    <row r="99" spans="13:14" x14ac:dyDescent="0.25">
      <c r="M99" s="5"/>
      <c r="N99" s="5"/>
    </row>
    <row r="100" spans="13:14" x14ac:dyDescent="0.25">
      <c r="M100" s="5"/>
      <c r="N100" s="5"/>
    </row>
    <row r="101" spans="13:14" x14ac:dyDescent="0.25">
      <c r="M101" s="5"/>
      <c r="N101" s="5"/>
    </row>
    <row r="102" spans="13:14" x14ac:dyDescent="0.25">
      <c r="M102" s="5"/>
      <c r="N102" s="5"/>
    </row>
    <row r="103" spans="13:14" x14ac:dyDescent="0.25">
      <c r="M103" s="5"/>
      <c r="N103" s="5"/>
    </row>
    <row r="104" spans="13:14" x14ac:dyDescent="0.25">
      <c r="M104" s="5"/>
      <c r="N104" s="5"/>
    </row>
    <row r="105" spans="13:14" x14ac:dyDescent="0.25">
      <c r="M105" s="5"/>
      <c r="N105" s="5"/>
    </row>
    <row r="106" spans="13:14" x14ac:dyDescent="0.25">
      <c r="M106" s="5"/>
      <c r="N106" s="5"/>
    </row>
    <row r="107" spans="13:14" x14ac:dyDescent="0.25">
      <c r="M107" s="5"/>
      <c r="N107" s="5"/>
    </row>
    <row r="108" spans="13:14" x14ac:dyDescent="0.25">
      <c r="M108" s="5"/>
      <c r="N108" s="5"/>
    </row>
    <row r="109" spans="13:14" x14ac:dyDescent="0.25">
      <c r="M109" s="5"/>
      <c r="N109" s="5"/>
    </row>
    <row r="110" spans="13:14" x14ac:dyDescent="0.25">
      <c r="M110" s="5"/>
      <c r="N110" s="5"/>
    </row>
    <row r="111" spans="13:14" x14ac:dyDescent="0.25">
      <c r="M111" s="5"/>
      <c r="N111" s="5"/>
    </row>
    <row r="112" spans="13:14" x14ac:dyDescent="0.25">
      <c r="M112" s="5"/>
      <c r="N112" s="5"/>
    </row>
    <row r="113" spans="13:14" x14ac:dyDescent="0.25">
      <c r="M113" s="5"/>
      <c r="N113" s="5"/>
    </row>
    <row r="114" spans="13:14" x14ac:dyDescent="0.25">
      <c r="M114" s="5"/>
      <c r="N114" s="5"/>
    </row>
    <row r="115" spans="13:14" x14ac:dyDescent="0.25">
      <c r="M115" s="5"/>
      <c r="N115" s="5"/>
    </row>
    <row r="116" spans="13:14" x14ac:dyDescent="0.25">
      <c r="M116" s="5"/>
      <c r="N116" s="5"/>
    </row>
    <row r="117" spans="13:14" x14ac:dyDescent="0.25">
      <c r="M117" s="5"/>
      <c r="N117" s="5"/>
    </row>
    <row r="118" spans="13:14" x14ac:dyDescent="0.25">
      <c r="M118" s="5"/>
      <c r="N118" s="5"/>
    </row>
    <row r="119" spans="13:14" x14ac:dyDescent="0.25">
      <c r="M119" s="5"/>
      <c r="N119" s="5"/>
    </row>
    <row r="120" spans="13:14" x14ac:dyDescent="0.25">
      <c r="M120" s="5"/>
      <c r="N120" s="5"/>
    </row>
    <row r="121" spans="13:14" x14ac:dyDescent="0.25">
      <c r="M121" s="5"/>
      <c r="N121" s="5"/>
    </row>
    <row r="122" spans="13:14" x14ac:dyDescent="0.25">
      <c r="M122" s="5"/>
      <c r="N122" s="5"/>
    </row>
    <row r="123" spans="13:14" x14ac:dyDescent="0.25">
      <c r="M123" s="5"/>
      <c r="N123" s="5"/>
    </row>
    <row r="124" spans="13:14" x14ac:dyDescent="0.25">
      <c r="M124" s="5"/>
      <c r="N124" s="5"/>
    </row>
    <row r="125" spans="13:14" x14ac:dyDescent="0.25">
      <c r="M125" s="5"/>
      <c r="N125" s="5"/>
    </row>
    <row r="126" spans="13:14" x14ac:dyDescent="0.25">
      <c r="M126" s="5"/>
      <c r="N126" s="5"/>
    </row>
    <row r="127" spans="13:14" x14ac:dyDescent="0.25">
      <c r="M127" s="5"/>
      <c r="N127" s="5"/>
    </row>
    <row r="128" spans="13:14" x14ac:dyDescent="0.25">
      <c r="M128" s="5"/>
      <c r="N128" s="5"/>
    </row>
    <row r="129" spans="13:14" x14ac:dyDescent="0.25">
      <c r="M129" s="5"/>
      <c r="N129" s="5"/>
    </row>
    <row r="130" spans="13:14" x14ac:dyDescent="0.25">
      <c r="M130" s="5"/>
      <c r="N130" s="5"/>
    </row>
    <row r="131" spans="13:14" x14ac:dyDescent="0.25">
      <c r="M131" s="5"/>
      <c r="N131" s="5"/>
    </row>
    <row r="132" spans="13:14" x14ac:dyDescent="0.25">
      <c r="M132" s="5"/>
      <c r="N132" s="5"/>
    </row>
    <row r="133" spans="13:14" x14ac:dyDescent="0.25">
      <c r="M133" s="5"/>
      <c r="N133" s="5"/>
    </row>
    <row r="134" spans="13:14" x14ac:dyDescent="0.25">
      <c r="M134" s="5"/>
      <c r="N134" s="5"/>
    </row>
    <row r="135" spans="13:14" x14ac:dyDescent="0.25">
      <c r="M135" s="5"/>
      <c r="N135" s="5"/>
    </row>
    <row r="136" spans="13:14" x14ac:dyDescent="0.25">
      <c r="M136" s="5"/>
      <c r="N136" s="5"/>
    </row>
    <row r="137" spans="13:14" x14ac:dyDescent="0.25">
      <c r="M137" s="5"/>
      <c r="N137" s="5"/>
    </row>
    <row r="138" spans="13:14" x14ac:dyDescent="0.25">
      <c r="M138" s="5"/>
      <c r="N138" s="5"/>
    </row>
    <row r="139" spans="13:14" x14ac:dyDescent="0.25">
      <c r="M139" s="5"/>
      <c r="N139" s="5"/>
    </row>
    <row r="140" spans="13:14" x14ac:dyDescent="0.25">
      <c r="M140" s="5"/>
      <c r="N140" s="5"/>
    </row>
    <row r="141" spans="13:14" x14ac:dyDescent="0.25">
      <c r="M141" s="5"/>
      <c r="N141" s="5"/>
    </row>
    <row r="142" spans="13:14" x14ac:dyDescent="0.25">
      <c r="M142" s="5"/>
      <c r="N142" s="5"/>
    </row>
    <row r="143" spans="13:14" x14ac:dyDescent="0.25">
      <c r="M143" s="5"/>
      <c r="N143" s="5"/>
    </row>
    <row r="144" spans="13:14" x14ac:dyDescent="0.25">
      <c r="M144" s="5"/>
      <c r="N144" s="5"/>
    </row>
    <row r="145" spans="13:14" x14ac:dyDescent="0.25">
      <c r="M145" s="5"/>
      <c r="N145" s="5"/>
    </row>
    <row r="146" spans="13:14" x14ac:dyDescent="0.25">
      <c r="M146" s="5"/>
      <c r="N146" s="5"/>
    </row>
    <row r="147" spans="13:14" x14ac:dyDescent="0.25">
      <c r="M147" s="5"/>
      <c r="N147" s="5"/>
    </row>
    <row r="148" spans="13:14" x14ac:dyDescent="0.25">
      <c r="M148" s="5"/>
      <c r="N148" s="5"/>
    </row>
    <row r="149" spans="13:14" x14ac:dyDescent="0.25">
      <c r="M149" s="5"/>
      <c r="N149" s="5"/>
    </row>
    <row r="150" spans="13:14" x14ac:dyDescent="0.25">
      <c r="M150" s="5"/>
      <c r="N150" s="5"/>
    </row>
    <row r="151" spans="13:14" x14ac:dyDescent="0.25">
      <c r="M151" s="5"/>
      <c r="N151" s="5"/>
    </row>
    <row r="152" spans="13:14" x14ac:dyDescent="0.25">
      <c r="M152" s="5"/>
      <c r="N152" s="5"/>
    </row>
    <row r="153" spans="13:14" x14ac:dyDescent="0.25">
      <c r="M153" s="5"/>
      <c r="N153" s="5"/>
    </row>
    <row r="154" spans="13:14" x14ac:dyDescent="0.25">
      <c r="M154" s="5"/>
      <c r="N154" s="5"/>
    </row>
    <row r="155" spans="13:14" x14ac:dyDescent="0.25">
      <c r="M155" s="5"/>
      <c r="N155" s="5"/>
    </row>
    <row r="156" spans="13:14" x14ac:dyDescent="0.25">
      <c r="M156" s="5"/>
      <c r="N156" s="5"/>
    </row>
    <row r="157" spans="13:14" x14ac:dyDescent="0.25">
      <c r="M157" s="5"/>
      <c r="N157" s="5"/>
    </row>
    <row r="158" spans="13:14" x14ac:dyDescent="0.25">
      <c r="M158" s="5"/>
      <c r="N158" s="5"/>
    </row>
    <row r="159" spans="13:14" x14ac:dyDescent="0.25">
      <c r="M159" s="5"/>
      <c r="N159" s="5"/>
    </row>
    <row r="160" spans="13:14" x14ac:dyDescent="0.25">
      <c r="M160" s="5"/>
      <c r="N160" s="5"/>
    </row>
    <row r="161" spans="13:14" x14ac:dyDescent="0.25">
      <c r="M161" s="5"/>
      <c r="N161" s="5"/>
    </row>
    <row r="162" spans="13:14" x14ac:dyDescent="0.25">
      <c r="M162" s="5"/>
      <c r="N162" s="5"/>
    </row>
    <row r="163" spans="13:14" x14ac:dyDescent="0.25">
      <c r="M163" s="5"/>
      <c r="N163" s="5"/>
    </row>
    <row r="164" spans="13:14" x14ac:dyDescent="0.25">
      <c r="M164" s="5"/>
      <c r="N164" s="5"/>
    </row>
    <row r="165" spans="13:14" x14ac:dyDescent="0.25">
      <c r="M165" s="5"/>
      <c r="N165" s="5"/>
    </row>
    <row r="166" spans="13:14" x14ac:dyDescent="0.25">
      <c r="M166" s="5"/>
      <c r="N166" s="5"/>
    </row>
    <row r="167" spans="13:14" x14ac:dyDescent="0.25">
      <c r="M167" s="5"/>
      <c r="N167" s="5"/>
    </row>
    <row r="168" spans="13:14" x14ac:dyDescent="0.25">
      <c r="M168" s="5"/>
      <c r="N168" s="5"/>
    </row>
    <row r="169" spans="13:14" x14ac:dyDescent="0.25">
      <c r="M169" s="5"/>
      <c r="N169" s="5"/>
    </row>
    <row r="170" spans="13:14" x14ac:dyDescent="0.25">
      <c r="M170" s="5"/>
      <c r="N170" s="5"/>
    </row>
    <row r="171" spans="13:14" x14ac:dyDescent="0.25">
      <c r="M171" s="5"/>
      <c r="N171" s="5"/>
    </row>
    <row r="172" spans="13:14" x14ac:dyDescent="0.25">
      <c r="M172" s="5"/>
      <c r="N172" s="5"/>
    </row>
    <row r="173" spans="13:14" x14ac:dyDescent="0.25">
      <c r="M173" s="5"/>
      <c r="N173" s="5"/>
    </row>
    <row r="174" spans="13:14" x14ac:dyDescent="0.25">
      <c r="M174" s="5"/>
      <c r="N174" s="5"/>
    </row>
    <row r="175" spans="13:14" x14ac:dyDescent="0.25">
      <c r="M175" s="5"/>
      <c r="N175" s="5"/>
    </row>
    <row r="176" spans="13:14" x14ac:dyDescent="0.25">
      <c r="M176" s="5"/>
      <c r="N176" s="5"/>
    </row>
    <row r="177" spans="13:14" x14ac:dyDescent="0.25">
      <c r="M177" s="5"/>
      <c r="N177" s="5"/>
    </row>
    <row r="178" spans="13:14" x14ac:dyDescent="0.25">
      <c r="M178" s="5"/>
      <c r="N178" s="5"/>
    </row>
    <row r="179" spans="13:14" x14ac:dyDescent="0.25">
      <c r="M179" s="5"/>
      <c r="N179" s="5"/>
    </row>
    <row r="180" spans="13:14" x14ac:dyDescent="0.25">
      <c r="M180" s="5"/>
      <c r="N180" s="5"/>
    </row>
    <row r="181" spans="13:14" x14ac:dyDescent="0.25">
      <c r="M181" s="5"/>
      <c r="N181" s="5"/>
    </row>
    <row r="182" spans="13:14" x14ac:dyDescent="0.25">
      <c r="M182" s="5"/>
      <c r="N182" s="5"/>
    </row>
    <row r="183" spans="13:14" x14ac:dyDescent="0.25">
      <c r="M183" s="5"/>
      <c r="N183" s="5"/>
    </row>
    <row r="184" spans="13:14" x14ac:dyDescent="0.25">
      <c r="M184" s="5"/>
      <c r="N184" s="5"/>
    </row>
    <row r="185" spans="13:14" x14ac:dyDescent="0.25">
      <c r="M185" s="5"/>
      <c r="N185" s="5"/>
    </row>
    <row r="186" spans="13:14" x14ac:dyDescent="0.25">
      <c r="M186" s="5"/>
      <c r="N186" s="5"/>
    </row>
    <row r="187" spans="13:14" x14ac:dyDescent="0.25">
      <c r="M187" s="5"/>
      <c r="N187" s="5"/>
    </row>
    <row r="188" spans="13:14" x14ac:dyDescent="0.25">
      <c r="M188" s="5"/>
      <c r="N188" s="5"/>
    </row>
    <row r="189" spans="13:14" x14ac:dyDescent="0.25">
      <c r="M189" s="5"/>
      <c r="N189" s="5"/>
    </row>
    <row r="190" spans="13:14" x14ac:dyDescent="0.25">
      <c r="M190" s="5"/>
      <c r="N190" s="5"/>
    </row>
    <row r="191" spans="13:14" x14ac:dyDescent="0.25">
      <c r="M191" s="5"/>
      <c r="N191" s="5"/>
    </row>
    <row r="192" spans="13:14" x14ac:dyDescent="0.25">
      <c r="M192" s="5"/>
      <c r="N192" s="5"/>
    </row>
    <row r="193" spans="13:14" x14ac:dyDescent="0.25">
      <c r="M193" s="5"/>
      <c r="N193" s="5"/>
    </row>
    <row r="194" spans="13:14" x14ac:dyDescent="0.25">
      <c r="M194" s="5"/>
      <c r="N194" s="5"/>
    </row>
    <row r="195" spans="13:14" x14ac:dyDescent="0.25">
      <c r="M195" s="5"/>
      <c r="N195" s="5"/>
    </row>
    <row r="196" spans="13:14" x14ac:dyDescent="0.25">
      <c r="M196" s="5"/>
      <c r="N196" s="5"/>
    </row>
    <row r="197" spans="13:14" x14ac:dyDescent="0.25">
      <c r="M197" s="5"/>
      <c r="N197" s="5"/>
    </row>
    <row r="198" spans="13:14" x14ac:dyDescent="0.25">
      <c r="M198" s="5"/>
      <c r="N198" s="5"/>
    </row>
    <row r="199" spans="13:14" x14ac:dyDescent="0.25">
      <c r="M199" s="5"/>
      <c r="N199" s="5"/>
    </row>
    <row r="200" spans="13:14" x14ac:dyDescent="0.25">
      <c r="M200" s="5"/>
      <c r="N200" s="5"/>
    </row>
    <row r="201" spans="13:14" x14ac:dyDescent="0.25">
      <c r="M201" s="5"/>
      <c r="N201" s="5"/>
    </row>
    <row r="202" spans="13:14" x14ac:dyDescent="0.25">
      <c r="M202" s="5"/>
      <c r="N202" s="5"/>
    </row>
    <row r="203" spans="13:14" x14ac:dyDescent="0.25">
      <c r="M203" s="5"/>
      <c r="N203" s="5"/>
    </row>
    <row r="204" spans="13:14" x14ac:dyDescent="0.25">
      <c r="M204" s="5"/>
      <c r="N204" s="5"/>
    </row>
    <row r="205" spans="13:14" x14ac:dyDescent="0.25">
      <c r="M205" s="5"/>
      <c r="N205" s="5"/>
    </row>
    <row r="206" spans="13:14" x14ac:dyDescent="0.25">
      <c r="M206" s="5"/>
      <c r="N206" s="5"/>
    </row>
    <row r="207" spans="13:14" x14ac:dyDescent="0.25">
      <c r="M207" s="5"/>
      <c r="N207" s="5"/>
    </row>
    <row r="208" spans="13:14" x14ac:dyDescent="0.25">
      <c r="M208" s="5"/>
      <c r="N208" s="5"/>
    </row>
    <row r="209" spans="13:14" x14ac:dyDescent="0.25">
      <c r="M209" s="5"/>
      <c r="N209" s="5"/>
    </row>
    <row r="210" spans="13:14" x14ac:dyDescent="0.25">
      <c r="M210" s="5"/>
      <c r="N210" s="5"/>
    </row>
    <row r="211" spans="13:14" x14ac:dyDescent="0.25">
      <c r="M211" s="5"/>
      <c r="N211" s="5"/>
    </row>
    <row r="212" spans="13:14" x14ac:dyDescent="0.25">
      <c r="M212" s="5"/>
      <c r="N212" s="5"/>
    </row>
    <row r="213" spans="13:14" x14ac:dyDescent="0.25">
      <c r="M213" s="5"/>
      <c r="N213" s="5"/>
    </row>
    <row r="214" spans="13:14" x14ac:dyDescent="0.25">
      <c r="M214" s="5"/>
      <c r="N214" s="5"/>
    </row>
    <row r="215" spans="13:14" x14ac:dyDescent="0.25">
      <c r="M215" s="5"/>
      <c r="N215" s="5"/>
    </row>
    <row r="216" spans="13:14" x14ac:dyDescent="0.25">
      <c r="M216" s="5"/>
      <c r="N216" s="5"/>
    </row>
    <row r="217" spans="13:14" x14ac:dyDescent="0.25">
      <c r="M217" s="5"/>
      <c r="N217" s="5"/>
    </row>
    <row r="218" spans="13:14" x14ac:dyDescent="0.25">
      <c r="M218" s="5"/>
      <c r="N218" s="5"/>
    </row>
    <row r="219" spans="13:14" x14ac:dyDescent="0.25">
      <c r="M219" s="5"/>
      <c r="N219" s="5"/>
    </row>
    <row r="220" spans="13:14" x14ac:dyDescent="0.25">
      <c r="M220" s="5"/>
      <c r="N220" s="5"/>
    </row>
    <row r="221" spans="13:14" x14ac:dyDescent="0.25">
      <c r="M221" s="5"/>
      <c r="N221" s="5"/>
    </row>
    <row r="222" spans="13:14" x14ac:dyDescent="0.25">
      <c r="M222" s="5"/>
      <c r="N222" s="5"/>
    </row>
    <row r="223" spans="13:14" x14ac:dyDescent="0.25">
      <c r="M223" s="5"/>
      <c r="N223" s="5"/>
    </row>
    <row r="224" spans="13:14" x14ac:dyDescent="0.25">
      <c r="M224" s="5"/>
      <c r="N224" s="5"/>
    </row>
    <row r="225" spans="13:14" x14ac:dyDescent="0.25">
      <c r="M225" s="5"/>
      <c r="N225" s="5"/>
    </row>
    <row r="226" spans="13:14" x14ac:dyDescent="0.25">
      <c r="M226" s="5"/>
      <c r="N226" s="5"/>
    </row>
    <row r="227" spans="13:14" x14ac:dyDescent="0.25">
      <c r="M227" s="5"/>
      <c r="N227" s="5"/>
    </row>
    <row r="228" spans="13:14" x14ac:dyDescent="0.25">
      <c r="M228" s="5"/>
      <c r="N228" s="5"/>
    </row>
    <row r="229" spans="13:14" x14ac:dyDescent="0.25">
      <c r="M229" s="5"/>
      <c r="N229" s="5"/>
    </row>
    <row r="230" spans="13:14" x14ac:dyDescent="0.25">
      <c r="M230" s="5"/>
      <c r="N230" s="5"/>
    </row>
    <row r="231" spans="13:14" x14ac:dyDescent="0.25">
      <c r="M231" s="5"/>
      <c r="N231" s="5"/>
    </row>
    <row r="232" spans="13:14" x14ac:dyDescent="0.25">
      <c r="M232" s="5"/>
      <c r="N232" s="5"/>
    </row>
    <row r="233" spans="13:14" x14ac:dyDescent="0.25">
      <c r="M233" s="5"/>
      <c r="N233" s="5"/>
    </row>
    <row r="234" spans="13:14" x14ac:dyDescent="0.25">
      <c r="M234" s="5"/>
      <c r="N234" s="5"/>
    </row>
    <row r="235" spans="13:14" x14ac:dyDescent="0.25">
      <c r="M235" s="5"/>
      <c r="N235" s="5"/>
    </row>
    <row r="236" spans="13:14" x14ac:dyDescent="0.25">
      <c r="M236" s="5"/>
      <c r="N236" s="5"/>
    </row>
    <row r="237" spans="13:14" x14ac:dyDescent="0.25">
      <c r="M237" s="5"/>
      <c r="N237" s="5"/>
    </row>
    <row r="238" spans="13:14" x14ac:dyDescent="0.25">
      <c r="M238" s="5"/>
      <c r="N238" s="5"/>
    </row>
    <row r="239" spans="13:14" x14ac:dyDescent="0.25">
      <c r="M239" s="5"/>
      <c r="N239" s="5"/>
    </row>
    <row r="240" spans="13:14" x14ac:dyDescent="0.25">
      <c r="M240" s="5"/>
      <c r="N240" s="5"/>
    </row>
    <row r="241" spans="13:14" x14ac:dyDescent="0.25">
      <c r="M241" s="5"/>
      <c r="N241" s="5"/>
    </row>
    <row r="242" spans="13:14" x14ac:dyDescent="0.25">
      <c r="M242" s="5"/>
      <c r="N242" s="5"/>
    </row>
    <row r="243" spans="13:14" x14ac:dyDescent="0.25">
      <c r="M243" s="5"/>
      <c r="N243" s="5"/>
    </row>
    <row r="244" spans="13:14" x14ac:dyDescent="0.25">
      <c r="M244" s="5"/>
      <c r="N244" s="5"/>
    </row>
    <row r="245" spans="13:14" x14ac:dyDescent="0.25">
      <c r="M245" s="5"/>
      <c r="N245" s="5"/>
    </row>
    <row r="246" spans="13:14" x14ac:dyDescent="0.25">
      <c r="M246" s="5"/>
      <c r="N246" s="5"/>
    </row>
    <row r="247" spans="13:14" x14ac:dyDescent="0.25">
      <c r="M247" s="5"/>
      <c r="N247" s="5"/>
    </row>
    <row r="248" spans="13:14" x14ac:dyDescent="0.25">
      <c r="M248" s="5"/>
      <c r="N248" s="5"/>
    </row>
    <row r="249" spans="13:14" x14ac:dyDescent="0.25">
      <c r="M249" s="5"/>
      <c r="N249" s="5"/>
    </row>
    <row r="250" spans="13:14" x14ac:dyDescent="0.25">
      <c r="M250" s="5"/>
      <c r="N250" s="5"/>
    </row>
    <row r="251" spans="13:14" x14ac:dyDescent="0.25">
      <c r="M251" s="5"/>
      <c r="N251" s="5"/>
    </row>
    <row r="252" spans="13:14" x14ac:dyDescent="0.25">
      <c r="M252" s="5"/>
      <c r="N252" s="5"/>
    </row>
    <row r="253" spans="13:14" x14ac:dyDescent="0.25">
      <c r="M253" s="5"/>
      <c r="N253" s="5"/>
    </row>
    <row r="254" spans="13:14" x14ac:dyDescent="0.25">
      <c r="M254" s="5"/>
      <c r="N254" s="5"/>
    </row>
    <row r="255" spans="13:14" x14ac:dyDescent="0.25">
      <c r="M255" s="5"/>
      <c r="N255" s="5"/>
    </row>
    <row r="256" spans="13:14" x14ac:dyDescent="0.25">
      <c r="M256" s="5"/>
      <c r="N256" s="5"/>
    </row>
    <row r="257" spans="13:14" x14ac:dyDescent="0.25">
      <c r="M257" s="5"/>
      <c r="N257" s="5"/>
    </row>
    <row r="258" spans="13:14" x14ac:dyDescent="0.25">
      <c r="M258" s="5"/>
      <c r="N258" s="5"/>
    </row>
    <row r="259" spans="13:14" x14ac:dyDescent="0.25">
      <c r="M259" s="5"/>
      <c r="N259" s="5"/>
    </row>
    <row r="260" spans="13:14" x14ac:dyDescent="0.25">
      <c r="M260" s="5"/>
      <c r="N260" s="5"/>
    </row>
    <row r="261" spans="13:14" x14ac:dyDescent="0.25">
      <c r="M261" s="5"/>
      <c r="N261" s="5"/>
    </row>
    <row r="262" spans="13:14" x14ac:dyDescent="0.25">
      <c r="M262" s="5"/>
      <c r="N262" s="5"/>
    </row>
    <row r="263" spans="13:14" x14ac:dyDescent="0.25">
      <c r="M263" s="5"/>
      <c r="N263" s="5"/>
    </row>
    <row r="264" spans="13:14" x14ac:dyDescent="0.25">
      <c r="M264" s="5"/>
      <c r="N264" s="5"/>
    </row>
    <row r="265" spans="13:14" x14ac:dyDescent="0.25">
      <c r="M265" s="5"/>
      <c r="N265" s="5"/>
    </row>
    <row r="266" spans="13:14" x14ac:dyDescent="0.25">
      <c r="M266" s="5"/>
      <c r="N266" s="5"/>
    </row>
    <row r="267" spans="13:14" x14ac:dyDescent="0.25">
      <c r="M267" s="5"/>
      <c r="N267" s="5"/>
    </row>
    <row r="268" spans="13:14" x14ac:dyDescent="0.25">
      <c r="M268" s="5"/>
      <c r="N268" s="5"/>
    </row>
    <row r="269" spans="13:14" x14ac:dyDescent="0.25">
      <c r="M269" s="5"/>
      <c r="N269" s="5"/>
    </row>
    <row r="270" spans="13:14" x14ac:dyDescent="0.25">
      <c r="M270" s="5"/>
      <c r="N270" s="5"/>
    </row>
    <row r="271" spans="13:14" x14ac:dyDescent="0.25">
      <c r="M271" s="5"/>
      <c r="N271" s="5"/>
    </row>
    <row r="272" spans="13:14" x14ac:dyDescent="0.25">
      <c r="M272" s="5"/>
      <c r="N272" s="5"/>
    </row>
    <row r="273" spans="13:14" x14ac:dyDescent="0.25">
      <c r="M273" s="5"/>
      <c r="N273" s="5"/>
    </row>
    <row r="274" spans="13:14" x14ac:dyDescent="0.25">
      <c r="M274" s="5"/>
      <c r="N274" s="5"/>
    </row>
    <row r="275" spans="13:14" x14ac:dyDescent="0.25">
      <c r="M275" s="5"/>
      <c r="N275" s="5"/>
    </row>
    <row r="276" spans="13:14" x14ac:dyDescent="0.25">
      <c r="M276" s="5"/>
      <c r="N276" s="5"/>
    </row>
    <row r="277" spans="13:14" x14ac:dyDescent="0.25">
      <c r="M277" s="5"/>
      <c r="N277" s="5"/>
    </row>
    <row r="278" spans="13:14" x14ac:dyDescent="0.25">
      <c r="M278" s="5"/>
      <c r="N278" s="5"/>
    </row>
    <row r="279" spans="13:14" x14ac:dyDescent="0.25">
      <c r="M279" s="5"/>
      <c r="N279" s="5"/>
    </row>
    <row r="280" spans="13:14" x14ac:dyDescent="0.25">
      <c r="M280" s="5"/>
      <c r="N280" s="5"/>
    </row>
    <row r="281" spans="13:14" x14ac:dyDescent="0.25">
      <c r="M281" s="5"/>
      <c r="N281" s="5"/>
    </row>
    <row r="282" spans="13:14" x14ac:dyDescent="0.25">
      <c r="M282" s="5"/>
      <c r="N282" s="5"/>
    </row>
    <row r="283" spans="13:14" x14ac:dyDescent="0.25">
      <c r="M283" s="5"/>
      <c r="N283" s="5"/>
    </row>
    <row r="284" spans="13:14" x14ac:dyDescent="0.25">
      <c r="M284" s="5"/>
      <c r="N284" s="5"/>
    </row>
    <row r="285" spans="13:14" x14ac:dyDescent="0.25">
      <c r="M285" s="5"/>
      <c r="N285" s="5"/>
    </row>
    <row r="286" spans="13:14" x14ac:dyDescent="0.25">
      <c r="M286" s="5"/>
      <c r="N286" s="5"/>
    </row>
    <row r="287" spans="13:14" x14ac:dyDescent="0.25">
      <c r="M287" s="5"/>
      <c r="N287" s="5"/>
    </row>
    <row r="288" spans="13:14" x14ac:dyDescent="0.25">
      <c r="M288" s="5"/>
      <c r="N288" s="5"/>
    </row>
    <row r="289" spans="13:14" x14ac:dyDescent="0.25">
      <c r="M289" s="5"/>
      <c r="N289" s="5"/>
    </row>
    <row r="290" spans="13:14" x14ac:dyDescent="0.25">
      <c r="M290" s="5"/>
      <c r="N290" s="5"/>
    </row>
    <row r="291" spans="13:14" x14ac:dyDescent="0.25">
      <c r="M291" s="5"/>
      <c r="N291" s="5"/>
    </row>
    <row r="292" spans="13:14" x14ac:dyDescent="0.25">
      <c r="M292" s="5"/>
      <c r="N292" s="5"/>
    </row>
    <row r="293" spans="13:14" x14ac:dyDescent="0.25">
      <c r="M293" s="5"/>
      <c r="N293" s="5"/>
    </row>
    <row r="294" spans="13:14" x14ac:dyDescent="0.25">
      <c r="M294" s="5"/>
      <c r="N294" s="5"/>
    </row>
    <row r="295" spans="13:14" x14ac:dyDescent="0.25">
      <c r="M295" s="5"/>
      <c r="N295" s="5"/>
    </row>
    <row r="296" spans="13:14" x14ac:dyDescent="0.25">
      <c r="M296" s="5"/>
      <c r="N296" s="5"/>
    </row>
    <row r="297" spans="13:14" x14ac:dyDescent="0.25">
      <c r="M297" s="5"/>
      <c r="N297" s="5"/>
    </row>
    <row r="298" spans="13:14" x14ac:dyDescent="0.25">
      <c r="M298" s="5"/>
      <c r="N298" s="5"/>
    </row>
    <row r="299" spans="13:14" x14ac:dyDescent="0.25">
      <c r="M299" s="5"/>
      <c r="N299" s="5"/>
    </row>
    <row r="300" spans="13:14" x14ac:dyDescent="0.25">
      <c r="M300" s="5"/>
      <c r="N300" s="5"/>
    </row>
    <row r="301" spans="13:14" x14ac:dyDescent="0.25">
      <c r="M301" s="5"/>
      <c r="N301" s="5"/>
    </row>
    <row r="302" spans="13:14" x14ac:dyDescent="0.25">
      <c r="M302" s="5"/>
      <c r="N302" s="5"/>
    </row>
    <row r="303" spans="13:14" x14ac:dyDescent="0.25">
      <c r="M303" s="5"/>
      <c r="N303" s="5"/>
    </row>
    <row r="304" spans="13:14" x14ac:dyDescent="0.25">
      <c r="M304" s="5"/>
      <c r="N304" s="5"/>
    </row>
    <row r="305" spans="13:14" x14ac:dyDescent="0.25">
      <c r="M305" s="5"/>
      <c r="N305" s="5"/>
    </row>
    <row r="306" spans="13:14" x14ac:dyDescent="0.25">
      <c r="M306" s="5"/>
      <c r="N306" s="5"/>
    </row>
    <row r="307" spans="13:14" x14ac:dyDescent="0.25">
      <c r="M307" s="5"/>
      <c r="N307" s="5"/>
    </row>
    <row r="308" spans="13:14" x14ac:dyDescent="0.25">
      <c r="M308" s="5"/>
      <c r="N308" s="5"/>
    </row>
    <row r="309" spans="13:14" x14ac:dyDescent="0.25">
      <c r="M309" s="5"/>
      <c r="N309" s="5"/>
    </row>
    <row r="310" spans="13:14" x14ac:dyDescent="0.25">
      <c r="M310" s="5"/>
      <c r="N310" s="5"/>
    </row>
    <row r="311" spans="13:14" x14ac:dyDescent="0.25">
      <c r="M311" s="5"/>
      <c r="N311" s="5"/>
    </row>
    <row r="312" spans="13:14" x14ac:dyDescent="0.25">
      <c r="M312" s="5"/>
      <c r="N312" s="5"/>
    </row>
    <row r="313" spans="13:14" x14ac:dyDescent="0.25">
      <c r="M313" s="5"/>
      <c r="N313" s="5"/>
    </row>
    <row r="314" spans="13:14" x14ac:dyDescent="0.25">
      <c r="M314" s="5"/>
      <c r="N314" s="5"/>
    </row>
    <row r="315" spans="13:14" x14ac:dyDescent="0.25">
      <c r="M315" s="5"/>
      <c r="N315" s="5"/>
    </row>
    <row r="316" spans="13:14" x14ac:dyDescent="0.25">
      <c r="M316" s="5"/>
      <c r="N316" s="5"/>
    </row>
    <row r="317" spans="13:14" x14ac:dyDescent="0.25">
      <c r="M317" s="5"/>
      <c r="N317" s="5"/>
    </row>
    <row r="318" spans="13:14" x14ac:dyDescent="0.25">
      <c r="M318" s="5"/>
      <c r="N318" s="5"/>
    </row>
    <row r="319" spans="13:14" x14ac:dyDescent="0.25">
      <c r="M319" s="5"/>
      <c r="N319" s="5"/>
    </row>
    <row r="320" spans="13:14" x14ac:dyDescent="0.25">
      <c r="M320" s="5"/>
      <c r="N320" s="5"/>
    </row>
    <row r="321" spans="13:14" x14ac:dyDescent="0.25">
      <c r="M321" s="5"/>
      <c r="N321" s="5"/>
    </row>
    <row r="322" spans="13:14" x14ac:dyDescent="0.25">
      <c r="M322" s="5"/>
      <c r="N322" s="5"/>
    </row>
    <row r="323" spans="13:14" x14ac:dyDescent="0.25">
      <c r="M323" s="5"/>
      <c r="N323" s="5"/>
    </row>
    <row r="324" spans="13:14" x14ac:dyDescent="0.25">
      <c r="M324" s="5"/>
      <c r="N324" s="5"/>
    </row>
    <row r="325" spans="13:14" x14ac:dyDescent="0.25">
      <c r="M325" s="5"/>
      <c r="N325" s="5"/>
    </row>
    <row r="326" spans="13:14" x14ac:dyDescent="0.25">
      <c r="M326" s="5"/>
      <c r="N326" s="5"/>
    </row>
    <row r="327" spans="13:14" x14ac:dyDescent="0.25">
      <c r="M327" s="5"/>
      <c r="N327" s="5"/>
    </row>
    <row r="328" spans="13:14" x14ac:dyDescent="0.25">
      <c r="M328" s="5"/>
      <c r="N328" s="5"/>
    </row>
    <row r="329" spans="13:14" x14ac:dyDescent="0.25">
      <c r="M329" s="5"/>
      <c r="N329" s="5"/>
    </row>
    <row r="330" spans="13:14" x14ac:dyDescent="0.25">
      <c r="M330" s="5"/>
      <c r="N330" s="5"/>
    </row>
    <row r="331" spans="13:14" x14ac:dyDescent="0.25">
      <c r="M331" s="5"/>
      <c r="N331" s="5"/>
    </row>
    <row r="332" spans="13:14" x14ac:dyDescent="0.25">
      <c r="M332" s="5"/>
      <c r="N332" s="5"/>
    </row>
    <row r="333" spans="13:14" x14ac:dyDescent="0.25">
      <c r="M333" s="5"/>
      <c r="N333" s="5"/>
    </row>
    <row r="334" spans="13:14" x14ac:dyDescent="0.25">
      <c r="M334" s="5"/>
      <c r="N334" s="5"/>
    </row>
    <row r="335" spans="13:14" x14ac:dyDescent="0.25">
      <c r="M335" s="5"/>
      <c r="N335" s="5"/>
    </row>
    <row r="336" spans="13:14" x14ac:dyDescent="0.25">
      <c r="M336" s="5"/>
      <c r="N336" s="5"/>
    </row>
    <row r="337" spans="13:14" x14ac:dyDescent="0.25">
      <c r="M337" s="5"/>
      <c r="N337" s="5"/>
    </row>
    <row r="338" spans="13:14" x14ac:dyDescent="0.25">
      <c r="M338" s="5"/>
      <c r="N338" s="5"/>
    </row>
    <row r="339" spans="13:14" x14ac:dyDescent="0.25">
      <c r="M339" s="5"/>
      <c r="N339" s="5"/>
    </row>
    <row r="340" spans="13:14" x14ac:dyDescent="0.25">
      <c r="M340" s="5"/>
      <c r="N340" s="5"/>
    </row>
    <row r="341" spans="13:14" x14ac:dyDescent="0.25">
      <c r="M341" s="5"/>
      <c r="N341" s="5"/>
    </row>
    <row r="342" spans="13:14" x14ac:dyDescent="0.25">
      <c r="M342" s="5"/>
      <c r="N342" s="5"/>
    </row>
    <row r="343" spans="13:14" x14ac:dyDescent="0.25">
      <c r="M343" s="5"/>
      <c r="N343" s="5"/>
    </row>
    <row r="344" spans="13:14" x14ac:dyDescent="0.25">
      <c r="M344" s="5"/>
      <c r="N344" s="5"/>
    </row>
    <row r="345" spans="13:14" x14ac:dyDescent="0.25">
      <c r="M345" s="5"/>
      <c r="N345" s="5"/>
    </row>
    <row r="346" spans="13:14" x14ac:dyDescent="0.25">
      <c r="M346" s="5"/>
      <c r="N346" s="5"/>
    </row>
    <row r="347" spans="13:14" x14ac:dyDescent="0.25">
      <c r="M347" s="5"/>
      <c r="N347" s="5"/>
    </row>
    <row r="348" spans="13:14" x14ac:dyDescent="0.25">
      <c r="M348" s="5"/>
      <c r="N348" s="5"/>
    </row>
    <row r="349" spans="13:14" x14ac:dyDescent="0.25">
      <c r="M349" s="5"/>
      <c r="N349" s="5"/>
    </row>
    <row r="350" spans="13:14" x14ac:dyDescent="0.25">
      <c r="M350" s="5"/>
      <c r="N350" s="5"/>
    </row>
    <row r="351" spans="13:14" x14ac:dyDescent="0.25">
      <c r="M351" s="5"/>
      <c r="N351" s="5"/>
    </row>
    <row r="352" spans="13:14" x14ac:dyDescent="0.25">
      <c r="M352" s="5"/>
      <c r="N352" s="5"/>
    </row>
    <row r="353" spans="13:14" x14ac:dyDescent="0.25">
      <c r="M353" s="5"/>
      <c r="N353" s="5"/>
    </row>
    <row r="354" spans="13:14" x14ac:dyDescent="0.25">
      <c r="M354" s="5"/>
      <c r="N354" s="5"/>
    </row>
    <row r="355" spans="13:14" x14ac:dyDescent="0.25">
      <c r="M355" s="5"/>
      <c r="N355" s="5"/>
    </row>
    <row r="356" spans="13:14" x14ac:dyDescent="0.25">
      <c r="M356" s="5"/>
      <c r="N356" s="5"/>
    </row>
    <row r="357" spans="13:14" x14ac:dyDescent="0.25">
      <c r="M357" s="5"/>
      <c r="N357" s="5"/>
    </row>
    <row r="358" spans="13:14" x14ac:dyDescent="0.25">
      <c r="M358" s="5"/>
      <c r="N358" s="5"/>
    </row>
    <row r="359" spans="13:14" x14ac:dyDescent="0.25">
      <c r="M359" s="5"/>
      <c r="N359" s="5"/>
    </row>
    <row r="360" spans="13:14" x14ac:dyDescent="0.25">
      <c r="M360" s="5"/>
      <c r="N360" s="5"/>
    </row>
    <row r="361" spans="13:14" x14ac:dyDescent="0.25">
      <c r="M361" s="5"/>
      <c r="N361" s="5"/>
    </row>
    <row r="362" spans="13:14" x14ac:dyDescent="0.25">
      <c r="M362" s="5"/>
      <c r="N362" s="5"/>
    </row>
    <row r="363" spans="13:14" x14ac:dyDescent="0.25">
      <c r="M363" s="5"/>
      <c r="N363" s="5"/>
    </row>
    <row r="364" spans="13:14" x14ac:dyDescent="0.25">
      <c r="M364" s="5"/>
      <c r="N364" s="5"/>
    </row>
    <row r="365" spans="13:14" x14ac:dyDescent="0.25">
      <c r="M365" s="5"/>
      <c r="N365" s="5"/>
    </row>
    <row r="366" spans="13:14" x14ac:dyDescent="0.25">
      <c r="M366" s="5"/>
      <c r="N366" s="5"/>
    </row>
    <row r="367" spans="13:14" x14ac:dyDescent="0.25">
      <c r="M367" s="5"/>
      <c r="N367" s="5"/>
    </row>
    <row r="368" spans="13:14" x14ac:dyDescent="0.25">
      <c r="M368" s="5"/>
      <c r="N368" s="5"/>
    </row>
    <row r="369" spans="13:14" x14ac:dyDescent="0.25">
      <c r="M369" s="5"/>
      <c r="N369" s="5"/>
    </row>
    <row r="370" spans="13:14" x14ac:dyDescent="0.25">
      <c r="M370" s="5"/>
      <c r="N370" s="5"/>
    </row>
    <row r="371" spans="13:14" x14ac:dyDescent="0.25">
      <c r="M371" s="5"/>
      <c r="N371" s="5"/>
    </row>
    <row r="372" spans="13:14" x14ac:dyDescent="0.25">
      <c r="M372" s="5"/>
      <c r="N372" s="5"/>
    </row>
    <row r="373" spans="13:14" x14ac:dyDescent="0.25">
      <c r="M373" s="5"/>
      <c r="N373" s="5"/>
    </row>
    <row r="374" spans="13:14" x14ac:dyDescent="0.25">
      <c r="M374" s="5"/>
      <c r="N374" s="5"/>
    </row>
    <row r="375" spans="13:14" x14ac:dyDescent="0.25">
      <c r="M375" s="5"/>
      <c r="N375" s="5"/>
    </row>
    <row r="376" spans="13:14" x14ac:dyDescent="0.25">
      <c r="M376" s="5"/>
      <c r="N376" s="5"/>
    </row>
    <row r="377" spans="13:14" x14ac:dyDescent="0.25">
      <c r="M377" s="5"/>
      <c r="N377" s="5"/>
    </row>
    <row r="378" spans="13:14" x14ac:dyDescent="0.25">
      <c r="M378" s="5"/>
      <c r="N378" s="5"/>
    </row>
    <row r="379" spans="13:14" x14ac:dyDescent="0.25">
      <c r="M379" s="5"/>
      <c r="N379" s="5"/>
    </row>
    <row r="380" spans="13:14" x14ac:dyDescent="0.25">
      <c r="M380" s="5"/>
      <c r="N380" s="5"/>
    </row>
    <row r="381" spans="13:14" x14ac:dyDescent="0.25">
      <c r="M381" s="5"/>
      <c r="N381" s="5"/>
    </row>
    <row r="382" spans="13:14" x14ac:dyDescent="0.25">
      <c r="M382" s="5"/>
      <c r="N382" s="5"/>
    </row>
    <row r="383" spans="13:14" x14ac:dyDescent="0.25">
      <c r="M383" s="5"/>
      <c r="N383" s="5"/>
    </row>
    <row r="384" spans="13:14" x14ac:dyDescent="0.25">
      <c r="M384" s="5"/>
      <c r="N384" s="5"/>
    </row>
    <row r="385" spans="13:14" x14ac:dyDescent="0.25">
      <c r="M385" s="5"/>
      <c r="N385" s="5"/>
    </row>
    <row r="386" spans="13:14" x14ac:dyDescent="0.25">
      <c r="M386" s="5"/>
      <c r="N386" s="5"/>
    </row>
    <row r="387" spans="13:14" x14ac:dyDescent="0.25">
      <c r="M387" s="5"/>
      <c r="N387" s="5"/>
    </row>
    <row r="388" spans="13:14" x14ac:dyDescent="0.25">
      <c r="M388" s="5"/>
      <c r="N388" s="5"/>
    </row>
    <row r="389" spans="13:14" x14ac:dyDescent="0.25">
      <c r="M389" s="5"/>
      <c r="N389" s="5"/>
    </row>
    <row r="390" spans="13:14" x14ac:dyDescent="0.25">
      <c r="M390" s="5"/>
      <c r="N390" s="5"/>
    </row>
    <row r="391" spans="13:14" x14ac:dyDescent="0.25">
      <c r="M391" s="5"/>
      <c r="N391" s="5"/>
    </row>
    <row r="392" spans="13:14" x14ac:dyDescent="0.25">
      <c r="M392" s="5"/>
      <c r="N392" s="5"/>
    </row>
    <row r="393" spans="13:14" x14ac:dyDescent="0.25">
      <c r="M393" s="5"/>
      <c r="N393" s="5"/>
    </row>
    <row r="394" spans="13:14" x14ac:dyDescent="0.25">
      <c r="M394" s="5"/>
      <c r="N394" s="5"/>
    </row>
    <row r="395" spans="13:14" x14ac:dyDescent="0.25">
      <c r="M395" s="5"/>
      <c r="N395" s="5"/>
    </row>
    <row r="396" spans="13:14" x14ac:dyDescent="0.25">
      <c r="M396" s="5"/>
      <c r="N396" s="5"/>
    </row>
    <row r="397" spans="13:14" x14ac:dyDescent="0.25">
      <c r="M397" s="5"/>
      <c r="N397" s="5"/>
    </row>
    <row r="398" spans="13:14" x14ac:dyDescent="0.25">
      <c r="M398" s="5"/>
      <c r="N398" s="5"/>
    </row>
    <row r="399" spans="13:14" x14ac:dyDescent="0.25">
      <c r="M399" s="5"/>
      <c r="N399" s="5"/>
    </row>
    <row r="400" spans="13:14" x14ac:dyDescent="0.25">
      <c r="M400" s="5"/>
      <c r="N400" s="5"/>
    </row>
    <row r="401" spans="13:14" x14ac:dyDescent="0.25">
      <c r="M401" s="5"/>
      <c r="N401" s="5"/>
    </row>
    <row r="402" spans="13:14" x14ac:dyDescent="0.25">
      <c r="M402" s="5"/>
      <c r="N402" s="5"/>
    </row>
    <row r="403" spans="13:14" x14ac:dyDescent="0.25">
      <c r="M403" s="5"/>
      <c r="N403" s="5"/>
    </row>
    <row r="404" spans="13:14" x14ac:dyDescent="0.25">
      <c r="M404" s="5"/>
      <c r="N404" s="5"/>
    </row>
    <row r="405" spans="13:14" x14ac:dyDescent="0.25">
      <c r="M405" s="5"/>
      <c r="N405" s="5"/>
    </row>
    <row r="406" spans="13:14" x14ac:dyDescent="0.25">
      <c r="M406" s="5"/>
      <c r="N406" s="5"/>
    </row>
    <row r="407" spans="13:14" x14ac:dyDescent="0.25">
      <c r="M407" s="5"/>
      <c r="N407" s="5"/>
    </row>
    <row r="408" spans="13:14" x14ac:dyDescent="0.25">
      <c r="M408" s="5"/>
      <c r="N408" s="5"/>
    </row>
    <row r="409" spans="13:14" x14ac:dyDescent="0.25">
      <c r="M409" s="5"/>
      <c r="N409" s="5"/>
    </row>
    <row r="410" spans="13:14" x14ac:dyDescent="0.25">
      <c r="M410" s="5"/>
      <c r="N410" s="5"/>
    </row>
    <row r="411" spans="13:14" x14ac:dyDescent="0.25">
      <c r="M411" s="5"/>
      <c r="N411" s="5"/>
    </row>
    <row r="412" spans="13:14" x14ac:dyDescent="0.25">
      <c r="M412" s="5"/>
      <c r="N412" s="5"/>
    </row>
    <row r="413" spans="13:14" x14ac:dyDescent="0.25">
      <c r="M413" s="5"/>
      <c r="N413" s="5"/>
    </row>
    <row r="414" spans="13:14" x14ac:dyDescent="0.25">
      <c r="M414" s="5"/>
      <c r="N414" s="5"/>
    </row>
    <row r="415" spans="13:14" x14ac:dyDescent="0.25">
      <c r="M415" s="5"/>
      <c r="N415" s="5"/>
    </row>
    <row r="416" spans="13:14" x14ac:dyDescent="0.25">
      <c r="M416" s="5"/>
      <c r="N416" s="5"/>
    </row>
    <row r="417" spans="13:14" x14ac:dyDescent="0.25">
      <c r="M417" s="5"/>
      <c r="N417" s="5"/>
    </row>
    <row r="418" spans="13:14" x14ac:dyDescent="0.25">
      <c r="M418" s="5"/>
      <c r="N418" s="5"/>
    </row>
    <row r="419" spans="13:14" x14ac:dyDescent="0.25">
      <c r="M419" s="5"/>
      <c r="N419" s="5"/>
    </row>
    <row r="420" spans="13:14" x14ac:dyDescent="0.25">
      <c r="M420" s="5"/>
      <c r="N420" s="5"/>
    </row>
    <row r="421" spans="13:14" x14ac:dyDescent="0.25">
      <c r="M421" s="5"/>
      <c r="N421" s="5"/>
    </row>
    <row r="422" spans="13:14" x14ac:dyDescent="0.25">
      <c r="M422" s="5"/>
      <c r="N422" s="5"/>
    </row>
    <row r="423" spans="13:14" x14ac:dyDescent="0.25">
      <c r="M423" s="5"/>
      <c r="N423" s="5"/>
    </row>
    <row r="424" spans="13:14" x14ac:dyDescent="0.25">
      <c r="M424" s="5"/>
      <c r="N424" s="5"/>
    </row>
    <row r="425" spans="13:14" x14ac:dyDescent="0.25">
      <c r="M425" s="5"/>
      <c r="N425" s="5"/>
    </row>
    <row r="426" spans="13:14" x14ac:dyDescent="0.25">
      <c r="M426" s="5"/>
      <c r="N426" s="5"/>
    </row>
    <row r="427" spans="13:14" x14ac:dyDescent="0.25">
      <c r="M427" s="5"/>
      <c r="N427" s="5"/>
    </row>
    <row r="428" spans="13:14" x14ac:dyDescent="0.25">
      <c r="M428" s="5"/>
      <c r="N428" s="5"/>
    </row>
    <row r="429" spans="13:14" x14ac:dyDescent="0.25">
      <c r="M429" s="5"/>
      <c r="N429" s="5"/>
    </row>
    <row r="430" spans="13:14" x14ac:dyDescent="0.25">
      <c r="M430" s="5"/>
      <c r="N430" s="5"/>
    </row>
    <row r="431" spans="13:14" x14ac:dyDescent="0.25">
      <c r="M431" s="5"/>
      <c r="N431" s="5"/>
    </row>
    <row r="432" spans="13:14" x14ac:dyDescent="0.25">
      <c r="M432" s="5"/>
      <c r="N432" s="5"/>
    </row>
    <row r="433" spans="13:14" x14ac:dyDescent="0.25">
      <c r="M433" s="5"/>
      <c r="N433" s="5"/>
    </row>
    <row r="434" spans="13:14" x14ac:dyDescent="0.25">
      <c r="M434" s="5"/>
      <c r="N434" s="5"/>
    </row>
    <row r="435" spans="13:14" x14ac:dyDescent="0.25">
      <c r="M435" s="5"/>
      <c r="N435" s="5"/>
    </row>
    <row r="436" spans="13:14" x14ac:dyDescent="0.25">
      <c r="M436" s="5"/>
      <c r="N436" s="5"/>
    </row>
    <row r="437" spans="13:14" x14ac:dyDescent="0.25">
      <c r="M437" s="5"/>
      <c r="N437" s="5"/>
    </row>
    <row r="438" spans="13:14" x14ac:dyDescent="0.25">
      <c r="M438" s="5"/>
      <c r="N438" s="5"/>
    </row>
    <row r="439" spans="13:14" x14ac:dyDescent="0.25">
      <c r="M439" s="5"/>
      <c r="N439" s="5"/>
    </row>
    <row r="440" spans="13:14" x14ac:dyDescent="0.25">
      <c r="M440" s="5"/>
      <c r="N440" s="5"/>
    </row>
    <row r="441" spans="13:14" x14ac:dyDescent="0.25">
      <c r="M441" s="5"/>
      <c r="N441" s="5"/>
    </row>
    <row r="442" spans="13:14" x14ac:dyDescent="0.25">
      <c r="M442" s="5"/>
      <c r="N442" s="5"/>
    </row>
    <row r="443" spans="13:14" x14ac:dyDescent="0.25">
      <c r="M443" s="5"/>
      <c r="N443" s="5"/>
    </row>
    <row r="444" spans="13:14" x14ac:dyDescent="0.25">
      <c r="M444" s="5"/>
      <c r="N444" s="5"/>
    </row>
    <row r="445" spans="13:14" x14ac:dyDescent="0.25">
      <c r="M445" s="5"/>
      <c r="N445" s="5"/>
    </row>
    <row r="446" spans="13:14" x14ac:dyDescent="0.25">
      <c r="M446" s="5"/>
      <c r="N446" s="5"/>
    </row>
    <row r="447" spans="13:14" x14ac:dyDescent="0.25">
      <c r="M447" s="5"/>
      <c r="N447" s="5"/>
    </row>
    <row r="448" spans="13:14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  <row r="535" spans="13:14" x14ac:dyDescent="0.25">
      <c r="M535" s="5"/>
      <c r="N535" s="5"/>
    </row>
    <row r="536" spans="13:14" x14ac:dyDescent="0.25">
      <c r="M536" s="5"/>
      <c r="N536" s="5"/>
    </row>
    <row r="537" spans="13:14" x14ac:dyDescent="0.25">
      <c r="M537" s="5"/>
      <c r="N537" s="5"/>
    </row>
    <row r="538" spans="13:14" x14ac:dyDescent="0.25">
      <c r="M538" s="5"/>
      <c r="N538" s="5"/>
    </row>
    <row r="539" spans="13:14" x14ac:dyDescent="0.25">
      <c r="M539" s="5"/>
      <c r="N539" s="5"/>
    </row>
    <row r="540" spans="13:14" x14ac:dyDescent="0.25">
      <c r="M540" s="5"/>
      <c r="N540" s="5"/>
    </row>
    <row r="541" spans="13:14" x14ac:dyDescent="0.25">
      <c r="M541" s="5"/>
      <c r="N541" s="5"/>
    </row>
    <row r="542" spans="13:14" x14ac:dyDescent="0.25">
      <c r="M542" s="5"/>
      <c r="N542" s="5"/>
    </row>
    <row r="543" spans="13:14" x14ac:dyDescent="0.25">
      <c r="M543" s="5"/>
      <c r="N543" s="5"/>
    </row>
    <row r="544" spans="13:14" x14ac:dyDescent="0.25">
      <c r="M544" s="5"/>
      <c r="N544" s="5"/>
    </row>
    <row r="545" spans="13:14" x14ac:dyDescent="0.25">
      <c r="M545" s="5"/>
      <c r="N545" s="5"/>
    </row>
    <row r="546" spans="13:14" x14ac:dyDescent="0.25">
      <c r="M546" s="5"/>
      <c r="N546" s="5"/>
    </row>
    <row r="547" spans="13:14" x14ac:dyDescent="0.25">
      <c r="M547" s="5"/>
      <c r="N547" s="5"/>
    </row>
    <row r="548" spans="13:14" x14ac:dyDescent="0.25">
      <c r="M548" s="5"/>
      <c r="N548" s="5"/>
    </row>
    <row r="549" spans="13:14" x14ac:dyDescent="0.25">
      <c r="M549" s="5"/>
      <c r="N549" s="5"/>
    </row>
    <row r="550" spans="13:14" x14ac:dyDescent="0.25">
      <c r="M550" s="5"/>
      <c r="N550" s="5"/>
    </row>
    <row r="551" spans="13:14" x14ac:dyDescent="0.25">
      <c r="M551" s="5"/>
      <c r="N551" s="5"/>
    </row>
    <row r="552" spans="13:14" x14ac:dyDescent="0.25">
      <c r="M552" s="5"/>
      <c r="N552" s="5"/>
    </row>
    <row r="553" spans="13:14" x14ac:dyDescent="0.25">
      <c r="M553" s="5"/>
      <c r="N553" s="5"/>
    </row>
    <row r="554" spans="13:14" x14ac:dyDescent="0.25">
      <c r="M554" s="5"/>
      <c r="N554" s="5"/>
    </row>
    <row r="555" spans="13:14" x14ac:dyDescent="0.25">
      <c r="M555" s="5"/>
      <c r="N555" s="5"/>
    </row>
    <row r="556" spans="13:14" x14ac:dyDescent="0.25">
      <c r="M556" s="5"/>
      <c r="N556" s="5"/>
    </row>
    <row r="557" spans="13:14" x14ac:dyDescent="0.25">
      <c r="M557" s="5"/>
      <c r="N557" s="5"/>
    </row>
    <row r="558" spans="13:14" x14ac:dyDescent="0.25">
      <c r="M558" s="5"/>
      <c r="N558" s="5"/>
    </row>
    <row r="559" spans="13:14" x14ac:dyDescent="0.25">
      <c r="M559" s="5"/>
      <c r="N559" s="5"/>
    </row>
    <row r="560" spans="13:14" x14ac:dyDescent="0.25">
      <c r="M560" s="5"/>
      <c r="N560" s="5"/>
    </row>
    <row r="561" spans="13:14" x14ac:dyDescent="0.25">
      <c r="M561" s="5"/>
      <c r="N561" s="5"/>
    </row>
    <row r="562" spans="13:14" x14ac:dyDescent="0.25">
      <c r="M562" s="5"/>
      <c r="N562" s="5"/>
    </row>
    <row r="563" spans="13:14" x14ac:dyDescent="0.25">
      <c r="M563" s="5"/>
      <c r="N563" s="5"/>
    </row>
    <row r="564" spans="13:14" x14ac:dyDescent="0.25">
      <c r="M564" s="5"/>
      <c r="N564" s="5"/>
    </row>
    <row r="565" spans="13:14" x14ac:dyDescent="0.25">
      <c r="M565" s="5"/>
      <c r="N565" s="5"/>
    </row>
    <row r="566" spans="13:14" x14ac:dyDescent="0.25">
      <c r="M566" s="5"/>
      <c r="N566" s="5"/>
    </row>
    <row r="567" spans="13:14" x14ac:dyDescent="0.25">
      <c r="M567" s="5"/>
      <c r="N567" s="5"/>
    </row>
    <row r="568" spans="13:14" x14ac:dyDescent="0.25">
      <c r="M568" s="5"/>
      <c r="N568" s="5"/>
    </row>
    <row r="569" spans="13:14" x14ac:dyDescent="0.25">
      <c r="M569" s="5"/>
      <c r="N569" s="5"/>
    </row>
    <row r="570" spans="13:14" x14ac:dyDescent="0.25">
      <c r="M570" s="5"/>
      <c r="N570" s="5"/>
    </row>
    <row r="571" spans="13:14" x14ac:dyDescent="0.25">
      <c r="M571" s="5"/>
      <c r="N571" s="5"/>
    </row>
    <row r="572" spans="13:14" x14ac:dyDescent="0.25">
      <c r="M572" s="5"/>
      <c r="N572" s="5"/>
    </row>
    <row r="573" spans="13:14" x14ac:dyDescent="0.25">
      <c r="M573" s="5"/>
      <c r="N573" s="5"/>
    </row>
    <row r="574" spans="13:14" x14ac:dyDescent="0.25">
      <c r="M574" s="5"/>
      <c r="N574" s="5"/>
    </row>
    <row r="575" spans="13:14" x14ac:dyDescent="0.25">
      <c r="M575" s="5"/>
      <c r="N575" s="5"/>
    </row>
    <row r="576" spans="13:14" x14ac:dyDescent="0.25">
      <c r="M576" s="5"/>
      <c r="N576" s="5"/>
    </row>
    <row r="577" spans="13:14" x14ac:dyDescent="0.25">
      <c r="M577" s="5"/>
      <c r="N577" s="5"/>
    </row>
    <row r="578" spans="13:14" x14ac:dyDescent="0.25">
      <c r="M578" s="5"/>
      <c r="N578" s="5"/>
    </row>
    <row r="579" spans="13:14" x14ac:dyDescent="0.25">
      <c r="M579" s="5"/>
      <c r="N579" s="5"/>
    </row>
    <row r="580" spans="13:14" x14ac:dyDescent="0.25">
      <c r="M580" s="5"/>
      <c r="N580" s="5"/>
    </row>
    <row r="581" spans="13:14" x14ac:dyDescent="0.25">
      <c r="M581" s="5"/>
      <c r="N581" s="5"/>
    </row>
    <row r="582" spans="13:14" x14ac:dyDescent="0.25">
      <c r="M582" s="5"/>
      <c r="N582" s="5"/>
    </row>
    <row r="583" spans="13:14" x14ac:dyDescent="0.25">
      <c r="M583" s="5"/>
      <c r="N583" s="5"/>
    </row>
    <row r="584" spans="13:14" x14ac:dyDescent="0.25">
      <c r="M584" s="5"/>
      <c r="N584" s="5"/>
    </row>
    <row r="585" spans="13:14" x14ac:dyDescent="0.25">
      <c r="M585" s="5"/>
      <c r="N585" s="5"/>
    </row>
    <row r="586" spans="13:14" x14ac:dyDescent="0.25">
      <c r="M586" s="5"/>
      <c r="N586" s="5"/>
    </row>
    <row r="587" spans="13:14" x14ac:dyDescent="0.25">
      <c r="M587" s="5"/>
      <c r="N587" s="5"/>
    </row>
    <row r="588" spans="13:14" x14ac:dyDescent="0.25">
      <c r="M588" s="5"/>
      <c r="N588" s="5"/>
    </row>
    <row r="589" spans="13:14" x14ac:dyDescent="0.25">
      <c r="M589" s="5"/>
      <c r="N589" s="5"/>
    </row>
    <row r="590" spans="13:14" x14ac:dyDescent="0.25">
      <c r="M590" s="5"/>
      <c r="N590" s="5"/>
    </row>
    <row r="591" spans="13:14" x14ac:dyDescent="0.25">
      <c r="M591" s="5"/>
      <c r="N591" s="5"/>
    </row>
    <row r="592" spans="13:14" x14ac:dyDescent="0.25">
      <c r="M592" s="5"/>
      <c r="N592" s="5"/>
    </row>
    <row r="593" spans="13:14" x14ac:dyDescent="0.25">
      <c r="M593" s="5"/>
      <c r="N593" s="5"/>
    </row>
    <row r="594" spans="13:14" x14ac:dyDescent="0.25">
      <c r="M594" s="5"/>
      <c r="N594" s="5"/>
    </row>
    <row r="595" spans="13:14" x14ac:dyDescent="0.25">
      <c r="M595" s="5"/>
      <c r="N595" s="5"/>
    </row>
    <row r="596" spans="13:14" x14ac:dyDescent="0.25">
      <c r="M596" s="5"/>
      <c r="N596" s="5"/>
    </row>
    <row r="597" spans="13:14" x14ac:dyDescent="0.25">
      <c r="M597" s="5"/>
      <c r="N597" s="5"/>
    </row>
    <row r="598" spans="13:14" x14ac:dyDescent="0.25">
      <c r="M598" s="5"/>
      <c r="N598" s="5"/>
    </row>
    <row r="599" spans="13:14" x14ac:dyDescent="0.25">
      <c r="M599" s="5"/>
      <c r="N599" s="5"/>
    </row>
    <row r="600" spans="13:14" x14ac:dyDescent="0.25">
      <c r="M600" s="5"/>
      <c r="N600" s="5"/>
    </row>
    <row r="601" spans="13:14" x14ac:dyDescent="0.25">
      <c r="M601" s="5"/>
      <c r="N601" s="5"/>
    </row>
    <row r="602" spans="13:14" x14ac:dyDescent="0.25">
      <c r="M602" s="5"/>
      <c r="N602" s="5"/>
    </row>
    <row r="603" spans="13:14" x14ac:dyDescent="0.25">
      <c r="M603" s="5"/>
      <c r="N603" s="5"/>
    </row>
    <row r="604" spans="13:14" x14ac:dyDescent="0.25">
      <c r="M604" s="5"/>
      <c r="N604" s="5"/>
    </row>
    <row r="605" spans="13:14" x14ac:dyDescent="0.25">
      <c r="M605" s="5"/>
      <c r="N605" s="5"/>
    </row>
    <row r="606" spans="13:14" x14ac:dyDescent="0.25">
      <c r="M606" s="5"/>
      <c r="N606" s="5"/>
    </row>
    <row r="607" spans="13:14" x14ac:dyDescent="0.25">
      <c r="M607" s="5"/>
      <c r="N607" s="5"/>
    </row>
    <row r="608" spans="13:14" x14ac:dyDescent="0.25">
      <c r="M608" s="5"/>
      <c r="N608" s="5"/>
    </row>
    <row r="609" spans="13:14" x14ac:dyDescent="0.25">
      <c r="M609" s="5"/>
      <c r="N609" s="5"/>
    </row>
    <row r="610" spans="13:14" x14ac:dyDescent="0.25">
      <c r="M610" s="5"/>
      <c r="N610" s="5"/>
    </row>
    <row r="611" spans="13:14" x14ac:dyDescent="0.25">
      <c r="M611" s="5"/>
      <c r="N611" s="5"/>
    </row>
    <row r="612" spans="13:14" x14ac:dyDescent="0.25">
      <c r="M612" s="5"/>
      <c r="N612" s="5"/>
    </row>
    <row r="613" spans="13:14" x14ac:dyDescent="0.25">
      <c r="M613" s="5"/>
      <c r="N613" s="5"/>
    </row>
    <row r="614" spans="13:14" x14ac:dyDescent="0.25">
      <c r="M614" s="5"/>
      <c r="N614" s="5"/>
    </row>
    <row r="615" spans="13:14" x14ac:dyDescent="0.25">
      <c r="M615" s="5"/>
      <c r="N615" s="5"/>
    </row>
    <row r="616" spans="13:14" x14ac:dyDescent="0.25">
      <c r="M616" s="5"/>
      <c r="N616" s="5"/>
    </row>
    <row r="617" spans="13:14" x14ac:dyDescent="0.25">
      <c r="M617" s="5"/>
      <c r="N617" s="5"/>
    </row>
    <row r="618" spans="13:14" x14ac:dyDescent="0.25">
      <c r="M618" s="5"/>
      <c r="N618" s="5"/>
    </row>
    <row r="619" spans="13:14" x14ac:dyDescent="0.25">
      <c r="M619" s="5"/>
      <c r="N619" s="5"/>
    </row>
    <row r="620" spans="13:14" x14ac:dyDescent="0.25">
      <c r="M620" s="5"/>
      <c r="N620" s="5"/>
    </row>
    <row r="621" spans="13:14" x14ac:dyDescent="0.25">
      <c r="M621" s="5"/>
      <c r="N621" s="5"/>
    </row>
    <row r="622" spans="13:14" x14ac:dyDescent="0.25">
      <c r="M622" s="5"/>
      <c r="N622" s="5"/>
    </row>
    <row r="623" spans="13:14" x14ac:dyDescent="0.25">
      <c r="M623" s="5"/>
      <c r="N623" s="5"/>
    </row>
    <row r="624" spans="13:14" x14ac:dyDescent="0.25">
      <c r="M624" s="5"/>
      <c r="N624" s="5"/>
    </row>
    <row r="625" spans="13:14" x14ac:dyDescent="0.25">
      <c r="M625" s="5"/>
      <c r="N625" s="5"/>
    </row>
    <row r="626" spans="13:14" x14ac:dyDescent="0.25">
      <c r="M626" s="5"/>
      <c r="N626" s="5"/>
    </row>
    <row r="627" spans="13:14" x14ac:dyDescent="0.25">
      <c r="M627" s="5"/>
      <c r="N627" s="5"/>
    </row>
    <row r="628" spans="13:14" x14ac:dyDescent="0.25">
      <c r="M628" s="5"/>
      <c r="N628" s="5"/>
    </row>
    <row r="629" spans="13:14" x14ac:dyDescent="0.25">
      <c r="M629" s="5"/>
      <c r="N629" s="5"/>
    </row>
    <row r="630" spans="13:14" x14ac:dyDescent="0.25">
      <c r="M630" s="5"/>
      <c r="N630" s="5"/>
    </row>
    <row r="631" spans="13:14" x14ac:dyDescent="0.25">
      <c r="M631" s="5"/>
      <c r="N631" s="5"/>
    </row>
    <row r="632" spans="13:14" x14ac:dyDescent="0.25">
      <c r="M632" s="5"/>
      <c r="N632" s="5"/>
    </row>
    <row r="633" spans="13:14" x14ac:dyDescent="0.25">
      <c r="M633" s="5"/>
      <c r="N633" s="5"/>
    </row>
    <row r="634" spans="13:14" x14ac:dyDescent="0.25">
      <c r="M634" s="5"/>
      <c r="N634" s="5"/>
    </row>
    <row r="635" spans="13:14" x14ac:dyDescent="0.25">
      <c r="M635" s="5"/>
      <c r="N635" s="5"/>
    </row>
    <row r="636" spans="13:14" x14ac:dyDescent="0.25">
      <c r="M636" s="5"/>
      <c r="N636" s="5"/>
    </row>
    <row r="637" spans="13:14" x14ac:dyDescent="0.25">
      <c r="M637" s="5"/>
      <c r="N637" s="5"/>
    </row>
    <row r="638" spans="13:14" x14ac:dyDescent="0.25">
      <c r="M638" s="5"/>
      <c r="N638" s="5"/>
    </row>
    <row r="639" spans="13:14" x14ac:dyDescent="0.25">
      <c r="M639" s="5"/>
      <c r="N639" s="5"/>
    </row>
    <row r="640" spans="13:14" x14ac:dyDescent="0.25">
      <c r="M640" s="5"/>
      <c r="N640" s="5"/>
    </row>
    <row r="641" spans="13:14" x14ac:dyDescent="0.25">
      <c r="M641" s="5"/>
      <c r="N641" s="5"/>
    </row>
    <row r="642" spans="13:14" x14ac:dyDescent="0.25">
      <c r="M642" s="5"/>
      <c r="N642" s="5"/>
    </row>
    <row r="643" spans="13:14" x14ac:dyDescent="0.25">
      <c r="M643" s="5"/>
      <c r="N643" s="5"/>
    </row>
    <row r="644" spans="13:14" x14ac:dyDescent="0.25">
      <c r="M644" s="5"/>
      <c r="N644" s="5"/>
    </row>
    <row r="645" spans="13:14" x14ac:dyDescent="0.25">
      <c r="M645" s="5"/>
      <c r="N645" s="5"/>
    </row>
    <row r="646" spans="13:14" x14ac:dyDescent="0.25">
      <c r="M646" s="5"/>
      <c r="N646" s="5"/>
    </row>
    <row r="647" spans="13:14" x14ac:dyDescent="0.25">
      <c r="M647" s="5"/>
      <c r="N647" s="5"/>
    </row>
    <row r="648" spans="13:14" x14ac:dyDescent="0.25">
      <c r="M648" s="5"/>
      <c r="N648" s="5"/>
    </row>
    <row r="649" spans="13:14" x14ac:dyDescent="0.25">
      <c r="M649" s="5"/>
      <c r="N649" s="5"/>
    </row>
    <row r="650" spans="13:14" x14ac:dyDescent="0.25">
      <c r="M650" s="5"/>
      <c r="N650" s="5"/>
    </row>
    <row r="651" spans="13:14" x14ac:dyDescent="0.25">
      <c r="M651" s="5"/>
      <c r="N651" s="5"/>
    </row>
    <row r="652" spans="13:14" x14ac:dyDescent="0.25">
      <c r="M652" s="5"/>
      <c r="N652" s="5"/>
    </row>
    <row r="653" spans="13:14" x14ac:dyDescent="0.25">
      <c r="M653" s="5"/>
      <c r="N653" s="5"/>
    </row>
    <row r="654" spans="13:14" x14ac:dyDescent="0.25">
      <c r="M654" s="5"/>
      <c r="N654" s="5"/>
    </row>
    <row r="655" spans="13:14" x14ac:dyDescent="0.25">
      <c r="M655" s="5"/>
      <c r="N655" s="5"/>
    </row>
    <row r="656" spans="13:14" x14ac:dyDescent="0.25">
      <c r="M656" s="5"/>
      <c r="N656" s="5"/>
    </row>
    <row r="657" spans="13:14" x14ac:dyDescent="0.25">
      <c r="M657" s="5"/>
      <c r="N657" s="5"/>
    </row>
    <row r="658" spans="13:14" x14ac:dyDescent="0.25">
      <c r="M658" s="5"/>
      <c r="N658" s="5"/>
    </row>
    <row r="659" spans="13:14" x14ac:dyDescent="0.25">
      <c r="M659" s="5"/>
      <c r="N659" s="5"/>
    </row>
    <row r="660" spans="13:14" x14ac:dyDescent="0.25">
      <c r="M660" s="5"/>
      <c r="N660" s="5"/>
    </row>
    <row r="661" spans="13:14" x14ac:dyDescent="0.25">
      <c r="M661" s="5"/>
      <c r="N661" s="5"/>
    </row>
    <row r="662" spans="13:14" x14ac:dyDescent="0.25">
      <c r="M662" s="5"/>
      <c r="N662" s="5"/>
    </row>
    <row r="663" spans="13:14" x14ac:dyDescent="0.25">
      <c r="M663" s="5"/>
      <c r="N663" s="5"/>
    </row>
    <row r="664" spans="13:14" x14ac:dyDescent="0.25">
      <c r="M664" s="5"/>
      <c r="N664" s="5"/>
    </row>
    <row r="665" spans="13:14" x14ac:dyDescent="0.25">
      <c r="M665" s="5"/>
      <c r="N665" s="5"/>
    </row>
    <row r="666" spans="13:14" x14ac:dyDescent="0.25">
      <c r="M666" s="5"/>
      <c r="N666" s="5"/>
    </row>
    <row r="667" spans="13:14" x14ac:dyDescent="0.25">
      <c r="M667" s="5"/>
      <c r="N667" s="5"/>
    </row>
    <row r="668" spans="13:14" x14ac:dyDescent="0.25">
      <c r="M668" s="5"/>
      <c r="N668" s="5"/>
    </row>
    <row r="669" spans="13:14" x14ac:dyDescent="0.25">
      <c r="M669" s="5"/>
      <c r="N669" s="5"/>
    </row>
    <row r="670" spans="13:14" x14ac:dyDescent="0.25">
      <c r="M670" s="5"/>
      <c r="N670" s="5"/>
    </row>
    <row r="671" spans="13:14" x14ac:dyDescent="0.25">
      <c r="M671" s="5"/>
      <c r="N671" s="5"/>
    </row>
    <row r="672" spans="13:14" x14ac:dyDescent="0.25">
      <c r="M672" s="5"/>
      <c r="N672" s="5"/>
    </row>
    <row r="673" spans="13:14" x14ac:dyDescent="0.25">
      <c r="M673" s="5"/>
      <c r="N673" s="5"/>
    </row>
    <row r="674" spans="13:14" x14ac:dyDescent="0.25">
      <c r="M674" s="5"/>
      <c r="N674" s="5"/>
    </row>
    <row r="675" spans="13:14" x14ac:dyDescent="0.25">
      <c r="M675" s="5"/>
      <c r="N675" s="5"/>
    </row>
    <row r="676" spans="13:14" x14ac:dyDescent="0.25">
      <c r="M676" s="5"/>
      <c r="N676" s="5"/>
    </row>
    <row r="677" spans="13:14" x14ac:dyDescent="0.25">
      <c r="M677" s="5"/>
      <c r="N677" s="5"/>
    </row>
    <row r="678" spans="13:14" x14ac:dyDescent="0.25">
      <c r="M678" s="5"/>
      <c r="N678" s="5"/>
    </row>
    <row r="679" spans="13:14" x14ac:dyDescent="0.25">
      <c r="M679" s="5"/>
      <c r="N679" s="5"/>
    </row>
    <row r="680" spans="13:14" x14ac:dyDescent="0.25">
      <c r="M680" s="5"/>
      <c r="N680" s="5"/>
    </row>
    <row r="681" spans="13:14" x14ac:dyDescent="0.25">
      <c r="M681" s="5"/>
      <c r="N681" s="5"/>
    </row>
    <row r="682" spans="13:14" x14ac:dyDescent="0.25">
      <c r="M682" s="5"/>
      <c r="N682" s="5"/>
    </row>
    <row r="683" spans="13:14" x14ac:dyDescent="0.25">
      <c r="M683" s="5"/>
      <c r="N683" s="5"/>
    </row>
    <row r="684" spans="13:14" x14ac:dyDescent="0.25">
      <c r="M684" s="5"/>
      <c r="N684" s="5"/>
    </row>
    <row r="685" spans="13:14" x14ac:dyDescent="0.25">
      <c r="M685" s="5"/>
      <c r="N685" s="5"/>
    </row>
    <row r="686" spans="13:14" x14ac:dyDescent="0.25">
      <c r="M686" s="5"/>
      <c r="N686" s="5"/>
    </row>
    <row r="687" spans="13:14" x14ac:dyDescent="0.25">
      <c r="M687" s="5"/>
      <c r="N687" s="5"/>
    </row>
    <row r="688" spans="13:14" x14ac:dyDescent="0.25">
      <c r="M688" s="5"/>
      <c r="N688" s="5"/>
    </row>
    <row r="689" spans="13:14" x14ac:dyDescent="0.25">
      <c r="M689" s="5"/>
      <c r="N689" s="5"/>
    </row>
    <row r="690" spans="13:14" x14ac:dyDescent="0.25">
      <c r="M690" s="5"/>
      <c r="N690" s="5"/>
    </row>
    <row r="691" spans="13:14" x14ac:dyDescent="0.25">
      <c r="M691" s="5"/>
      <c r="N691" s="5"/>
    </row>
    <row r="692" spans="13:14" x14ac:dyDescent="0.25">
      <c r="M692" s="5"/>
      <c r="N692" s="5"/>
    </row>
    <row r="693" spans="13:14" x14ac:dyDescent="0.25">
      <c r="M693" s="5"/>
      <c r="N693" s="5"/>
    </row>
    <row r="694" spans="13:14" x14ac:dyDescent="0.25">
      <c r="M694" s="5"/>
      <c r="N694" s="5"/>
    </row>
    <row r="695" spans="13:14" x14ac:dyDescent="0.25">
      <c r="M695" s="5"/>
      <c r="N695" s="5"/>
    </row>
    <row r="696" spans="13:14" x14ac:dyDescent="0.25">
      <c r="M696" s="5"/>
      <c r="N696" s="5"/>
    </row>
    <row r="697" spans="13:14" x14ac:dyDescent="0.25">
      <c r="M697" s="5"/>
      <c r="N697" s="5"/>
    </row>
    <row r="698" spans="13:14" x14ac:dyDescent="0.25">
      <c r="M698" s="5"/>
      <c r="N698" s="5"/>
    </row>
    <row r="699" spans="13:14" x14ac:dyDescent="0.25">
      <c r="M699" s="5"/>
      <c r="N699" s="5"/>
    </row>
    <row r="700" spans="13:14" x14ac:dyDescent="0.25">
      <c r="M700" s="5"/>
      <c r="N700" s="5"/>
    </row>
    <row r="701" spans="13:14" x14ac:dyDescent="0.25">
      <c r="M701" s="5"/>
      <c r="N701" s="5"/>
    </row>
    <row r="702" spans="13:14" x14ac:dyDescent="0.25">
      <c r="M702" s="5"/>
      <c r="N702" s="5"/>
    </row>
    <row r="703" spans="13:14" x14ac:dyDescent="0.25">
      <c r="M703" s="5"/>
      <c r="N703" s="5"/>
    </row>
    <row r="704" spans="13:14" x14ac:dyDescent="0.25">
      <c r="M704" s="5"/>
      <c r="N704" s="5"/>
    </row>
    <row r="705" spans="13:14" x14ac:dyDescent="0.25">
      <c r="M705" s="5"/>
      <c r="N705" s="5"/>
    </row>
    <row r="706" spans="13:14" x14ac:dyDescent="0.25">
      <c r="M706" s="5"/>
      <c r="N706" s="5"/>
    </row>
    <row r="707" spans="13:14" x14ac:dyDescent="0.25">
      <c r="M707" s="5"/>
      <c r="N707" s="5"/>
    </row>
    <row r="708" spans="13:14" x14ac:dyDescent="0.25">
      <c r="M708" s="5"/>
      <c r="N708" s="5"/>
    </row>
    <row r="709" spans="13:14" x14ac:dyDescent="0.25">
      <c r="M709" s="5"/>
      <c r="N709" s="5"/>
    </row>
    <row r="710" spans="13:14" x14ac:dyDescent="0.25">
      <c r="M710" s="5"/>
      <c r="N710" s="5"/>
    </row>
    <row r="711" spans="13:14" x14ac:dyDescent="0.25">
      <c r="M711" s="5"/>
      <c r="N711" s="5"/>
    </row>
    <row r="712" spans="13:14" x14ac:dyDescent="0.25">
      <c r="M712" s="5"/>
      <c r="N712" s="5"/>
    </row>
    <row r="713" spans="13:14" x14ac:dyDescent="0.25">
      <c r="M713" s="5"/>
      <c r="N713" s="5"/>
    </row>
    <row r="714" spans="13:14" x14ac:dyDescent="0.25">
      <c r="M714" s="5"/>
      <c r="N714" s="5"/>
    </row>
    <row r="715" spans="13:14" x14ac:dyDescent="0.25">
      <c r="M715" s="5"/>
      <c r="N715" s="5"/>
    </row>
    <row r="716" spans="13:14" x14ac:dyDescent="0.25">
      <c r="M716" s="5"/>
      <c r="N716" s="5"/>
    </row>
    <row r="717" spans="13:14" x14ac:dyDescent="0.25">
      <c r="M717" s="5"/>
      <c r="N717" s="5"/>
    </row>
    <row r="718" spans="13:14" x14ac:dyDescent="0.25">
      <c r="M718" s="5"/>
      <c r="N718" s="5"/>
    </row>
    <row r="719" spans="13:14" x14ac:dyDescent="0.25">
      <c r="M719" s="5"/>
      <c r="N719" s="5"/>
    </row>
    <row r="720" spans="13:14" x14ac:dyDescent="0.25">
      <c r="M720" s="5"/>
      <c r="N720" s="5"/>
    </row>
    <row r="721" spans="13:14" x14ac:dyDescent="0.25">
      <c r="M721" s="5"/>
      <c r="N721" s="5"/>
    </row>
    <row r="722" spans="13:14" x14ac:dyDescent="0.25">
      <c r="M722" s="5"/>
      <c r="N722" s="5"/>
    </row>
    <row r="723" spans="13:14" x14ac:dyDescent="0.25">
      <c r="M723" s="5"/>
      <c r="N723" s="5"/>
    </row>
    <row r="724" spans="13:14" x14ac:dyDescent="0.25">
      <c r="M724" s="5"/>
      <c r="N724" s="5"/>
    </row>
    <row r="725" spans="13:14" x14ac:dyDescent="0.25">
      <c r="M725" s="5"/>
      <c r="N725" s="5"/>
    </row>
    <row r="726" spans="13:14" x14ac:dyDescent="0.25">
      <c r="M726" s="5"/>
      <c r="N726" s="5"/>
    </row>
    <row r="727" spans="13:14" x14ac:dyDescent="0.25">
      <c r="M727" s="5"/>
      <c r="N727" s="5"/>
    </row>
    <row r="728" spans="13:14" x14ac:dyDescent="0.25">
      <c r="M728" s="5"/>
      <c r="N728" s="5"/>
    </row>
    <row r="729" spans="13:14" x14ac:dyDescent="0.25">
      <c r="M729" s="5"/>
      <c r="N729" s="5"/>
    </row>
    <row r="730" spans="13:14" x14ac:dyDescent="0.25">
      <c r="M730" s="5"/>
      <c r="N730" s="5"/>
    </row>
    <row r="731" spans="13:14" x14ac:dyDescent="0.25">
      <c r="M731" s="5"/>
      <c r="N731" s="5"/>
    </row>
    <row r="732" spans="13:14" x14ac:dyDescent="0.25">
      <c r="M732" s="5"/>
      <c r="N732" s="5"/>
    </row>
    <row r="733" spans="13:14" x14ac:dyDescent="0.25">
      <c r="M733" s="5"/>
      <c r="N733" s="5"/>
    </row>
    <row r="734" spans="13:14" x14ac:dyDescent="0.25">
      <c r="M734" s="5"/>
      <c r="N734" s="5"/>
    </row>
    <row r="735" spans="13:14" x14ac:dyDescent="0.25">
      <c r="M735" s="5"/>
      <c r="N735" s="5"/>
    </row>
    <row r="736" spans="13:14" x14ac:dyDescent="0.25">
      <c r="M736" s="5"/>
      <c r="N736" s="5"/>
    </row>
    <row r="737" spans="13:14" x14ac:dyDescent="0.25">
      <c r="M737" s="5"/>
      <c r="N737" s="5"/>
    </row>
    <row r="738" spans="13:14" x14ac:dyDescent="0.25">
      <c r="M738" s="5"/>
      <c r="N738" s="5"/>
    </row>
    <row r="739" spans="13:14" x14ac:dyDescent="0.25">
      <c r="M739" s="5"/>
      <c r="N739" s="5"/>
    </row>
    <row r="740" spans="13:14" x14ac:dyDescent="0.25">
      <c r="M740" s="5"/>
      <c r="N740" s="5"/>
    </row>
    <row r="741" spans="13:14" x14ac:dyDescent="0.25">
      <c r="M741" s="5"/>
      <c r="N741" s="5"/>
    </row>
    <row r="742" spans="13:14" x14ac:dyDescent="0.25">
      <c r="M742" s="5"/>
      <c r="N742" s="5"/>
    </row>
    <row r="743" spans="13:14" x14ac:dyDescent="0.25">
      <c r="M743" s="5"/>
      <c r="N743" s="5"/>
    </row>
    <row r="744" spans="13:14" x14ac:dyDescent="0.25">
      <c r="M744" s="5"/>
      <c r="N744" s="5"/>
    </row>
    <row r="745" spans="13:14" x14ac:dyDescent="0.25">
      <c r="M745" s="5"/>
      <c r="N745" s="5"/>
    </row>
    <row r="746" spans="13:14" x14ac:dyDescent="0.25">
      <c r="M746" s="5"/>
      <c r="N746" s="5"/>
    </row>
    <row r="747" spans="13:14" x14ac:dyDescent="0.25">
      <c r="M747" s="5"/>
      <c r="N747" s="5"/>
    </row>
    <row r="748" spans="13:14" x14ac:dyDescent="0.25">
      <c r="M748" s="5"/>
      <c r="N748" s="5"/>
    </row>
    <row r="749" spans="13:14" x14ac:dyDescent="0.25">
      <c r="M749" s="5"/>
      <c r="N749" s="5"/>
    </row>
    <row r="750" spans="13:14" x14ac:dyDescent="0.25">
      <c r="M750" s="5"/>
      <c r="N750" s="5"/>
    </row>
    <row r="751" spans="13:14" x14ac:dyDescent="0.25">
      <c r="M751" s="5"/>
      <c r="N751" s="5"/>
    </row>
    <row r="752" spans="13:14" x14ac:dyDescent="0.25">
      <c r="M752" s="5"/>
      <c r="N752" s="5"/>
    </row>
    <row r="753" spans="13:14" x14ac:dyDescent="0.25">
      <c r="M753" s="5"/>
      <c r="N753" s="5"/>
    </row>
    <row r="754" spans="13:14" x14ac:dyDescent="0.25">
      <c r="M754" s="5"/>
      <c r="N754" s="5"/>
    </row>
    <row r="755" spans="13:14" x14ac:dyDescent="0.25">
      <c r="M755" s="5"/>
      <c r="N755" s="5"/>
    </row>
    <row r="756" spans="13:14" x14ac:dyDescent="0.25">
      <c r="M756" s="5"/>
      <c r="N756" s="5"/>
    </row>
    <row r="757" spans="13:14" x14ac:dyDescent="0.25">
      <c r="M757" s="5"/>
      <c r="N757" s="5"/>
    </row>
    <row r="758" spans="13:14" x14ac:dyDescent="0.25">
      <c r="M758" s="5"/>
      <c r="N758" s="5"/>
    </row>
    <row r="759" spans="13:14" x14ac:dyDescent="0.25">
      <c r="M759" s="5"/>
      <c r="N759" s="5"/>
    </row>
    <row r="760" spans="13:14" x14ac:dyDescent="0.25">
      <c r="M760" s="5"/>
      <c r="N760" s="5"/>
    </row>
    <row r="761" spans="13:14" x14ac:dyDescent="0.25">
      <c r="M761" s="5"/>
      <c r="N761" s="5"/>
    </row>
    <row r="762" spans="13:14" x14ac:dyDescent="0.25">
      <c r="M762" s="5"/>
      <c r="N762" s="5"/>
    </row>
    <row r="763" spans="13:14" x14ac:dyDescent="0.25">
      <c r="M763" s="5"/>
      <c r="N763" s="5"/>
    </row>
    <row r="764" spans="13:14" x14ac:dyDescent="0.25">
      <c r="M764" s="5"/>
      <c r="N764" s="5"/>
    </row>
    <row r="765" spans="13:14" x14ac:dyDescent="0.25">
      <c r="M765" s="5"/>
      <c r="N765" s="5"/>
    </row>
    <row r="766" spans="13:14" x14ac:dyDescent="0.25">
      <c r="M766" s="5"/>
      <c r="N766" s="5"/>
    </row>
    <row r="767" spans="13:14" x14ac:dyDescent="0.25">
      <c r="M767" s="5"/>
      <c r="N767" s="5"/>
    </row>
    <row r="768" spans="13:14" x14ac:dyDescent="0.25">
      <c r="M768" s="5"/>
      <c r="N768" s="5"/>
    </row>
    <row r="769" spans="13:14" x14ac:dyDescent="0.25">
      <c r="M769" s="5"/>
      <c r="N769" s="5"/>
    </row>
    <row r="770" spans="13:14" x14ac:dyDescent="0.25">
      <c r="M770" s="5"/>
      <c r="N770" s="5"/>
    </row>
    <row r="771" spans="13:14" x14ac:dyDescent="0.25">
      <c r="M771" s="5"/>
      <c r="N771" s="5"/>
    </row>
    <row r="772" spans="13:14" x14ac:dyDescent="0.25">
      <c r="M772" s="5"/>
      <c r="N772" s="5"/>
    </row>
    <row r="773" spans="13:14" x14ac:dyDescent="0.25">
      <c r="M773" s="5"/>
      <c r="N773" s="5"/>
    </row>
    <row r="774" spans="13:14" x14ac:dyDescent="0.25">
      <c r="M774" s="5"/>
      <c r="N774" s="5"/>
    </row>
    <row r="775" spans="13:14" x14ac:dyDescent="0.25">
      <c r="M775" s="5"/>
      <c r="N775" s="5"/>
    </row>
    <row r="776" spans="13:14" x14ac:dyDescent="0.25">
      <c r="M776" s="5"/>
      <c r="N776" s="5"/>
    </row>
    <row r="777" spans="13:14" x14ac:dyDescent="0.25">
      <c r="M777" s="5"/>
      <c r="N777" s="5"/>
    </row>
    <row r="778" spans="13:14" x14ac:dyDescent="0.25">
      <c r="M778" s="5"/>
      <c r="N778" s="5"/>
    </row>
    <row r="779" spans="13:14" x14ac:dyDescent="0.25">
      <c r="M779" s="5"/>
      <c r="N779" s="5"/>
    </row>
    <row r="780" spans="13:14" x14ac:dyDescent="0.25">
      <c r="M780" s="5"/>
      <c r="N780" s="5"/>
    </row>
    <row r="781" spans="13:14" x14ac:dyDescent="0.25">
      <c r="M781" s="5"/>
      <c r="N781" s="5"/>
    </row>
    <row r="782" spans="13:14" x14ac:dyDescent="0.25">
      <c r="M782" s="5"/>
      <c r="N782" s="5"/>
    </row>
    <row r="783" spans="13:14" x14ac:dyDescent="0.25">
      <c r="M783" s="5"/>
      <c r="N783" s="5"/>
    </row>
    <row r="784" spans="13:14" x14ac:dyDescent="0.25">
      <c r="M784" s="5"/>
      <c r="N784" s="5"/>
    </row>
    <row r="785" spans="13:14" x14ac:dyDescent="0.25">
      <c r="M785" s="5"/>
      <c r="N785" s="5"/>
    </row>
    <row r="786" spans="13:14" x14ac:dyDescent="0.25">
      <c r="M786" s="5"/>
      <c r="N786" s="5"/>
    </row>
    <row r="787" spans="13:14" x14ac:dyDescent="0.25">
      <c r="M787" s="5"/>
      <c r="N787" s="5"/>
    </row>
    <row r="788" spans="13:14" x14ac:dyDescent="0.25">
      <c r="M788" s="5"/>
      <c r="N788" s="5"/>
    </row>
    <row r="789" spans="13:14" x14ac:dyDescent="0.25">
      <c r="M789" s="5"/>
      <c r="N789" s="5"/>
    </row>
    <row r="790" spans="13:14" x14ac:dyDescent="0.25">
      <c r="M790" s="5"/>
      <c r="N790" s="5"/>
    </row>
    <row r="791" spans="13:14" x14ac:dyDescent="0.25">
      <c r="M791" s="5"/>
      <c r="N791" s="5"/>
    </row>
    <row r="792" spans="13:14" x14ac:dyDescent="0.25">
      <c r="M792" s="5"/>
      <c r="N792" s="5"/>
    </row>
    <row r="793" spans="13:14" x14ac:dyDescent="0.25">
      <c r="M793" s="5"/>
      <c r="N793" s="5"/>
    </row>
    <row r="794" spans="13:14" x14ac:dyDescent="0.25">
      <c r="M794" s="5"/>
      <c r="N794" s="5"/>
    </row>
    <row r="795" spans="13:14" x14ac:dyDescent="0.25">
      <c r="M795" s="5"/>
      <c r="N795" s="5"/>
    </row>
    <row r="796" spans="13:14" x14ac:dyDescent="0.25">
      <c r="M796" s="5"/>
      <c r="N796" s="5"/>
    </row>
    <row r="797" spans="13:14" x14ac:dyDescent="0.25">
      <c r="M797" s="5"/>
      <c r="N797" s="5"/>
    </row>
    <row r="798" spans="13:14" x14ac:dyDescent="0.25">
      <c r="M798" s="5"/>
      <c r="N798" s="5"/>
    </row>
    <row r="799" spans="13:14" x14ac:dyDescent="0.25">
      <c r="M799" s="5"/>
      <c r="N799" s="5"/>
    </row>
    <row r="800" spans="13:14" x14ac:dyDescent="0.25">
      <c r="M800" s="5"/>
      <c r="N800" s="5"/>
    </row>
    <row r="801" spans="13:14" x14ac:dyDescent="0.25">
      <c r="M801" s="5"/>
      <c r="N801" s="5"/>
    </row>
    <row r="802" spans="13:14" x14ac:dyDescent="0.25">
      <c r="M802" s="5"/>
      <c r="N802" s="5"/>
    </row>
    <row r="803" spans="13:14" x14ac:dyDescent="0.25">
      <c r="M803" s="5"/>
      <c r="N803" s="5"/>
    </row>
    <row r="804" spans="13:14" x14ac:dyDescent="0.25">
      <c r="M804" s="5"/>
      <c r="N804" s="5"/>
    </row>
    <row r="805" spans="13:14" x14ac:dyDescent="0.25">
      <c r="M805" s="5"/>
      <c r="N805" s="5"/>
    </row>
    <row r="806" spans="13:14" x14ac:dyDescent="0.25">
      <c r="M806" s="5"/>
      <c r="N806" s="5"/>
    </row>
    <row r="807" spans="13:14" x14ac:dyDescent="0.25">
      <c r="M807" s="5"/>
      <c r="N807" s="5"/>
    </row>
    <row r="808" spans="13:14" x14ac:dyDescent="0.25">
      <c r="M808" s="5"/>
      <c r="N808" s="5"/>
    </row>
    <row r="809" spans="13:14" x14ac:dyDescent="0.25">
      <c r="M809" s="5"/>
      <c r="N809" s="5"/>
    </row>
    <row r="810" spans="13:14" x14ac:dyDescent="0.25">
      <c r="M810" s="5"/>
      <c r="N810" s="5"/>
    </row>
    <row r="811" spans="13:14" x14ac:dyDescent="0.25">
      <c r="M811" s="5"/>
      <c r="N811" s="5"/>
    </row>
    <row r="812" spans="13:14" x14ac:dyDescent="0.25">
      <c r="M812" s="5"/>
      <c r="N812" s="5"/>
    </row>
    <row r="813" spans="13:14" x14ac:dyDescent="0.25">
      <c r="M813" s="5"/>
      <c r="N813" s="5"/>
    </row>
    <row r="814" spans="13:14" x14ac:dyDescent="0.25">
      <c r="M814" s="5"/>
      <c r="N814" s="5"/>
    </row>
    <row r="815" spans="13:14" x14ac:dyDescent="0.25">
      <c r="M815" s="5"/>
      <c r="N815" s="5"/>
    </row>
    <row r="816" spans="13:14" x14ac:dyDescent="0.25">
      <c r="M816" s="5"/>
      <c r="N816" s="5"/>
    </row>
    <row r="817" spans="13:14" x14ac:dyDescent="0.25">
      <c r="M817" s="5"/>
      <c r="N817" s="5"/>
    </row>
    <row r="818" spans="13:14" x14ac:dyDescent="0.25">
      <c r="M818" s="5"/>
      <c r="N818" s="5"/>
    </row>
    <row r="819" spans="13:14" x14ac:dyDescent="0.25">
      <c r="M819" s="5"/>
      <c r="N819" s="5"/>
    </row>
    <row r="820" spans="13:14" x14ac:dyDescent="0.25">
      <c r="M820" s="5"/>
      <c r="N820" s="5"/>
    </row>
    <row r="821" spans="13:14" x14ac:dyDescent="0.25">
      <c r="M821" s="5"/>
      <c r="N821" s="5"/>
    </row>
    <row r="822" spans="13:14" x14ac:dyDescent="0.25">
      <c r="M822" s="5"/>
      <c r="N822" s="5"/>
    </row>
    <row r="823" spans="13:14" x14ac:dyDescent="0.25">
      <c r="M823" s="5"/>
      <c r="N823" s="5"/>
    </row>
    <row r="824" spans="13:14" x14ac:dyDescent="0.25">
      <c r="M824" s="5"/>
      <c r="N824" s="5"/>
    </row>
    <row r="825" spans="13:14" x14ac:dyDescent="0.25">
      <c r="M825" s="5"/>
      <c r="N825" s="5"/>
    </row>
    <row r="826" spans="13:14" x14ac:dyDescent="0.25">
      <c r="M826" s="5"/>
      <c r="N826" s="5"/>
    </row>
    <row r="827" spans="13:14" x14ac:dyDescent="0.25">
      <c r="M827" s="5"/>
      <c r="N827" s="5"/>
    </row>
    <row r="828" spans="13:14" x14ac:dyDescent="0.25">
      <c r="M828" s="5"/>
      <c r="N828" s="5"/>
    </row>
    <row r="829" spans="13:14" x14ac:dyDescent="0.25">
      <c r="M829" s="5"/>
      <c r="N829" s="5"/>
    </row>
    <row r="830" spans="13:14" x14ac:dyDescent="0.25">
      <c r="M830" s="5"/>
      <c r="N830" s="5"/>
    </row>
    <row r="831" spans="13:14" x14ac:dyDescent="0.25">
      <c r="M831" s="5"/>
      <c r="N831" s="5"/>
    </row>
    <row r="832" spans="13:14" x14ac:dyDescent="0.25">
      <c r="M832" s="5"/>
      <c r="N832" s="5"/>
    </row>
    <row r="833" spans="13:14" x14ac:dyDescent="0.25">
      <c r="M833" s="5"/>
      <c r="N833" s="5"/>
    </row>
    <row r="834" spans="13:14" x14ac:dyDescent="0.25">
      <c r="M834" s="5"/>
      <c r="N834" s="5"/>
    </row>
    <row r="835" spans="13:14" x14ac:dyDescent="0.25">
      <c r="M835" s="5"/>
      <c r="N835" s="5"/>
    </row>
    <row r="836" spans="13:14" x14ac:dyDescent="0.25">
      <c r="M836" s="5"/>
      <c r="N836" s="5"/>
    </row>
    <row r="837" spans="13:14" x14ac:dyDescent="0.25">
      <c r="M837" s="5"/>
      <c r="N837" s="5"/>
    </row>
    <row r="838" spans="13:14" x14ac:dyDescent="0.25">
      <c r="M838" s="5"/>
      <c r="N838" s="5"/>
    </row>
    <row r="839" spans="13:14" x14ac:dyDescent="0.25">
      <c r="M839" s="5"/>
      <c r="N839" s="5"/>
    </row>
    <row r="840" spans="13:14" x14ac:dyDescent="0.25">
      <c r="M840" s="5"/>
      <c r="N840" s="5"/>
    </row>
    <row r="841" spans="13:14" x14ac:dyDescent="0.25">
      <c r="M841" s="5"/>
      <c r="N841" s="5"/>
    </row>
    <row r="842" spans="13:14" x14ac:dyDescent="0.25">
      <c r="M842" s="5"/>
      <c r="N842" s="5"/>
    </row>
    <row r="843" spans="13:14" x14ac:dyDescent="0.25">
      <c r="M843" s="5"/>
      <c r="N843" s="5"/>
    </row>
    <row r="844" spans="13:14" x14ac:dyDescent="0.25">
      <c r="M844" s="5"/>
      <c r="N844" s="5"/>
    </row>
    <row r="845" spans="13:14" x14ac:dyDescent="0.25">
      <c r="M845" s="5"/>
      <c r="N845" s="5"/>
    </row>
    <row r="846" spans="13:14" x14ac:dyDescent="0.25">
      <c r="M846" s="5"/>
      <c r="N846" s="5"/>
    </row>
    <row r="847" spans="13:14" x14ac:dyDescent="0.25">
      <c r="M847" s="5"/>
      <c r="N847" s="5"/>
    </row>
    <row r="848" spans="13:14" x14ac:dyDescent="0.25">
      <c r="M848" s="5"/>
      <c r="N848" s="5"/>
    </row>
    <row r="849" spans="13:14" x14ac:dyDescent="0.25">
      <c r="M849" s="5"/>
      <c r="N849" s="5"/>
    </row>
    <row r="850" spans="13:14" x14ac:dyDescent="0.25">
      <c r="M850" s="5"/>
      <c r="N850" s="5"/>
    </row>
    <row r="851" spans="13:14" x14ac:dyDescent="0.25">
      <c r="M851" s="5"/>
      <c r="N851" s="5"/>
    </row>
    <row r="852" spans="13:14" x14ac:dyDescent="0.25">
      <c r="M852" s="5"/>
      <c r="N852" s="5"/>
    </row>
    <row r="853" spans="13:14" x14ac:dyDescent="0.25">
      <c r="M853" s="5"/>
      <c r="N853" s="5"/>
    </row>
    <row r="854" spans="13:14" x14ac:dyDescent="0.25">
      <c r="M854" s="5"/>
      <c r="N854" s="5"/>
    </row>
    <row r="855" spans="13:14" x14ac:dyDescent="0.25">
      <c r="M855" s="5"/>
      <c r="N855" s="5"/>
    </row>
    <row r="856" spans="13:14" x14ac:dyDescent="0.25">
      <c r="M856" s="5"/>
      <c r="N856" s="5"/>
    </row>
    <row r="857" spans="13:14" x14ac:dyDescent="0.25">
      <c r="M857" s="5"/>
      <c r="N857" s="5"/>
    </row>
    <row r="858" spans="13:14" x14ac:dyDescent="0.25">
      <c r="M858" s="5"/>
      <c r="N858" s="5"/>
    </row>
    <row r="859" spans="13:14" x14ac:dyDescent="0.25">
      <c r="M859" s="5"/>
      <c r="N859" s="5"/>
    </row>
    <row r="860" spans="13:14" x14ac:dyDescent="0.25">
      <c r="M860" s="5"/>
      <c r="N860" s="5"/>
    </row>
    <row r="861" spans="13:14" x14ac:dyDescent="0.25">
      <c r="M861" s="5"/>
      <c r="N861" s="5"/>
    </row>
    <row r="862" spans="13:14" x14ac:dyDescent="0.25">
      <c r="M862" s="5"/>
      <c r="N862" s="5"/>
    </row>
    <row r="863" spans="13:14" x14ac:dyDescent="0.25">
      <c r="M863" s="5"/>
      <c r="N863" s="5"/>
    </row>
    <row r="864" spans="13:14" x14ac:dyDescent="0.25">
      <c r="M864" s="5"/>
      <c r="N864" s="5"/>
    </row>
    <row r="865" spans="13:14" x14ac:dyDescent="0.25">
      <c r="M865" s="5"/>
      <c r="N865" s="5"/>
    </row>
    <row r="866" spans="13:14" x14ac:dyDescent="0.25">
      <c r="M866" s="5"/>
      <c r="N866" s="5"/>
    </row>
    <row r="867" spans="13:14" x14ac:dyDescent="0.25">
      <c r="M867" s="5"/>
      <c r="N867" s="5"/>
    </row>
    <row r="868" spans="13:14" x14ac:dyDescent="0.25">
      <c r="M868" s="5"/>
      <c r="N868" s="5"/>
    </row>
    <row r="869" spans="13:14" x14ac:dyDescent="0.25">
      <c r="M869" s="5"/>
      <c r="N869" s="5"/>
    </row>
    <row r="870" spans="13:14" x14ac:dyDescent="0.25">
      <c r="M870" s="5"/>
      <c r="N870" s="5"/>
    </row>
    <row r="871" spans="13:14" x14ac:dyDescent="0.25">
      <c r="M871" s="5"/>
      <c r="N871" s="5"/>
    </row>
    <row r="872" spans="13:14" x14ac:dyDescent="0.25">
      <c r="M872" s="5"/>
      <c r="N872" s="5"/>
    </row>
    <row r="873" spans="13:14" x14ac:dyDescent="0.25">
      <c r="M873" s="5"/>
      <c r="N873" s="5"/>
    </row>
    <row r="874" spans="13:14" x14ac:dyDescent="0.25">
      <c r="M874" s="5"/>
      <c r="N874" s="5"/>
    </row>
    <row r="875" spans="13:14" x14ac:dyDescent="0.25">
      <c r="M875" s="5"/>
      <c r="N875" s="5"/>
    </row>
    <row r="876" spans="13:14" x14ac:dyDescent="0.25">
      <c r="M876" s="5"/>
      <c r="N876" s="5"/>
    </row>
    <row r="877" spans="13:14" x14ac:dyDescent="0.25">
      <c r="M877" s="5"/>
      <c r="N877" s="5"/>
    </row>
    <row r="878" spans="13:14" x14ac:dyDescent="0.25">
      <c r="M878" s="5"/>
      <c r="N878" s="5"/>
    </row>
    <row r="879" spans="13:14" x14ac:dyDescent="0.25">
      <c r="M879" s="5"/>
      <c r="N879" s="5"/>
    </row>
    <row r="880" spans="13:14" x14ac:dyDescent="0.25">
      <c r="M880" s="5"/>
      <c r="N880" s="5"/>
    </row>
    <row r="881" spans="13:14" x14ac:dyDescent="0.25">
      <c r="M881" s="5"/>
      <c r="N881" s="5"/>
    </row>
    <row r="882" spans="13:14" x14ac:dyDescent="0.25">
      <c r="M882" s="5"/>
      <c r="N882" s="5"/>
    </row>
    <row r="883" spans="13:14" x14ac:dyDescent="0.25">
      <c r="M883" s="5"/>
      <c r="N883" s="5"/>
    </row>
    <row r="884" spans="13:14" x14ac:dyDescent="0.25">
      <c r="M884" s="5"/>
      <c r="N884" s="5"/>
    </row>
    <row r="885" spans="13:14" x14ac:dyDescent="0.25">
      <c r="M885" s="5"/>
      <c r="N885" s="5"/>
    </row>
    <row r="886" spans="13:14" x14ac:dyDescent="0.25">
      <c r="M886" s="5"/>
      <c r="N886" s="5"/>
    </row>
    <row r="887" spans="13:14" x14ac:dyDescent="0.25">
      <c r="M887" s="5"/>
      <c r="N887" s="5"/>
    </row>
    <row r="888" spans="13:14" x14ac:dyDescent="0.25">
      <c r="M888" s="5"/>
      <c r="N888" s="5"/>
    </row>
    <row r="889" spans="13:14" x14ac:dyDescent="0.25">
      <c r="M889" s="5"/>
      <c r="N889" s="5"/>
    </row>
    <row r="890" spans="13:14" x14ac:dyDescent="0.25">
      <c r="M890" s="5"/>
      <c r="N890" s="5"/>
    </row>
    <row r="891" spans="13:14" x14ac:dyDescent="0.25">
      <c r="M891" s="5"/>
      <c r="N891" s="5"/>
    </row>
    <row r="892" spans="13:14" x14ac:dyDescent="0.25">
      <c r="M892" s="5"/>
      <c r="N892" s="5"/>
    </row>
    <row r="893" spans="13:14" x14ac:dyDescent="0.25">
      <c r="M893" s="5"/>
      <c r="N893" s="5"/>
    </row>
    <row r="894" spans="13:14" x14ac:dyDescent="0.25">
      <c r="M894" s="5"/>
      <c r="N894" s="5"/>
    </row>
    <row r="895" spans="13:14" x14ac:dyDescent="0.25">
      <c r="M895" s="5"/>
      <c r="N895" s="5"/>
    </row>
    <row r="896" spans="13:14" x14ac:dyDescent="0.25">
      <c r="M896" s="5"/>
      <c r="N896" s="5"/>
    </row>
    <row r="897" spans="13:14" x14ac:dyDescent="0.25">
      <c r="M897" s="5"/>
      <c r="N897" s="5"/>
    </row>
    <row r="898" spans="13:14" x14ac:dyDescent="0.25">
      <c r="M898" s="5"/>
      <c r="N898" s="5"/>
    </row>
    <row r="899" spans="13:14" x14ac:dyDescent="0.25">
      <c r="M899" s="5"/>
      <c r="N899" s="5"/>
    </row>
    <row r="900" spans="13:14" x14ac:dyDescent="0.25">
      <c r="M900" s="5"/>
      <c r="N900" s="5"/>
    </row>
    <row r="901" spans="13:14" x14ac:dyDescent="0.25">
      <c r="M901" s="5"/>
      <c r="N901" s="5"/>
    </row>
    <row r="902" spans="13:14" x14ac:dyDescent="0.25">
      <c r="M902" s="5"/>
      <c r="N902" s="5"/>
    </row>
    <row r="903" spans="13:14" x14ac:dyDescent="0.25">
      <c r="M903" s="5"/>
      <c r="N903" s="5"/>
    </row>
    <row r="904" spans="13:14" x14ac:dyDescent="0.25">
      <c r="M904" s="5"/>
      <c r="N904" s="5"/>
    </row>
    <row r="905" spans="13:14" x14ac:dyDescent="0.25">
      <c r="M905" s="5"/>
      <c r="N905" s="5"/>
    </row>
    <row r="906" spans="13:14" x14ac:dyDescent="0.25">
      <c r="M906" s="5"/>
      <c r="N906" s="5"/>
    </row>
    <row r="907" spans="13:14" x14ac:dyDescent="0.25">
      <c r="M907" s="5"/>
      <c r="N907" s="5"/>
    </row>
    <row r="908" spans="13:14" x14ac:dyDescent="0.25">
      <c r="M908" s="5"/>
      <c r="N908" s="5"/>
    </row>
    <row r="909" spans="13:14" x14ac:dyDescent="0.25">
      <c r="M909" s="5"/>
      <c r="N909" s="5"/>
    </row>
    <row r="910" spans="13:14" x14ac:dyDescent="0.25">
      <c r="M910" s="5"/>
      <c r="N910" s="5"/>
    </row>
    <row r="911" spans="13:14" x14ac:dyDescent="0.25">
      <c r="M911" s="5"/>
      <c r="N911" s="5"/>
    </row>
    <row r="912" spans="13:14" x14ac:dyDescent="0.25">
      <c r="M912" s="5"/>
      <c r="N912" s="5"/>
    </row>
    <row r="913" spans="13:14" x14ac:dyDescent="0.25">
      <c r="M913" s="5"/>
      <c r="N913" s="5"/>
    </row>
    <row r="914" spans="13:14" x14ac:dyDescent="0.25">
      <c r="M914" s="5"/>
      <c r="N914" s="5"/>
    </row>
    <row r="915" spans="13:14" x14ac:dyDescent="0.25">
      <c r="M915" s="5"/>
      <c r="N915" s="5"/>
    </row>
    <row r="916" spans="13:14" x14ac:dyDescent="0.25">
      <c r="M916" s="5"/>
      <c r="N916" s="5"/>
    </row>
    <row r="917" spans="13:14" x14ac:dyDescent="0.25">
      <c r="M917" s="5"/>
      <c r="N917" s="5"/>
    </row>
    <row r="918" spans="13:14" x14ac:dyDescent="0.25">
      <c r="M918" s="5"/>
      <c r="N918" s="5"/>
    </row>
    <row r="919" spans="13:14" x14ac:dyDescent="0.25">
      <c r="M919" s="5"/>
      <c r="N919" s="5"/>
    </row>
    <row r="920" spans="13:14" x14ac:dyDescent="0.25">
      <c r="M920" s="5"/>
      <c r="N920" s="5"/>
    </row>
    <row r="921" spans="13:14" x14ac:dyDescent="0.25">
      <c r="M921" s="5"/>
      <c r="N921" s="5"/>
    </row>
    <row r="922" spans="13:14" x14ac:dyDescent="0.25">
      <c r="M922" s="5"/>
      <c r="N922" s="5"/>
    </row>
    <row r="923" spans="13:14" x14ac:dyDescent="0.25">
      <c r="M923" s="5"/>
      <c r="N923" s="5"/>
    </row>
    <row r="924" spans="13:14" x14ac:dyDescent="0.25">
      <c r="M924" s="5"/>
      <c r="N924" s="5"/>
    </row>
    <row r="925" spans="13:14" x14ac:dyDescent="0.25">
      <c r="M925" s="5"/>
      <c r="N925" s="5"/>
    </row>
    <row r="926" spans="13:14" x14ac:dyDescent="0.25">
      <c r="M926" s="5"/>
      <c r="N926" s="5"/>
    </row>
    <row r="927" spans="13:14" x14ac:dyDescent="0.25">
      <c r="M927" s="5"/>
      <c r="N927" s="5"/>
    </row>
    <row r="928" spans="13:14" x14ac:dyDescent="0.25">
      <c r="M928" s="5"/>
      <c r="N928" s="5"/>
    </row>
    <row r="929" spans="13:14" x14ac:dyDescent="0.25">
      <c r="M929" s="5"/>
      <c r="N929" s="5"/>
    </row>
    <row r="930" spans="13:14" x14ac:dyDescent="0.25">
      <c r="M930" s="5"/>
      <c r="N930" s="5"/>
    </row>
    <row r="931" spans="13:14" x14ac:dyDescent="0.25">
      <c r="M931" s="5"/>
      <c r="N931" s="5"/>
    </row>
    <row r="932" spans="13:14" x14ac:dyDescent="0.25">
      <c r="M932" s="5"/>
      <c r="N932" s="5"/>
    </row>
    <row r="933" spans="13:14" x14ac:dyDescent="0.25">
      <c r="M933" s="5"/>
      <c r="N933" s="5"/>
    </row>
    <row r="934" spans="13:14" x14ac:dyDescent="0.25">
      <c r="M934" s="5"/>
      <c r="N934" s="5"/>
    </row>
    <row r="935" spans="13:14" x14ac:dyDescent="0.25">
      <c r="M935" s="5"/>
      <c r="N935" s="5"/>
    </row>
    <row r="936" spans="13:14" x14ac:dyDescent="0.25">
      <c r="M936" s="5"/>
      <c r="N936" s="5"/>
    </row>
    <row r="937" spans="13:14" x14ac:dyDescent="0.25">
      <c r="M937" s="5"/>
      <c r="N937" s="5"/>
    </row>
    <row r="938" spans="13:14" x14ac:dyDescent="0.25">
      <c r="M938" s="5"/>
      <c r="N938" s="5"/>
    </row>
    <row r="939" spans="13:14" x14ac:dyDescent="0.25">
      <c r="M939" s="5"/>
      <c r="N939" s="5"/>
    </row>
    <row r="940" spans="13:14" x14ac:dyDescent="0.25">
      <c r="M940" s="5"/>
      <c r="N940" s="5"/>
    </row>
    <row r="941" spans="13:14" x14ac:dyDescent="0.25">
      <c r="M941" s="5"/>
      <c r="N941" s="5"/>
    </row>
    <row r="942" spans="13:14" x14ac:dyDescent="0.25">
      <c r="M942" s="5"/>
      <c r="N942" s="5"/>
    </row>
    <row r="943" spans="13:14" x14ac:dyDescent="0.25">
      <c r="M943" s="5"/>
      <c r="N943" s="5"/>
    </row>
    <row r="944" spans="13:14" x14ac:dyDescent="0.25">
      <c r="M944" s="5"/>
      <c r="N944" s="5"/>
    </row>
    <row r="945" spans="13:14" x14ac:dyDescent="0.25">
      <c r="M945" s="5"/>
      <c r="N945" s="5"/>
    </row>
    <row r="946" spans="13:14" x14ac:dyDescent="0.25">
      <c r="M946" s="5"/>
      <c r="N946" s="5"/>
    </row>
    <row r="947" spans="13:14" x14ac:dyDescent="0.25">
      <c r="M947" s="5"/>
      <c r="N947" s="5"/>
    </row>
    <row r="948" spans="13:14" x14ac:dyDescent="0.25">
      <c r="M948" s="5"/>
      <c r="N948" s="5"/>
    </row>
    <row r="949" spans="13:14" x14ac:dyDescent="0.25">
      <c r="M949" s="5"/>
      <c r="N949" s="5"/>
    </row>
    <row r="950" spans="13:14" x14ac:dyDescent="0.25">
      <c r="M950" s="5"/>
      <c r="N950" s="5"/>
    </row>
    <row r="951" spans="13:14" x14ac:dyDescent="0.25">
      <c r="M951" s="5"/>
      <c r="N951" s="5"/>
    </row>
    <row r="952" spans="13:14" x14ac:dyDescent="0.25">
      <c r="M952" s="5"/>
      <c r="N952" s="5"/>
    </row>
    <row r="953" spans="13:14" x14ac:dyDescent="0.25">
      <c r="M953" s="5"/>
      <c r="N953" s="5"/>
    </row>
    <row r="954" spans="13:14" x14ac:dyDescent="0.25">
      <c r="M954" s="5"/>
      <c r="N954" s="5"/>
    </row>
    <row r="955" spans="13:14" x14ac:dyDescent="0.25">
      <c r="M955" s="5"/>
      <c r="N955" s="5"/>
    </row>
    <row r="956" spans="13:14" x14ac:dyDescent="0.25">
      <c r="M956" s="5"/>
      <c r="N956" s="5"/>
    </row>
    <row r="957" spans="13:14" x14ac:dyDescent="0.25">
      <c r="M957" s="5"/>
      <c r="N957" s="5"/>
    </row>
    <row r="958" spans="13:14" x14ac:dyDescent="0.25">
      <c r="M958" s="5"/>
      <c r="N958" s="5"/>
    </row>
    <row r="959" spans="13:14" x14ac:dyDescent="0.25">
      <c r="M959" s="5"/>
      <c r="N959" s="5"/>
    </row>
    <row r="960" spans="13:14" x14ac:dyDescent="0.25">
      <c r="M960" s="5"/>
      <c r="N960" s="5"/>
    </row>
    <row r="961" spans="13:14" x14ac:dyDescent="0.25">
      <c r="M961" s="5"/>
      <c r="N961" s="5"/>
    </row>
    <row r="962" spans="13:14" x14ac:dyDescent="0.25">
      <c r="M962" s="5"/>
      <c r="N962" s="5"/>
    </row>
    <row r="963" spans="13:14" x14ac:dyDescent="0.25">
      <c r="M963" s="5"/>
      <c r="N963" s="5"/>
    </row>
    <row r="964" spans="13:14" x14ac:dyDescent="0.25">
      <c r="M964" s="5"/>
      <c r="N964" s="5"/>
    </row>
    <row r="965" spans="13:14" x14ac:dyDescent="0.25">
      <c r="M965" s="5"/>
      <c r="N965" s="5"/>
    </row>
    <row r="966" spans="13:14" x14ac:dyDescent="0.25">
      <c r="M966" s="5"/>
      <c r="N966" s="5"/>
    </row>
    <row r="967" spans="13:14" x14ac:dyDescent="0.25">
      <c r="M967" s="5"/>
      <c r="N967" s="5"/>
    </row>
    <row r="968" spans="13:14" x14ac:dyDescent="0.25">
      <c r="M968" s="5"/>
      <c r="N968" s="5"/>
    </row>
    <row r="969" spans="13:14" x14ac:dyDescent="0.25">
      <c r="M969" s="5"/>
      <c r="N969" s="5"/>
    </row>
    <row r="970" spans="13:14" x14ac:dyDescent="0.25">
      <c r="M970" s="5"/>
      <c r="N970" s="5"/>
    </row>
    <row r="971" spans="13:14" x14ac:dyDescent="0.25">
      <c r="M971" s="5"/>
      <c r="N971" s="5"/>
    </row>
    <row r="972" spans="13:14" x14ac:dyDescent="0.25">
      <c r="M972" s="5"/>
      <c r="N972" s="5"/>
    </row>
    <row r="973" spans="13:14" x14ac:dyDescent="0.25">
      <c r="M973" s="5"/>
      <c r="N973" s="5"/>
    </row>
    <row r="974" spans="13:14" x14ac:dyDescent="0.25">
      <c r="M974" s="5"/>
      <c r="N974" s="5"/>
    </row>
    <row r="975" spans="13:14" x14ac:dyDescent="0.25">
      <c r="M975" s="5"/>
      <c r="N975" s="5"/>
    </row>
    <row r="976" spans="13:14" x14ac:dyDescent="0.25">
      <c r="M976" s="5"/>
      <c r="N976" s="5"/>
    </row>
    <row r="977" spans="13:14" x14ac:dyDescent="0.25">
      <c r="M977" s="5"/>
      <c r="N977" s="5"/>
    </row>
    <row r="978" spans="13:14" x14ac:dyDescent="0.25">
      <c r="M978" s="5"/>
      <c r="N978" s="5"/>
    </row>
    <row r="979" spans="13:14" x14ac:dyDescent="0.25">
      <c r="M979" s="5"/>
      <c r="N979" s="5"/>
    </row>
    <row r="980" spans="13:14" x14ac:dyDescent="0.25">
      <c r="M980" s="5"/>
      <c r="N980" s="5"/>
    </row>
    <row r="981" spans="13:14" x14ac:dyDescent="0.25">
      <c r="M981" s="5"/>
      <c r="N981" s="5"/>
    </row>
    <row r="982" spans="13:14" x14ac:dyDescent="0.25">
      <c r="M982" s="5"/>
      <c r="N982" s="5"/>
    </row>
    <row r="983" spans="13:14" x14ac:dyDescent="0.25">
      <c r="M983" s="5"/>
      <c r="N983" s="5"/>
    </row>
    <row r="984" spans="13:14" x14ac:dyDescent="0.25">
      <c r="M984" s="5"/>
      <c r="N984" s="5"/>
    </row>
    <row r="985" spans="13:14" x14ac:dyDescent="0.25">
      <c r="M985" s="5"/>
      <c r="N985" s="5"/>
    </row>
    <row r="986" spans="13:14" x14ac:dyDescent="0.25">
      <c r="M986" s="5"/>
      <c r="N986" s="5"/>
    </row>
    <row r="987" spans="13:14" x14ac:dyDescent="0.25">
      <c r="M987" s="5"/>
      <c r="N987" s="5"/>
    </row>
    <row r="988" spans="13:14" x14ac:dyDescent="0.25">
      <c r="M988" s="5"/>
      <c r="N988" s="5"/>
    </row>
    <row r="989" spans="13:14" x14ac:dyDescent="0.25">
      <c r="M989" s="5"/>
      <c r="N989" s="5"/>
    </row>
    <row r="990" spans="13:14" x14ac:dyDescent="0.25">
      <c r="M990" s="5"/>
      <c r="N990" s="5"/>
    </row>
    <row r="991" spans="13:14" x14ac:dyDescent="0.25">
      <c r="M991" s="5"/>
      <c r="N991" s="5"/>
    </row>
    <row r="992" spans="13:14" x14ac:dyDescent="0.25">
      <c r="M992" s="5"/>
      <c r="N992" s="5"/>
    </row>
    <row r="993" spans="13:14" x14ac:dyDescent="0.25">
      <c r="M993" s="5"/>
      <c r="N993" s="5"/>
    </row>
    <row r="994" spans="13:14" x14ac:dyDescent="0.25">
      <c r="M994" s="5"/>
      <c r="N994" s="5"/>
    </row>
    <row r="995" spans="13:14" x14ac:dyDescent="0.25">
      <c r="M995" s="5"/>
      <c r="N995" s="5"/>
    </row>
    <row r="996" spans="13:14" x14ac:dyDescent="0.25">
      <c r="M996" s="5"/>
      <c r="N996" s="5"/>
    </row>
    <row r="997" spans="13:14" x14ac:dyDescent="0.25">
      <c r="M997" s="5"/>
      <c r="N997" s="5"/>
    </row>
    <row r="998" spans="13:14" x14ac:dyDescent="0.25">
      <c r="M998" s="5"/>
      <c r="N998" s="5"/>
    </row>
    <row r="999" spans="13:14" x14ac:dyDescent="0.25">
      <c r="M999" s="5"/>
      <c r="N999" s="5"/>
    </row>
    <row r="1000" spans="13:14" x14ac:dyDescent="0.25">
      <c r="M1000" s="5"/>
      <c r="N1000" s="5"/>
    </row>
    <row r="1001" spans="13:14" x14ac:dyDescent="0.25">
      <c r="M1001" s="5"/>
      <c r="N1001" s="5"/>
    </row>
    <row r="1002" spans="13:14" x14ac:dyDescent="0.25">
      <c r="M1002" s="5"/>
      <c r="N1002" s="5"/>
    </row>
    <row r="1003" spans="13:14" x14ac:dyDescent="0.25">
      <c r="M1003" s="5"/>
      <c r="N1003" s="5"/>
    </row>
    <row r="1004" spans="13:14" x14ac:dyDescent="0.25">
      <c r="M1004" s="5"/>
      <c r="N1004" s="5"/>
    </row>
    <row r="1005" spans="13:14" x14ac:dyDescent="0.25">
      <c r="M1005" s="5"/>
      <c r="N1005" s="5"/>
    </row>
    <row r="1006" spans="13:14" x14ac:dyDescent="0.25">
      <c r="M1006" s="5"/>
      <c r="N1006" s="5"/>
    </row>
    <row r="1007" spans="13:14" x14ac:dyDescent="0.25">
      <c r="M1007" s="5"/>
      <c r="N1007" s="5"/>
    </row>
    <row r="1008" spans="13:14" x14ac:dyDescent="0.25">
      <c r="M1008" s="5"/>
      <c r="N1008" s="5"/>
    </row>
    <row r="1009" spans="13:14" x14ac:dyDescent="0.25">
      <c r="M1009" s="5"/>
      <c r="N1009" s="5"/>
    </row>
    <row r="1010" spans="13:14" x14ac:dyDescent="0.25">
      <c r="M1010" s="5"/>
      <c r="N1010" s="5"/>
    </row>
    <row r="1011" spans="13:14" x14ac:dyDescent="0.25">
      <c r="M1011" s="5"/>
      <c r="N1011" s="5"/>
    </row>
    <row r="1012" spans="13:14" x14ac:dyDescent="0.25">
      <c r="M1012" s="5"/>
      <c r="N1012" s="5"/>
    </row>
    <row r="1013" spans="13:14" x14ac:dyDescent="0.25">
      <c r="M1013" s="5"/>
      <c r="N1013" s="5"/>
    </row>
    <row r="1014" spans="13:14" x14ac:dyDescent="0.25">
      <c r="M1014" s="5"/>
      <c r="N1014" s="5"/>
    </row>
    <row r="1015" spans="13:14" x14ac:dyDescent="0.25">
      <c r="M1015" s="5"/>
      <c r="N1015" s="5"/>
    </row>
    <row r="1016" spans="13:14" x14ac:dyDescent="0.25">
      <c r="M1016" s="5"/>
      <c r="N1016" s="5"/>
    </row>
    <row r="1017" spans="13:14" x14ac:dyDescent="0.25">
      <c r="M1017" s="5"/>
      <c r="N1017" s="5"/>
    </row>
    <row r="1018" spans="13:14" x14ac:dyDescent="0.25">
      <c r="M1018" s="5"/>
      <c r="N1018" s="5"/>
    </row>
    <row r="1019" spans="13:14" x14ac:dyDescent="0.25">
      <c r="M1019" s="5"/>
      <c r="N1019" s="5"/>
    </row>
    <row r="1020" spans="13:14" x14ac:dyDescent="0.25">
      <c r="M1020" s="5"/>
      <c r="N1020" s="5"/>
    </row>
    <row r="1021" spans="13:14" x14ac:dyDescent="0.25">
      <c r="M1021" s="5"/>
      <c r="N1021" s="5"/>
    </row>
    <row r="1022" spans="13:14" x14ac:dyDescent="0.25">
      <c r="M1022" s="5"/>
      <c r="N1022" s="5"/>
    </row>
    <row r="1023" spans="13:14" x14ac:dyDescent="0.25">
      <c r="M1023" s="5"/>
      <c r="N1023" s="5"/>
    </row>
    <row r="1024" spans="13:14" x14ac:dyDescent="0.25">
      <c r="M1024" s="5"/>
      <c r="N1024" s="5"/>
    </row>
    <row r="1025" spans="13:14" x14ac:dyDescent="0.25">
      <c r="M1025" s="5"/>
      <c r="N1025" s="5"/>
    </row>
    <row r="1026" spans="13:14" x14ac:dyDescent="0.25">
      <c r="M1026" s="5"/>
      <c r="N1026" s="5"/>
    </row>
    <row r="1027" spans="13:14" x14ac:dyDescent="0.25">
      <c r="M1027" s="5"/>
      <c r="N1027" s="5"/>
    </row>
    <row r="1028" spans="13:14" x14ac:dyDescent="0.25">
      <c r="M1028" s="5"/>
      <c r="N1028" s="5"/>
    </row>
    <row r="1029" spans="13:14" x14ac:dyDescent="0.25">
      <c r="M1029" s="5"/>
      <c r="N1029" s="5"/>
    </row>
    <row r="1030" spans="13:14" x14ac:dyDescent="0.25">
      <c r="M1030" s="5"/>
      <c r="N1030" s="5"/>
    </row>
    <row r="1031" spans="13:14" x14ac:dyDescent="0.25">
      <c r="M1031" s="5"/>
      <c r="N1031" s="5"/>
    </row>
    <row r="1032" spans="13:14" x14ac:dyDescent="0.25">
      <c r="M1032" s="5"/>
      <c r="N1032" s="5"/>
    </row>
    <row r="1033" spans="13:14" x14ac:dyDescent="0.25">
      <c r="M1033" s="5"/>
      <c r="N1033" s="5"/>
    </row>
    <row r="1034" spans="13:14" x14ac:dyDescent="0.25">
      <c r="M1034" s="5"/>
      <c r="N1034" s="5"/>
    </row>
    <row r="1035" spans="13:14" x14ac:dyDescent="0.25">
      <c r="M1035" s="5"/>
      <c r="N1035" s="5"/>
    </row>
    <row r="1036" spans="13:14" x14ac:dyDescent="0.25">
      <c r="M1036" s="5"/>
      <c r="N1036" s="5"/>
    </row>
    <row r="1037" spans="13:14" x14ac:dyDescent="0.25">
      <c r="M1037" s="5"/>
      <c r="N1037" s="5"/>
    </row>
    <row r="1038" spans="13:14" x14ac:dyDescent="0.25">
      <c r="M1038" s="5"/>
      <c r="N1038" s="5"/>
    </row>
    <row r="1039" spans="13:14" x14ac:dyDescent="0.25">
      <c r="M1039" s="5"/>
      <c r="N1039" s="5"/>
    </row>
    <row r="1040" spans="13:14" x14ac:dyDescent="0.25">
      <c r="M1040" s="5"/>
      <c r="N1040" s="5"/>
    </row>
    <row r="1041" spans="13:14" x14ac:dyDescent="0.25">
      <c r="M1041" s="5"/>
      <c r="N1041" s="5"/>
    </row>
    <row r="1042" spans="13:14" x14ac:dyDescent="0.25">
      <c r="M1042" s="5"/>
      <c r="N1042" s="5"/>
    </row>
    <row r="1043" spans="13:14" x14ac:dyDescent="0.25">
      <c r="M1043" s="5"/>
      <c r="N1043" s="5"/>
    </row>
    <row r="1044" spans="13:14" x14ac:dyDescent="0.25">
      <c r="M1044" s="5"/>
      <c r="N1044" s="5"/>
    </row>
    <row r="1045" spans="13:14" x14ac:dyDescent="0.25">
      <c r="M1045" s="5"/>
      <c r="N1045" s="5"/>
    </row>
    <row r="1046" spans="13:14" x14ac:dyDescent="0.25">
      <c r="M1046" s="5"/>
      <c r="N1046" s="5"/>
    </row>
    <row r="1047" spans="13:14" x14ac:dyDescent="0.25">
      <c r="M1047" s="5"/>
      <c r="N1047" s="5"/>
    </row>
    <row r="1048" spans="13:14" x14ac:dyDescent="0.25">
      <c r="M1048" s="5"/>
      <c r="N1048" s="5"/>
    </row>
    <row r="1049" spans="13:14" x14ac:dyDescent="0.25">
      <c r="M1049" s="5"/>
      <c r="N1049" s="5"/>
    </row>
    <row r="1050" spans="13:14" x14ac:dyDescent="0.25">
      <c r="M1050" s="5"/>
      <c r="N1050" s="5"/>
    </row>
    <row r="1051" spans="13:14" x14ac:dyDescent="0.25">
      <c r="M1051" s="5"/>
      <c r="N1051" s="5"/>
    </row>
    <row r="1052" spans="13:14" x14ac:dyDescent="0.25">
      <c r="M1052" s="5"/>
      <c r="N1052" s="5"/>
    </row>
    <row r="1053" spans="13:14" x14ac:dyDescent="0.25">
      <c r="M1053" s="5"/>
      <c r="N1053" s="5"/>
    </row>
    <row r="1054" spans="13:14" x14ac:dyDescent="0.25">
      <c r="M1054" s="5"/>
      <c r="N1054" s="5"/>
    </row>
    <row r="1055" spans="13:14" x14ac:dyDescent="0.25">
      <c r="M1055" s="5"/>
      <c r="N1055" s="5"/>
    </row>
    <row r="1056" spans="13:14" x14ac:dyDescent="0.25">
      <c r="M1056" s="5"/>
      <c r="N1056" s="5"/>
    </row>
    <row r="1057" spans="13:14" x14ac:dyDescent="0.25">
      <c r="M1057" s="5"/>
      <c r="N1057" s="5"/>
    </row>
    <row r="1058" spans="13:14" x14ac:dyDescent="0.25">
      <c r="M1058" s="5"/>
      <c r="N1058" s="5"/>
    </row>
    <row r="1059" spans="13:14" x14ac:dyDescent="0.25">
      <c r="M1059" s="5"/>
      <c r="N1059" s="5"/>
    </row>
    <row r="1060" spans="13:14" x14ac:dyDescent="0.25">
      <c r="M1060" s="5"/>
      <c r="N1060" s="5"/>
    </row>
    <row r="1061" spans="13:14" x14ac:dyDescent="0.25">
      <c r="M1061" s="5"/>
      <c r="N1061" s="5"/>
    </row>
    <row r="1062" spans="13:14" x14ac:dyDescent="0.25">
      <c r="M1062" s="5"/>
      <c r="N1062" s="5"/>
    </row>
    <row r="1063" spans="13:14" x14ac:dyDescent="0.25">
      <c r="M1063" s="5"/>
      <c r="N1063" s="5"/>
    </row>
    <row r="1064" spans="13:14" x14ac:dyDescent="0.25">
      <c r="M1064" s="5"/>
      <c r="N1064" s="5"/>
    </row>
    <row r="1065" spans="13:14" x14ac:dyDescent="0.25">
      <c r="M1065" s="5"/>
      <c r="N1065" s="5"/>
    </row>
    <row r="1066" spans="13:14" x14ac:dyDescent="0.25">
      <c r="M1066" s="5"/>
      <c r="N1066" s="5"/>
    </row>
    <row r="1067" spans="13:14" x14ac:dyDescent="0.25">
      <c r="M1067" s="5"/>
      <c r="N1067" s="5"/>
    </row>
    <row r="1068" spans="13:14" x14ac:dyDescent="0.25">
      <c r="M1068" s="5"/>
      <c r="N1068" s="5"/>
    </row>
    <row r="1069" spans="13:14" x14ac:dyDescent="0.25">
      <c r="M1069" s="5"/>
      <c r="N1069" s="5"/>
    </row>
    <row r="1070" spans="13:14" x14ac:dyDescent="0.25">
      <c r="M1070" s="5"/>
      <c r="N1070" s="5"/>
    </row>
    <row r="1071" spans="13:14" x14ac:dyDescent="0.25">
      <c r="M1071" s="5"/>
      <c r="N1071" s="5"/>
    </row>
    <row r="1072" spans="13:14" x14ac:dyDescent="0.25">
      <c r="M1072" s="5"/>
      <c r="N1072" s="5"/>
    </row>
    <row r="1073" spans="13:14" x14ac:dyDescent="0.25">
      <c r="M1073" s="5"/>
      <c r="N1073" s="5"/>
    </row>
    <row r="1074" spans="13:14" x14ac:dyDescent="0.25">
      <c r="M1074" s="5"/>
      <c r="N1074" s="5"/>
    </row>
    <row r="1075" spans="13:14" x14ac:dyDescent="0.25">
      <c r="M1075" s="5"/>
      <c r="N1075" s="5"/>
    </row>
    <row r="1076" spans="13:14" x14ac:dyDescent="0.25">
      <c r="M1076" s="5"/>
      <c r="N1076" s="5"/>
    </row>
    <row r="1077" spans="13:14" x14ac:dyDescent="0.25">
      <c r="M1077" s="5"/>
      <c r="N1077" s="5"/>
    </row>
    <row r="1078" spans="13:14" x14ac:dyDescent="0.25">
      <c r="M1078" s="5"/>
      <c r="N1078" s="5"/>
    </row>
    <row r="1079" spans="13:14" x14ac:dyDescent="0.25">
      <c r="M1079" s="5"/>
      <c r="N1079" s="5"/>
    </row>
    <row r="1080" spans="13:14" x14ac:dyDescent="0.25">
      <c r="M1080" s="5"/>
      <c r="N1080" s="5"/>
    </row>
    <row r="1081" spans="13:14" x14ac:dyDescent="0.25">
      <c r="M1081" s="5"/>
      <c r="N1081" s="5"/>
    </row>
    <row r="1082" spans="13:14" x14ac:dyDescent="0.25">
      <c r="M1082" s="5"/>
      <c r="N1082" s="5"/>
    </row>
    <row r="1083" spans="13:14" x14ac:dyDescent="0.25">
      <c r="M1083" s="5"/>
      <c r="N1083" s="5"/>
    </row>
    <row r="1084" spans="13:14" x14ac:dyDescent="0.25">
      <c r="M1084" s="5"/>
      <c r="N1084" s="5"/>
    </row>
    <row r="1085" spans="13:14" x14ac:dyDescent="0.25">
      <c r="M1085" s="5"/>
      <c r="N1085" s="5"/>
    </row>
    <row r="1086" spans="13:14" x14ac:dyDescent="0.25">
      <c r="M1086" s="5"/>
      <c r="N1086" s="5"/>
    </row>
    <row r="1087" spans="13:14" x14ac:dyDescent="0.25">
      <c r="M1087" s="5"/>
      <c r="N1087" s="5"/>
    </row>
    <row r="1088" spans="13:14" x14ac:dyDescent="0.25">
      <c r="M1088" s="5"/>
      <c r="N1088" s="5"/>
    </row>
    <row r="1089" spans="13:14" x14ac:dyDescent="0.25">
      <c r="M1089" s="5"/>
      <c r="N1089" s="5"/>
    </row>
    <row r="1090" spans="13:14" x14ac:dyDescent="0.25">
      <c r="M1090" s="5"/>
      <c r="N109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3A22-EB80-400A-B27C-29B3007B0CCC}">
  <dimension ref="A1"/>
  <sheetViews>
    <sheetView workbookViewId="0">
      <selection activeCell="B5" sqref="B5"/>
    </sheetView>
  </sheetViews>
  <sheetFormatPr defaultRowHeight="15" x14ac:dyDescent="0.25"/>
  <cols>
    <col min="2" max="2" width="19.28515625" customWidth="1"/>
    <col min="3" max="3" width="43.7109375" customWidth="1"/>
  </cols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C0FE-7D96-4B08-A9AE-4CDFAECE2D7F}">
  <sheetPr>
    <tabColor rgb="FF00B050"/>
  </sheetPr>
  <dimension ref="A1:N1090"/>
  <sheetViews>
    <sheetView topLeftCell="B1" zoomScaleNormal="100" workbookViewId="0">
      <selection activeCell="O24" sqref="O24"/>
    </sheetView>
  </sheetViews>
  <sheetFormatPr defaultRowHeight="15" x14ac:dyDescent="0.25"/>
  <cols>
    <col min="2" max="2" width="108.5703125" bestFit="1" customWidth="1"/>
    <col min="3" max="3" width="8.140625" bestFit="1" customWidth="1"/>
    <col min="4" max="4" width="15.5703125" bestFit="1" customWidth="1"/>
    <col min="8" max="8" width="13.5703125" bestFit="1" customWidth="1"/>
    <col min="12" max="12" width="20.140625" customWidth="1"/>
    <col min="13" max="13" width="21.85546875" bestFit="1" customWidth="1"/>
    <col min="14" max="14" width="9.140625" style="3" bestFit="1" customWidth="1"/>
  </cols>
  <sheetData>
    <row r="1" spans="1:14" x14ac:dyDescent="0.25">
      <c r="A1" t="s">
        <v>63</v>
      </c>
      <c r="B1" s="1" t="s">
        <v>0</v>
      </c>
      <c r="C1" s="1" t="s">
        <v>1</v>
      </c>
      <c r="D1" s="1" t="s">
        <v>62</v>
      </c>
      <c r="E1" s="1" t="s">
        <v>44</v>
      </c>
      <c r="F1" s="1" t="s">
        <v>45</v>
      </c>
      <c r="G1" s="1" t="s">
        <v>46</v>
      </c>
      <c r="H1" s="1" t="s">
        <v>61</v>
      </c>
      <c r="M1" s="2"/>
      <c r="N1" s="4"/>
    </row>
    <row r="2" spans="1:14" x14ac:dyDescent="0.25">
      <c r="A2">
        <v>1</v>
      </c>
      <c r="B2" t="s">
        <v>157</v>
      </c>
      <c r="C2" t="s">
        <v>101</v>
      </c>
      <c r="D2">
        <f>IF(RIGHT(C2, 2)="ms", VALUE(SUBSTITUTE(C2, " ms", "")), VALUE(SUBSTITUTE(C2," s", ""))*1000)</f>
        <v>542</v>
      </c>
      <c r="E2">
        <f>AVERAGE($D$2:$D$89)</f>
        <v>542.34090909090912</v>
      </c>
      <c r="F2">
        <f>E2-2*H2</f>
        <v>477.38618649539023</v>
      </c>
      <c r="G2">
        <f>H2*2+E2</f>
        <v>607.29563168642801</v>
      </c>
      <c r="H2" s="4">
        <f>_xlfn.STDEV.S($D$2:$D$89)</f>
        <v>32.477361297759451</v>
      </c>
      <c r="M2" s="2"/>
    </row>
    <row r="3" spans="1:14" x14ac:dyDescent="0.25">
      <c r="A3">
        <v>2</v>
      </c>
      <c r="B3" t="s">
        <v>157</v>
      </c>
      <c r="C3" t="s">
        <v>102</v>
      </c>
      <c r="D3">
        <f t="shared" ref="D3:D66" si="0">IF(RIGHT(C3, 2)="ms", VALUE(SUBSTITUTE(C3, " ms", "")), VALUE(SUBSTITUTE(C3," s", ""))*1000)</f>
        <v>541</v>
      </c>
      <c r="E3">
        <f t="shared" ref="E3:E66" si="1">AVERAGE($D$2:$D$89)</f>
        <v>542.34090909090912</v>
      </c>
      <c r="F3">
        <f t="shared" ref="F3:F60" si="2">E3-2*H3</f>
        <v>477.38618649539023</v>
      </c>
      <c r="G3">
        <f t="shared" ref="G3:G60" si="3">H3*2+E3</f>
        <v>607.29563168642801</v>
      </c>
      <c r="H3" s="4">
        <f t="shared" ref="H3:H66" si="4">_xlfn.STDEV.S($D$2:$D$89)</f>
        <v>32.477361297759451</v>
      </c>
      <c r="M3" s="2"/>
    </row>
    <row r="4" spans="1:14" x14ac:dyDescent="0.25">
      <c r="A4">
        <v>3</v>
      </c>
      <c r="B4" t="s">
        <v>157</v>
      </c>
      <c r="C4" t="s">
        <v>103</v>
      </c>
      <c r="D4">
        <f t="shared" si="0"/>
        <v>582</v>
      </c>
      <c r="E4">
        <f t="shared" si="1"/>
        <v>542.34090909090912</v>
      </c>
      <c r="F4">
        <f t="shared" si="2"/>
        <v>477.38618649539023</v>
      </c>
      <c r="G4">
        <f t="shared" si="3"/>
        <v>607.29563168642801</v>
      </c>
      <c r="H4" s="4">
        <f t="shared" si="4"/>
        <v>32.477361297759451</v>
      </c>
      <c r="M4" s="2"/>
    </row>
    <row r="5" spans="1:14" x14ac:dyDescent="0.25">
      <c r="A5">
        <v>4</v>
      </c>
      <c r="B5" t="s">
        <v>157</v>
      </c>
      <c r="C5" t="s">
        <v>104</v>
      </c>
      <c r="D5">
        <f t="shared" si="0"/>
        <v>534</v>
      </c>
      <c r="E5">
        <f t="shared" si="1"/>
        <v>542.34090909090912</v>
      </c>
      <c r="F5">
        <f t="shared" si="2"/>
        <v>477.38618649539023</v>
      </c>
      <c r="G5">
        <f t="shared" si="3"/>
        <v>607.29563168642801</v>
      </c>
      <c r="H5" s="4">
        <f t="shared" si="4"/>
        <v>32.477361297759451</v>
      </c>
      <c r="M5" s="2"/>
    </row>
    <row r="6" spans="1:14" x14ac:dyDescent="0.25">
      <c r="A6">
        <v>5</v>
      </c>
      <c r="B6" t="s">
        <v>157</v>
      </c>
      <c r="C6" t="s">
        <v>105</v>
      </c>
      <c r="D6">
        <f t="shared" si="0"/>
        <v>562</v>
      </c>
      <c r="E6">
        <f t="shared" si="1"/>
        <v>542.34090909090912</v>
      </c>
      <c r="F6">
        <f t="shared" si="2"/>
        <v>477.38618649539023</v>
      </c>
      <c r="G6">
        <f t="shared" si="3"/>
        <v>607.29563168642801</v>
      </c>
      <c r="H6" s="4">
        <f t="shared" si="4"/>
        <v>32.477361297759451</v>
      </c>
      <c r="M6" s="2"/>
    </row>
    <row r="7" spans="1:14" x14ac:dyDescent="0.25">
      <c r="A7">
        <v>6</v>
      </c>
      <c r="B7" t="s">
        <v>157</v>
      </c>
      <c r="C7" t="s">
        <v>106</v>
      </c>
      <c r="D7">
        <f t="shared" si="0"/>
        <v>529</v>
      </c>
      <c r="E7">
        <f t="shared" si="1"/>
        <v>542.34090909090912</v>
      </c>
      <c r="F7">
        <f t="shared" si="2"/>
        <v>477.38618649539023</v>
      </c>
      <c r="G7">
        <f t="shared" si="3"/>
        <v>607.29563168642801</v>
      </c>
      <c r="H7" s="4">
        <f t="shared" si="4"/>
        <v>32.477361297759451</v>
      </c>
      <c r="M7" s="2"/>
    </row>
    <row r="8" spans="1:14" x14ac:dyDescent="0.25">
      <c r="A8">
        <v>7</v>
      </c>
      <c r="B8" t="s">
        <v>157</v>
      </c>
      <c r="C8" t="s">
        <v>107</v>
      </c>
      <c r="D8">
        <f t="shared" si="0"/>
        <v>553</v>
      </c>
      <c r="E8">
        <f t="shared" si="1"/>
        <v>542.34090909090912</v>
      </c>
      <c r="F8">
        <f t="shared" si="2"/>
        <v>477.38618649539023</v>
      </c>
      <c r="G8">
        <f t="shared" si="3"/>
        <v>607.29563168642801</v>
      </c>
      <c r="H8" s="4">
        <f t="shared" si="4"/>
        <v>32.477361297759451</v>
      </c>
      <c r="M8" s="2"/>
    </row>
    <row r="9" spans="1:14" x14ac:dyDescent="0.25">
      <c r="A9">
        <v>8</v>
      </c>
      <c r="B9" t="s">
        <v>157</v>
      </c>
      <c r="C9" t="s">
        <v>108</v>
      </c>
      <c r="D9">
        <f t="shared" si="0"/>
        <v>544</v>
      </c>
      <c r="E9">
        <f t="shared" si="1"/>
        <v>542.34090909090912</v>
      </c>
      <c r="F9">
        <f t="shared" si="2"/>
        <v>477.38618649539023</v>
      </c>
      <c r="G9">
        <f t="shared" si="3"/>
        <v>607.29563168642801</v>
      </c>
      <c r="H9" s="4">
        <f t="shared" si="4"/>
        <v>32.477361297759451</v>
      </c>
      <c r="M9" s="2"/>
    </row>
    <row r="10" spans="1:14" x14ac:dyDescent="0.25">
      <c r="A10">
        <v>9</v>
      </c>
      <c r="B10" t="s">
        <v>157</v>
      </c>
      <c r="C10" t="s">
        <v>101</v>
      </c>
      <c r="D10">
        <f t="shared" si="0"/>
        <v>542</v>
      </c>
      <c r="E10">
        <f t="shared" si="1"/>
        <v>542.34090909090912</v>
      </c>
      <c r="F10">
        <f t="shared" si="2"/>
        <v>477.38618649539023</v>
      </c>
      <c r="G10">
        <f t="shared" si="3"/>
        <v>607.29563168642801</v>
      </c>
      <c r="H10" s="4">
        <f t="shared" si="4"/>
        <v>32.477361297759451</v>
      </c>
      <c r="M10" s="2"/>
    </row>
    <row r="11" spans="1:14" ht="19.5" x14ac:dyDescent="0.4">
      <c r="A11">
        <v>10</v>
      </c>
      <c r="B11" t="s">
        <v>157</v>
      </c>
      <c r="C11" t="s">
        <v>109</v>
      </c>
      <c r="D11">
        <f t="shared" si="0"/>
        <v>536</v>
      </c>
      <c r="E11">
        <f t="shared" si="1"/>
        <v>542.34090909090912</v>
      </c>
      <c r="F11">
        <f t="shared" si="2"/>
        <v>477.38618649539023</v>
      </c>
      <c r="G11">
        <f t="shared" si="3"/>
        <v>607.29563168642801</v>
      </c>
      <c r="H11" s="4">
        <f t="shared" si="4"/>
        <v>32.477361297759451</v>
      </c>
      <c r="J11" s="6"/>
      <c r="M11" s="2"/>
    </row>
    <row r="12" spans="1:14" x14ac:dyDescent="0.25">
      <c r="A12">
        <v>11</v>
      </c>
      <c r="B12" t="s">
        <v>157</v>
      </c>
      <c r="C12" t="s">
        <v>110</v>
      </c>
      <c r="D12">
        <f t="shared" si="0"/>
        <v>523</v>
      </c>
      <c r="E12">
        <f t="shared" si="1"/>
        <v>542.34090909090912</v>
      </c>
      <c r="F12">
        <f t="shared" si="2"/>
        <v>477.38618649539023</v>
      </c>
      <c r="G12">
        <f t="shared" si="3"/>
        <v>607.29563168642801</v>
      </c>
      <c r="H12" s="4">
        <f t="shared" si="4"/>
        <v>32.477361297759451</v>
      </c>
      <c r="M12" s="2"/>
    </row>
    <row r="13" spans="1:14" x14ac:dyDescent="0.25">
      <c r="A13">
        <v>12</v>
      </c>
      <c r="B13" t="s">
        <v>157</v>
      </c>
      <c r="C13" t="s">
        <v>111</v>
      </c>
      <c r="D13">
        <f t="shared" si="0"/>
        <v>555</v>
      </c>
      <c r="E13">
        <f t="shared" si="1"/>
        <v>542.34090909090912</v>
      </c>
      <c r="F13">
        <f t="shared" si="2"/>
        <v>477.38618649539023</v>
      </c>
      <c r="G13">
        <f t="shared" si="3"/>
        <v>607.29563168642801</v>
      </c>
      <c r="H13" s="4">
        <f t="shared" si="4"/>
        <v>32.477361297759451</v>
      </c>
      <c r="M13" s="2"/>
    </row>
    <row r="14" spans="1:14" x14ac:dyDescent="0.25">
      <c r="A14">
        <v>13</v>
      </c>
      <c r="B14" t="s">
        <v>157</v>
      </c>
      <c r="C14" t="s">
        <v>112</v>
      </c>
      <c r="D14">
        <f t="shared" si="0"/>
        <v>557</v>
      </c>
      <c r="E14">
        <f t="shared" si="1"/>
        <v>542.34090909090912</v>
      </c>
      <c r="F14">
        <f t="shared" si="2"/>
        <v>477.38618649539023</v>
      </c>
      <c r="G14">
        <f t="shared" si="3"/>
        <v>607.29563168642801</v>
      </c>
      <c r="H14" s="4">
        <f t="shared" si="4"/>
        <v>32.477361297759451</v>
      </c>
      <c r="M14" s="2"/>
    </row>
    <row r="15" spans="1:14" x14ac:dyDescent="0.25">
      <c r="A15">
        <v>14</v>
      </c>
      <c r="B15" t="s">
        <v>157</v>
      </c>
      <c r="C15" t="s">
        <v>113</v>
      </c>
      <c r="D15">
        <f t="shared" si="0"/>
        <v>539</v>
      </c>
      <c r="E15">
        <f t="shared" si="1"/>
        <v>542.34090909090912</v>
      </c>
      <c r="F15">
        <f t="shared" si="2"/>
        <v>477.38618649539023</v>
      </c>
      <c r="G15">
        <f t="shared" si="3"/>
        <v>607.29563168642801</v>
      </c>
      <c r="H15" s="4">
        <f t="shared" si="4"/>
        <v>32.477361297759451</v>
      </c>
      <c r="M15" s="2"/>
    </row>
    <row r="16" spans="1:14" x14ac:dyDescent="0.25">
      <c r="A16">
        <v>15</v>
      </c>
      <c r="B16" t="s">
        <v>157</v>
      </c>
      <c r="C16" t="s">
        <v>114</v>
      </c>
      <c r="D16">
        <f t="shared" si="0"/>
        <v>570</v>
      </c>
      <c r="E16">
        <f t="shared" si="1"/>
        <v>542.34090909090912</v>
      </c>
      <c r="F16">
        <f t="shared" si="2"/>
        <v>477.38618649539023</v>
      </c>
      <c r="G16">
        <f t="shared" si="3"/>
        <v>607.29563168642801</v>
      </c>
      <c r="H16" s="4">
        <f t="shared" si="4"/>
        <v>32.477361297759451</v>
      </c>
      <c r="M16" s="2"/>
    </row>
    <row r="17" spans="1:13" x14ac:dyDescent="0.25">
      <c r="A17">
        <v>16</v>
      </c>
      <c r="B17" t="s">
        <v>157</v>
      </c>
      <c r="C17" t="s">
        <v>114</v>
      </c>
      <c r="D17">
        <f t="shared" si="0"/>
        <v>570</v>
      </c>
      <c r="E17">
        <f t="shared" si="1"/>
        <v>542.34090909090912</v>
      </c>
      <c r="F17">
        <f t="shared" si="2"/>
        <v>477.38618649539023</v>
      </c>
      <c r="G17">
        <f t="shared" si="3"/>
        <v>607.29563168642801</v>
      </c>
      <c r="H17" s="4">
        <f t="shared" si="4"/>
        <v>32.477361297759451</v>
      </c>
      <c r="M17" s="2"/>
    </row>
    <row r="18" spans="1:13" x14ac:dyDescent="0.25">
      <c r="A18">
        <v>17</v>
      </c>
      <c r="B18" t="s">
        <v>157</v>
      </c>
      <c r="C18" t="s">
        <v>113</v>
      </c>
      <c r="D18">
        <f t="shared" si="0"/>
        <v>539</v>
      </c>
      <c r="E18">
        <f t="shared" si="1"/>
        <v>542.34090909090912</v>
      </c>
      <c r="F18">
        <f t="shared" si="2"/>
        <v>477.38618649539023</v>
      </c>
      <c r="G18">
        <f t="shared" si="3"/>
        <v>607.29563168642801</v>
      </c>
      <c r="H18" s="4">
        <f t="shared" si="4"/>
        <v>32.477361297759451</v>
      </c>
      <c r="M18" s="2"/>
    </row>
    <row r="19" spans="1:13" x14ac:dyDescent="0.25">
      <c r="A19">
        <v>18</v>
      </c>
      <c r="B19" t="s">
        <v>157</v>
      </c>
      <c r="C19" t="s">
        <v>115</v>
      </c>
      <c r="D19">
        <f t="shared" si="0"/>
        <v>532</v>
      </c>
      <c r="E19">
        <f t="shared" si="1"/>
        <v>542.34090909090912</v>
      </c>
      <c r="F19">
        <f t="shared" si="2"/>
        <v>477.38618649539023</v>
      </c>
      <c r="G19">
        <f t="shared" si="3"/>
        <v>607.29563168642801</v>
      </c>
      <c r="H19" s="4">
        <f t="shared" si="4"/>
        <v>32.477361297759451</v>
      </c>
      <c r="M19" s="2"/>
    </row>
    <row r="20" spans="1:13" x14ac:dyDescent="0.25">
      <c r="A20">
        <v>19</v>
      </c>
      <c r="B20" t="s">
        <v>157</v>
      </c>
      <c r="C20" t="s">
        <v>116</v>
      </c>
      <c r="D20">
        <f t="shared" si="0"/>
        <v>537</v>
      </c>
      <c r="E20">
        <f t="shared" si="1"/>
        <v>542.34090909090912</v>
      </c>
      <c r="F20">
        <f t="shared" si="2"/>
        <v>477.38618649539023</v>
      </c>
      <c r="G20">
        <f t="shared" si="3"/>
        <v>607.29563168642801</v>
      </c>
      <c r="H20" s="4">
        <f t="shared" si="4"/>
        <v>32.477361297759451</v>
      </c>
      <c r="M20" s="2"/>
    </row>
    <row r="21" spans="1:13" x14ac:dyDescent="0.25">
      <c r="A21">
        <v>20</v>
      </c>
      <c r="B21" t="s">
        <v>157</v>
      </c>
      <c r="C21" t="s">
        <v>117</v>
      </c>
      <c r="D21">
        <f t="shared" si="0"/>
        <v>540</v>
      </c>
      <c r="E21">
        <f t="shared" si="1"/>
        <v>542.34090909090912</v>
      </c>
      <c r="F21">
        <f t="shared" si="2"/>
        <v>477.38618649539023</v>
      </c>
      <c r="G21">
        <f t="shared" si="3"/>
        <v>607.29563168642801</v>
      </c>
      <c r="H21" s="4">
        <f t="shared" si="4"/>
        <v>32.477361297759451</v>
      </c>
      <c r="M21" s="2"/>
    </row>
    <row r="22" spans="1:13" x14ac:dyDescent="0.25">
      <c r="A22">
        <v>21</v>
      </c>
      <c r="B22" t="s">
        <v>157</v>
      </c>
      <c r="C22" t="s">
        <v>118</v>
      </c>
      <c r="D22">
        <f t="shared" si="0"/>
        <v>513</v>
      </c>
      <c r="E22">
        <f t="shared" si="1"/>
        <v>542.34090909090912</v>
      </c>
      <c r="F22">
        <f t="shared" si="2"/>
        <v>477.38618649539023</v>
      </c>
      <c r="G22">
        <f t="shared" si="3"/>
        <v>607.29563168642801</v>
      </c>
      <c r="H22" s="4">
        <f t="shared" si="4"/>
        <v>32.477361297759451</v>
      </c>
      <c r="M22" s="2"/>
    </row>
    <row r="23" spans="1:13" x14ac:dyDescent="0.25">
      <c r="A23">
        <v>22</v>
      </c>
      <c r="B23" t="s">
        <v>157</v>
      </c>
      <c r="C23" t="s">
        <v>119</v>
      </c>
      <c r="D23">
        <f t="shared" si="0"/>
        <v>530</v>
      </c>
      <c r="E23">
        <f t="shared" si="1"/>
        <v>542.34090909090912</v>
      </c>
      <c r="F23">
        <f t="shared" si="2"/>
        <v>477.38618649539023</v>
      </c>
      <c r="G23">
        <f t="shared" si="3"/>
        <v>607.29563168642801</v>
      </c>
      <c r="H23" s="4">
        <f t="shared" si="4"/>
        <v>32.477361297759451</v>
      </c>
      <c r="M23" s="2"/>
    </row>
    <row r="24" spans="1:13" x14ac:dyDescent="0.25">
      <c r="A24">
        <v>23</v>
      </c>
      <c r="B24" t="s">
        <v>157</v>
      </c>
      <c r="C24" t="s">
        <v>120</v>
      </c>
      <c r="D24">
        <f t="shared" si="0"/>
        <v>524</v>
      </c>
      <c r="E24">
        <f t="shared" si="1"/>
        <v>542.34090909090912</v>
      </c>
      <c r="F24">
        <f t="shared" si="2"/>
        <v>477.38618649539023</v>
      </c>
      <c r="G24">
        <f t="shared" si="3"/>
        <v>607.29563168642801</v>
      </c>
      <c r="H24" s="4">
        <f t="shared" si="4"/>
        <v>32.477361297759451</v>
      </c>
      <c r="M24" s="2"/>
    </row>
    <row r="25" spans="1:13" x14ac:dyDescent="0.25">
      <c r="A25">
        <v>24</v>
      </c>
      <c r="B25" t="s">
        <v>157</v>
      </c>
      <c r="C25" t="s">
        <v>121</v>
      </c>
      <c r="D25">
        <f t="shared" si="0"/>
        <v>522</v>
      </c>
      <c r="E25">
        <f t="shared" si="1"/>
        <v>542.34090909090912</v>
      </c>
      <c r="F25">
        <f t="shared" si="2"/>
        <v>477.38618649539023</v>
      </c>
      <c r="G25">
        <f t="shared" si="3"/>
        <v>607.29563168642801</v>
      </c>
      <c r="H25" s="4">
        <f t="shared" si="4"/>
        <v>32.477361297759451</v>
      </c>
      <c r="M25" s="2"/>
    </row>
    <row r="26" spans="1:13" x14ac:dyDescent="0.25">
      <c r="A26">
        <v>25</v>
      </c>
      <c r="B26" t="s">
        <v>157</v>
      </c>
      <c r="C26" t="s">
        <v>122</v>
      </c>
      <c r="D26">
        <f t="shared" si="0"/>
        <v>531</v>
      </c>
      <c r="E26">
        <f t="shared" si="1"/>
        <v>542.34090909090912</v>
      </c>
      <c r="F26">
        <f t="shared" si="2"/>
        <v>477.38618649539023</v>
      </c>
      <c r="G26">
        <f t="shared" si="3"/>
        <v>607.29563168642801</v>
      </c>
      <c r="H26" s="4">
        <f t="shared" si="4"/>
        <v>32.477361297759451</v>
      </c>
      <c r="M26" s="2"/>
    </row>
    <row r="27" spans="1:13" x14ac:dyDescent="0.25">
      <c r="A27">
        <v>26</v>
      </c>
      <c r="B27" t="s">
        <v>157</v>
      </c>
      <c r="C27" t="s">
        <v>107</v>
      </c>
      <c r="D27">
        <f t="shared" si="0"/>
        <v>553</v>
      </c>
      <c r="E27">
        <f t="shared" si="1"/>
        <v>542.34090909090912</v>
      </c>
      <c r="F27">
        <f t="shared" si="2"/>
        <v>477.38618649539023</v>
      </c>
      <c r="G27">
        <f t="shared" si="3"/>
        <v>607.29563168642801</v>
      </c>
      <c r="H27" s="4">
        <f t="shared" si="4"/>
        <v>32.477361297759451</v>
      </c>
      <c r="M27" s="2"/>
    </row>
    <row r="28" spans="1:13" x14ac:dyDescent="0.25">
      <c r="A28">
        <v>27</v>
      </c>
      <c r="B28" t="s">
        <v>157</v>
      </c>
      <c r="C28" t="s">
        <v>113</v>
      </c>
      <c r="D28">
        <f t="shared" si="0"/>
        <v>539</v>
      </c>
      <c r="E28">
        <f t="shared" si="1"/>
        <v>542.34090909090912</v>
      </c>
      <c r="F28">
        <f t="shared" si="2"/>
        <v>477.38618649539023</v>
      </c>
      <c r="G28">
        <f t="shared" si="3"/>
        <v>607.29563168642801</v>
      </c>
      <c r="H28" s="4">
        <f t="shared" si="4"/>
        <v>32.477361297759451</v>
      </c>
      <c r="M28" s="2"/>
    </row>
    <row r="29" spans="1:13" x14ac:dyDescent="0.25">
      <c r="A29">
        <v>28</v>
      </c>
      <c r="B29" t="s">
        <v>157</v>
      </c>
      <c r="C29" t="s">
        <v>104</v>
      </c>
      <c r="D29">
        <f t="shared" si="0"/>
        <v>534</v>
      </c>
      <c r="E29">
        <f t="shared" si="1"/>
        <v>542.34090909090912</v>
      </c>
      <c r="F29">
        <f t="shared" si="2"/>
        <v>477.38618649539023</v>
      </c>
      <c r="G29">
        <f t="shared" si="3"/>
        <v>607.29563168642801</v>
      </c>
      <c r="H29" s="4">
        <f t="shared" si="4"/>
        <v>32.477361297759451</v>
      </c>
      <c r="M29" s="2"/>
    </row>
    <row r="30" spans="1:13" x14ac:dyDescent="0.25">
      <c r="A30">
        <v>29</v>
      </c>
      <c r="B30" t="s">
        <v>157</v>
      </c>
      <c r="C30" t="s">
        <v>123</v>
      </c>
      <c r="D30">
        <f t="shared" si="0"/>
        <v>579</v>
      </c>
      <c r="E30">
        <f t="shared" si="1"/>
        <v>542.34090909090912</v>
      </c>
      <c r="F30">
        <f t="shared" si="2"/>
        <v>477.38618649539023</v>
      </c>
      <c r="G30">
        <f t="shared" si="3"/>
        <v>607.29563168642801</v>
      </c>
      <c r="H30" s="4">
        <f t="shared" si="4"/>
        <v>32.477361297759451</v>
      </c>
      <c r="M30" s="2"/>
    </row>
    <row r="31" spans="1:13" x14ac:dyDescent="0.25">
      <c r="A31">
        <v>30</v>
      </c>
      <c r="B31" t="s">
        <v>157</v>
      </c>
      <c r="C31" t="s">
        <v>124</v>
      </c>
      <c r="D31">
        <f t="shared" si="0"/>
        <v>558</v>
      </c>
      <c r="E31">
        <f t="shared" si="1"/>
        <v>542.34090909090912</v>
      </c>
      <c r="F31">
        <f t="shared" si="2"/>
        <v>477.38618649539023</v>
      </c>
      <c r="G31">
        <f t="shared" si="3"/>
        <v>607.29563168642801</v>
      </c>
      <c r="H31" s="4">
        <f t="shared" si="4"/>
        <v>32.477361297759451</v>
      </c>
      <c r="M31" s="2"/>
    </row>
    <row r="32" spans="1:13" x14ac:dyDescent="0.25">
      <c r="A32">
        <v>31</v>
      </c>
      <c r="B32" t="s">
        <v>157</v>
      </c>
      <c r="C32" t="s">
        <v>125</v>
      </c>
      <c r="D32">
        <f t="shared" si="0"/>
        <v>514</v>
      </c>
      <c r="E32">
        <f t="shared" si="1"/>
        <v>542.34090909090912</v>
      </c>
      <c r="F32">
        <f t="shared" si="2"/>
        <v>477.38618649539023</v>
      </c>
      <c r="G32">
        <f t="shared" si="3"/>
        <v>607.29563168642801</v>
      </c>
      <c r="H32" s="4">
        <f t="shared" si="4"/>
        <v>32.477361297759451</v>
      </c>
      <c r="M32" s="2"/>
    </row>
    <row r="33" spans="1:13" x14ac:dyDescent="0.25">
      <c r="A33">
        <v>32</v>
      </c>
      <c r="B33" t="s">
        <v>157</v>
      </c>
      <c r="C33" t="s">
        <v>126</v>
      </c>
      <c r="D33">
        <f t="shared" si="0"/>
        <v>565</v>
      </c>
      <c r="E33">
        <f t="shared" si="1"/>
        <v>542.34090909090912</v>
      </c>
      <c r="F33">
        <f t="shared" si="2"/>
        <v>477.38618649539023</v>
      </c>
      <c r="G33">
        <f t="shared" si="3"/>
        <v>607.29563168642801</v>
      </c>
      <c r="H33" s="4">
        <f t="shared" si="4"/>
        <v>32.477361297759451</v>
      </c>
      <c r="M33" s="2"/>
    </row>
    <row r="34" spans="1:13" x14ac:dyDescent="0.25">
      <c r="A34">
        <v>33</v>
      </c>
      <c r="B34" t="s">
        <v>157</v>
      </c>
      <c r="C34" t="s">
        <v>127</v>
      </c>
      <c r="D34">
        <f t="shared" si="0"/>
        <v>527</v>
      </c>
      <c r="E34">
        <f t="shared" si="1"/>
        <v>542.34090909090912</v>
      </c>
      <c r="F34">
        <f t="shared" si="2"/>
        <v>477.38618649539023</v>
      </c>
      <c r="G34">
        <f t="shared" si="3"/>
        <v>607.29563168642801</v>
      </c>
      <c r="H34" s="4">
        <f t="shared" si="4"/>
        <v>32.477361297759451</v>
      </c>
      <c r="M34" s="2"/>
    </row>
    <row r="35" spans="1:13" x14ac:dyDescent="0.25">
      <c r="A35">
        <v>34</v>
      </c>
      <c r="B35" t="s">
        <v>157</v>
      </c>
      <c r="C35" t="s">
        <v>107</v>
      </c>
      <c r="D35">
        <f t="shared" si="0"/>
        <v>553</v>
      </c>
      <c r="E35">
        <f t="shared" si="1"/>
        <v>542.34090909090912</v>
      </c>
      <c r="F35">
        <f t="shared" si="2"/>
        <v>477.38618649539023</v>
      </c>
      <c r="G35">
        <f t="shared" si="3"/>
        <v>607.29563168642801</v>
      </c>
      <c r="H35" s="4">
        <f t="shared" si="4"/>
        <v>32.477361297759451</v>
      </c>
      <c r="M35" s="2"/>
    </row>
    <row r="36" spans="1:13" x14ac:dyDescent="0.25">
      <c r="A36">
        <v>35</v>
      </c>
      <c r="B36" t="s">
        <v>157</v>
      </c>
      <c r="C36" t="s">
        <v>128</v>
      </c>
      <c r="D36">
        <f t="shared" si="0"/>
        <v>519</v>
      </c>
      <c r="E36">
        <f t="shared" si="1"/>
        <v>542.34090909090912</v>
      </c>
      <c r="F36">
        <f t="shared" si="2"/>
        <v>477.38618649539023</v>
      </c>
      <c r="G36">
        <f t="shared" si="3"/>
        <v>607.29563168642801</v>
      </c>
      <c r="H36" s="4">
        <f t="shared" si="4"/>
        <v>32.477361297759451</v>
      </c>
      <c r="M36" s="2"/>
    </row>
    <row r="37" spans="1:13" x14ac:dyDescent="0.25">
      <c r="A37">
        <v>36</v>
      </c>
      <c r="B37" t="s">
        <v>157</v>
      </c>
      <c r="C37" t="s">
        <v>121</v>
      </c>
      <c r="D37">
        <f t="shared" si="0"/>
        <v>522</v>
      </c>
      <c r="E37">
        <f t="shared" si="1"/>
        <v>542.34090909090912</v>
      </c>
      <c r="F37">
        <f t="shared" si="2"/>
        <v>477.38618649539023</v>
      </c>
      <c r="G37">
        <f t="shared" si="3"/>
        <v>607.29563168642801</v>
      </c>
      <c r="H37" s="4">
        <f t="shared" si="4"/>
        <v>32.477361297759451</v>
      </c>
      <c r="M37" s="2"/>
    </row>
    <row r="38" spans="1:13" x14ac:dyDescent="0.25">
      <c r="A38">
        <v>37</v>
      </c>
      <c r="B38" t="s">
        <v>157</v>
      </c>
      <c r="C38" t="s">
        <v>113</v>
      </c>
      <c r="D38">
        <f t="shared" si="0"/>
        <v>539</v>
      </c>
      <c r="E38">
        <f t="shared" si="1"/>
        <v>542.34090909090912</v>
      </c>
      <c r="F38">
        <f t="shared" si="2"/>
        <v>477.38618649539023</v>
      </c>
      <c r="G38">
        <f t="shared" si="3"/>
        <v>607.29563168642801</v>
      </c>
      <c r="H38" s="4">
        <f t="shared" si="4"/>
        <v>32.477361297759451</v>
      </c>
      <c r="M38" s="2"/>
    </row>
    <row r="39" spans="1:13" x14ac:dyDescent="0.25">
      <c r="A39">
        <v>38</v>
      </c>
      <c r="B39" t="s">
        <v>157</v>
      </c>
      <c r="C39" t="s">
        <v>129</v>
      </c>
      <c r="D39">
        <f t="shared" si="0"/>
        <v>616</v>
      </c>
      <c r="E39">
        <f t="shared" si="1"/>
        <v>542.34090909090912</v>
      </c>
      <c r="F39">
        <f t="shared" si="2"/>
        <v>477.38618649539023</v>
      </c>
      <c r="G39">
        <f t="shared" si="3"/>
        <v>607.29563168642801</v>
      </c>
      <c r="H39" s="4">
        <f t="shared" si="4"/>
        <v>32.477361297759451</v>
      </c>
      <c r="M39" s="2"/>
    </row>
    <row r="40" spans="1:13" x14ac:dyDescent="0.25">
      <c r="A40">
        <v>39</v>
      </c>
      <c r="B40" t="s">
        <v>157</v>
      </c>
      <c r="C40" t="s">
        <v>128</v>
      </c>
      <c r="D40">
        <f t="shared" si="0"/>
        <v>519</v>
      </c>
      <c r="E40">
        <f t="shared" si="1"/>
        <v>542.34090909090912</v>
      </c>
      <c r="F40">
        <f t="shared" si="2"/>
        <v>477.38618649539023</v>
      </c>
      <c r="G40">
        <f t="shared" si="3"/>
        <v>607.29563168642801</v>
      </c>
      <c r="H40" s="4">
        <f t="shared" si="4"/>
        <v>32.477361297759451</v>
      </c>
      <c r="M40" s="2"/>
    </row>
    <row r="41" spans="1:13" x14ac:dyDescent="0.25">
      <c r="A41">
        <v>40</v>
      </c>
      <c r="B41" t="s">
        <v>157</v>
      </c>
      <c r="C41" t="s">
        <v>116</v>
      </c>
      <c r="D41">
        <f t="shared" si="0"/>
        <v>537</v>
      </c>
      <c r="E41">
        <f t="shared" si="1"/>
        <v>542.34090909090912</v>
      </c>
      <c r="F41">
        <f t="shared" si="2"/>
        <v>477.38618649539023</v>
      </c>
      <c r="G41">
        <f t="shared" si="3"/>
        <v>607.29563168642801</v>
      </c>
      <c r="H41" s="4">
        <f t="shared" si="4"/>
        <v>32.477361297759451</v>
      </c>
      <c r="M41" s="2"/>
    </row>
    <row r="42" spans="1:13" x14ac:dyDescent="0.25">
      <c r="A42">
        <v>41</v>
      </c>
      <c r="B42" t="s">
        <v>157</v>
      </c>
      <c r="C42" t="s">
        <v>130</v>
      </c>
      <c r="D42">
        <f t="shared" si="0"/>
        <v>632</v>
      </c>
      <c r="E42">
        <f t="shared" si="1"/>
        <v>542.34090909090912</v>
      </c>
      <c r="F42">
        <f t="shared" si="2"/>
        <v>477.38618649539023</v>
      </c>
      <c r="G42">
        <f t="shared" si="3"/>
        <v>607.29563168642801</v>
      </c>
      <c r="H42" s="4">
        <f t="shared" si="4"/>
        <v>32.477361297759451</v>
      </c>
      <c r="M42" s="2"/>
    </row>
    <row r="43" spans="1:13" x14ac:dyDescent="0.25">
      <c r="A43">
        <v>42</v>
      </c>
      <c r="B43" t="s">
        <v>157</v>
      </c>
      <c r="C43" t="s">
        <v>131</v>
      </c>
      <c r="D43">
        <f t="shared" si="0"/>
        <v>702</v>
      </c>
      <c r="E43">
        <f t="shared" si="1"/>
        <v>542.34090909090912</v>
      </c>
      <c r="F43">
        <f t="shared" si="2"/>
        <v>477.38618649539023</v>
      </c>
      <c r="G43">
        <f t="shared" si="3"/>
        <v>607.29563168642801</v>
      </c>
      <c r="H43" s="4">
        <f t="shared" si="4"/>
        <v>32.477361297759451</v>
      </c>
      <c r="M43" s="2"/>
    </row>
    <row r="44" spans="1:13" x14ac:dyDescent="0.25">
      <c r="A44">
        <v>43</v>
      </c>
      <c r="B44" t="s">
        <v>157</v>
      </c>
      <c r="C44" t="s">
        <v>113</v>
      </c>
      <c r="D44">
        <f t="shared" si="0"/>
        <v>539</v>
      </c>
      <c r="E44">
        <f t="shared" si="1"/>
        <v>542.34090909090912</v>
      </c>
      <c r="F44">
        <f t="shared" si="2"/>
        <v>477.38618649539023</v>
      </c>
      <c r="G44">
        <f t="shared" si="3"/>
        <v>607.29563168642801</v>
      </c>
      <c r="H44" s="4">
        <f t="shared" si="4"/>
        <v>32.477361297759451</v>
      </c>
      <c r="M44" s="2"/>
    </row>
    <row r="45" spans="1:13" x14ac:dyDescent="0.25">
      <c r="A45">
        <v>44</v>
      </c>
      <c r="B45" t="s">
        <v>157</v>
      </c>
      <c r="C45" t="s">
        <v>132</v>
      </c>
      <c r="D45">
        <f t="shared" si="0"/>
        <v>551</v>
      </c>
      <c r="E45">
        <f t="shared" si="1"/>
        <v>542.34090909090912</v>
      </c>
      <c r="F45">
        <f t="shared" si="2"/>
        <v>477.38618649539023</v>
      </c>
      <c r="G45">
        <f t="shared" si="3"/>
        <v>607.29563168642801</v>
      </c>
      <c r="H45" s="4">
        <f t="shared" si="4"/>
        <v>32.477361297759451</v>
      </c>
      <c r="M45" s="2"/>
    </row>
    <row r="46" spans="1:13" x14ac:dyDescent="0.25">
      <c r="A46">
        <v>45</v>
      </c>
      <c r="B46" t="s">
        <v>157</v>
      </c>
      <c r="C46" t="s">
        <v>120</v>
      </c>
      <c r="D46">
        <f t="shared" si="0"/>
        <v>524</v>
      </c>
      <c r="E46">
        <f t="shared" si="1"/>
        <v>542.34090909090912</v>
      </c>
      <c r="F46">
        <f t="shared" si="2"/>
        <v>477.38618649539023</v>
      </c>
      <c r="G46">
        <f t="shared" si="3"/>
        <v>607.29563168642801</v>
      </c>
      <c r="H46" s="4">
        <f t="shared" si="4"/>
        <v>32.477361297759451</v>
      </c>
      <c r="M46" s="2"/>
    </row>
    <row r="47" spans="1:13" x14ac:dyDescent="0.25">
      <c r="A47">
        <v>46</v>
      </c>
      <c r="B47" t="s">
        <v>157</v>
      </c>
      <c r="C47" t="s">
        <v>133</v>
      </c>
      <c r="D47">
        <f t="shared" si="0"/>
        <v>528</v>
      </c>
      <c r="E47">
        <f t="shared" si="1"/>
        <v>542.34090909090912</v>
      </c>
      <c r="F47">
        <f t="shared" si="2"/>
        <v>477.38618649539023</v>
      </c>
      <c r="G47">
        <f t="shared" si="3"/>
        <v>607.29563168642801</v>
      </c>
      <c r="H47" s="4">
        <f t="shared" si="4"/>
        <v>32.477361297759451</v>
      </c>
      <c r="M47" s="2"/>
    </row>
    <row r="48" spans="1:13" x14ac:dyDescent="0.25">
      <c r="A48">
        <v>47</v>
      </c>
      <c r="B48" t="s">
        <v>157</v>
      </c>
      <c r="C48" t="s">
        <v>134</v>
      </c>
      <c r="D48">
        <f t="shared" si="0"/>
        <v>502</v>
      </c>
      <c r="E48">
        <f t="shared" si="1"/>
        <v>542.34090909090912</v>
      </c>
      <c r="F48">
        <f t="shared" si="2"/>
        <v>477.38618649539023</v>
      </c>
      <c r="G48">
        <f t="shared" si="3"/>
        <v>607.29563168642801</v>
      </c>
      <c r="H48" s="4">
        <f t="shared" si="4"/>
        <v>32.477361297759451</v>
      </c>
      <c r="M48" s="2"/>
    </row>
    <row r="49" spans="1:13" x14ac:dyDescent="0.25">
      <c r="A49">
        <v>48</v>
      </c>
      <c r="B49" t="s">
        <v>157</v>
      </c>
      <c r="C49" t="s">
        <v>128</v>
      </c>
      <c r="D49">
        <f t="shared" si="0"/>
        <v>519</v>
      </c>
      <c r="E49">
        <f t="shared" si="1"/>
        <v>542.34090909090912</v>
      </c>
      <c r="F49">
        <f t="shared" si="2"/>
        <v>477.38618649539023</v>
      </c>
      <c r="G49">
        <f t="shared" si="3"/>
        <v>607.29563168642801</v>
      </c>
      <c r="H49" s="4">
        <f t="shared" si="4"/>
        <v>32.477361297759451</v>
      </c>
      <c r="M49" s="2"/>
    </row>
    <row r="50" spans="1:13" x14ac:dyDescent="0.25">
      <c r="A50">
        <v>49</v>
      </c>
      <c r="B50" t="s">
        <v>157</v>
      </c>
      <c r="C50" t="s">
        <v>135</v>
      </c>
      <c r="D50">
        <f t="shared" si="0"/>
        <v>516</v>
      </c>
      <c r="E50">
        <f t="shared" si="1"/>
        <v>542.34090909090912</v>
      </c>
      <c r="F50">
        <f t="shared" si="2"/>
        <v>477.38618649539023</v>
      </c>
      <c r="G50">
        <f t="shared" si="3"/>
        <v>607.29563168642801</v>
      </c>
      <c r="H50" s="4">
        <f t="shared" si="4"/>
        <v>32.477361297759451</v>
      </c>
      <c r="M50" s="2"/>
    </row>
    <row r="51" spans="1:13" x14ac:dyDescent="0.25">
      <c r="A51">
        <v>50</v>
      </c>
      <c r="B51" t="s">
        <v>157</v>
      </c>
      <c r="C51" t="s">
        <v>104</v>
      </c>
      <c r="D51">
        <f t="shared" si="0"/>
        <v>534</v>
      </c>
      <c r="E51">
        <f t="shared" si="1"/>
        <v>542.34090909090912</v>
      </c>
      <c r="F51">
        <f t="shared" si="2"/>
        <v>477.38618649539023</v>
      </c>
      <c r="G51">
        <f t="shared" si="3"/>
        <v>607.29563168642801</v>
      </c>
      <c r="H51" s="4">
        <f t="shared" si="4"/>
        <v>32.477361297759451</v>
      </c>
      <c r="M51" s="2"/>
    </row>
    <row r="52" spans="1:13" x14ac:dyDescent="0.25">
      <c r="A52">
        <v>51</v>
      </c>
      <c r="B52" t="s">
        <v>157</v>
      </c>
      <c r="C52" t="s">
        <v>136</v>
      </c>
      <c r="D52">
        <f t="shared" si="0"/>
        <v>518</v>
      </c>
      <c r="E52">
        <f t="shared" si="1"/>
        <v>542.34090909090912</v>
      </c>
      <c r="F52">
        <f t="shared" si="2"/>
        <v>477.38618649539023</v>
      </c>
      <c r="G52">
        <f t="shared" si="3"/>
        <v>607.29563168642801</v>
      </c>
      <c r="H52" s="4">
        <f t="shared" si="4"/>
        <v>32.477361297759451</v>
      </c>
      <c r="M52" s="2"/>
    </row>
    <row r="53" spans="1:13" x14ac:dyDescent="0.25">
      <c r="A53">
        <v>52</v>
      </c>
      <c r="B53" t="s">
        <v>157</v>
      </c>
      <c r="C53" t="s">
        <v>128</v>
      </c>
      <c r="D53">
        <f t="shared" si="0"/>
        <v>519</v>
      </c>
      <c r="E53">
        <f t="shared" si="1"/>
        <v>542.34090909090912</v>
      </c>
      <c r="F53">
        <f t="shared" si="2"/>
        <v>477.38618649539023</v>
      </c>
      <c r="G53">
        <f t="shared" si="3"/>
        <v>607.29563168642801</v>
      </c>
      <c r="H53" s="4">
        <f t="shared" si="4"/>
        <v>32.477361297759451</v>
      </c>
      <c r="M53" s="2"/>
    </row>
    <row r="54" spans="1:13" x14ac:dyDescent="0.25">
      <c r="A54">
        <v>53</v>
      </c>
      <c r="B54" t="s">
        <v>157</v>
      </c>
      <c r="C54" t="s">
        <v>127</v>
      </c>
      <c r="D54">
        <f t="shared" si="0"/>
        <v>527</v>
      </c>
      <c r="E54">
        <f t="shared" si="1"/>
        <v>542.34090909090912</v>
      </c>
      <c r="F54">
        <f t="shared" si="2"/>
        <v>477.38618649539023</v>
      </c>
      <c r="G54">
        <f t="shared" si="3"/>
        <v>607.29563168642801</v>
      </c>
      <c r="H54" s="4">
        <f t="shared" si="4"/>
        <v>32.477361297759451</v>
      </c>
      <c r="M54" s="2"/>
    </row>
    <row r="55" spans="1:13" x14ac:dyDescent="0.25">
      <c r="A55">
        <v>54</v>
      </c>
      <c r="B55" t="s">
        <v>157</v>
      </c>
      <c r="C55" t="s">
        <v>119</v>
      </c>
      <c r="D55">
        <f t="shared" si="0"/>
        <v>530</v>
      </c>
      <c r="E55">
        <f t="shared" si="1"/>
        <v>542.34090909090912</v>
      </c>
      <c r="F55">
        <f t="shared" si="2"/>
        <v>477.38618649539023</v>
      </c>
      <c r="G55">
        <f t="shared" si="3"/>
        <v>607.29563168642801</v>
      </c>
      <c r="H55" s="4">
        <f t="shared" si="4"/>
        <v>32.477361297759451</v>
      </c>
      <c r="M55" s="2"/>
    </row>
    <row r="56" spans="1:13" x14ac:dyDescent="0.25">
      <c r="A56">
        <v>55</v>
      </c>
      <c r="B56" t="s">
        <v>157</v>
      </c>
      <c r="C56" t="s">
        <v>137</v>
      </c>
      <c r="D56">
        <f t="shared" si="0"/>
        <v>512</v>
      </c>
      <c r="E56">
        <f t="shared" si="1"/>
        <v>542.34090909090912</v>
      </c>
      <c r="F56">
        <f t="shared" si="2"/>
        <v>477.38618649539023</v>
      </c>
      <c r="G56">
        <f t="shared" si="3"/>
        <v>607.29563168642801</v>
      </c>
      <c r="H56" s="4">
        <f t="shared" si="4"/>
        <v>32.477361297759451</v>
      </c>
      <c r="M56" s="2"/>
    </row>
    <row r="57" spans="1:13" x14ac:dyDescent="0.25">
      <c r="A57">
        <v>56</v>
      </c>
      <c r="B57" t="s">
        <v>157</v>
      </c>
      <c r="C57" t="s">
        <v>107</v>
      </c>
      <c r="D57">
        <f t="shared" si="0"/>
        <v>553</v>
      </c>
      <c r="E57">
        <f t="shared" si="1"/>
        <v>542.34090909090912</v>
      </c>
      <c r="F57">
        <f t="shared" si="2"/>
        <v>477.38618649539023</v>
      </c>
      <c r="G57">
        <f t="shared" si="3"/>
        <v>607.29563168642801</v>
      </c>
      <c r="H57" s="4">
        <f t="shared" si="4"/>
        <v>32.477361297759451</v>
      </c>
      <c r="M57" s="2"/>
    </row>
    <row r="58" spans="1:13" x14ac:dyDescent="0.25">
      <c r="A58">
        <v>57</v>
      </c>
      <c r="B58" t="s">
        <v>157</v>
      </c>
      <c r="C58" t="s">
        <v>138</v>
      </c>
      <c r="D58">
        <f t="shared" si="0"/>
        <v>538</v>
      </c>
      <c r="E58">
        <f t="shared" si="1"/>
        <v>542.34090909090912</v>
      </c>
      <c r="F58">
        <f t="shared" si="2"/>
        <v>477.38618649539023</v>
      </c>
      <c r="G58">
        <f t="shared" si="3"/>
        <v>607.29563168642801</v>
      </c>
      <c r="H58" s="4">
        <f t="shared" si="4"/>
        <v>32.477361297759451</v>
      </c>
      <c r="M58" s="2"/>
    </row>
    <row r="59" spans="1:13" x14ac:dyDescent="0.25">
      <c r="A59">
        <v>58</v>
      </c>
      <c r="B59" t="s">
        <v>157</v>
      </c>
      <c r="C59" t="s">
        <v>139</v>
      </c>
      <c r="D59">
        <f t="shared" si="0"/>
        <v>608</v>
      </c>
      <c r="E59">
        <f t="shared" si="1"/>
        <v>542.34090909090912</v>
      </c>
      <c r="F59">
        <f t="shared" si="2"/>
        <v>477.38618649539023</v>
      </c>
      <c r="G59">
        <f t="shared" si="3"/>
        <v>607.29563168642801</v>
      </c>
      <c r="H59" s="4">
        <f t="shared" si="4"/>
        <v>32.477361297759451</v>
      </c>
      <c r="M59" s="2"/>
    </row>
    <row r="60" spans="1:13" x14ac:dyDescent="0.25">
      <c r="A60">
        <v>59</v>
      </c>
      <c r="B60" t="s">
        <v>157</v>
      </c>
      <c r="C60" t="s">
        <v>140</v>
      </c>
      <c r="D60">
        <f t="shared" si="0"/>
        <v>525</v>
      </c>
      <c r="E60">
        <f t="shared" si="1"/>
        <v>542.34090909090912</v>
      </c>
      <c r="F60">
        <f t="shared" si="2"/>
        <v>477.38618649539023</v>
      </c>
      <c r="G60">
        <f t="shared" si="3"/>
        <v>607.29563168642801</v>
      </c>
      <c r="H60" s="4">
        <f t="shared" si="4"/>
        <v>32.477361297759451</v>
      </c>
      <c r="M60" s="2"/>
    </row>
    <row r="61" spans="1:13" x14ac:dyDescent="0.25">
      <c r="A61">
        <v>60</v>
      </c>
      <c r="B61" t="s">
        <v>157</v>
      </c>
      <c r="C61" s="5" t="s">
        <v>120</v>
      </c>
      <c r="D61">
        <f t="shared" si="0"/>
        <v>524</v>
      </c>
      <c r="E61">
        <f t="shared" si="1"/>
        <v>542.34090909090912</v>
      </c>
      <c r="F61">
        <f t="shared" ref="F61:F92" si="5">E61-2*H61</f>
        <v>477.38618649539023</v>
      </c>
      <c r="G61">
        <f t="shared" ref="G61:G92" si="6">H61*2+E61</f>
        <v>607.29563168642801</v>
      </c>
      <c r="H61" s="4">
        <f t="shared" si="4"/>
        <v>32.477361297759451</v>
      </c>
      <c r="M61" s="2"/>
    </row>
    <row r="62" spans="1:13" x14ac:dyDescent="0.25">
      <c r="A62">
        <v>61</v>
      </c>
      <c r="B62" t="s">
        <v>157</v>
      </c>
      <c r="C62" s="5" t="s">
        <v>119</v>
      </c>
      <c r="D62">
        <f t="shared" si="0"/>
        <v>530</v>
      </c>
      <c r="E62">
        <f t="shared" si="1"/>
        <v>542.34090909090912</v>
      </c>
      <c r="F62">
        <f t="shared" si="5"/>
        <v>477.38618649539023</v>
      </c>
      <c r="G62">
        <f t="shared" si="6"/>
        <v>607.29563168642801</v>
      </c>
      <c r="H62" s="4">
        <f t="shared" si="4"/>
        <v>32.477361297759451</v>
      </c>
      <c r="M62" s="2"/>
    </row>
    <row r="63" spans="1:13" x14ac:dyDescent="0.25">
      <c r="A63">
        <v>62</v>
      </c>
      <c r="B63" t="s">
        <v>157</v>
      </c>
      <c r="C63" s="5" t="s">
        <v>141</v>
      </c>
      <c r="D63">
        <f t="shared" si="0"/>
        <v>533</v>
      </c>
      <c r="E63">
        <f t="shared" si="1"/>
        <v>542.34090909090912</v>
      </c>
      <c r="F63">
        <f t="shared" si="5"/>
        <v>477.38618649539023</v>
      </c>
      <c r="G63">
        <f t="shared" si="6"/>
        <v>607.29563168642801</v>
      </c>
      <c r="H63" s="4">
        <f t="shared" si="4"/>
        <v>32.477361297759451</v>
      </c>
      <c r="M63" s="2"/>
    </row>
    <row r="64" spans="1:13" x14ac:dyDescent="0.25">
      <c r="A64">
        <v>63</v>
      </c>
      <c r="B64" t="s">
        <v>157</v>
      </c>
      <c r="C64" s="5" t="s">
        <v>142</v>
      </c>
      <c r="D64">
        <f t="shared" si="0"/>
        <v>508</v>
      </c>
      <c r="E64">
        <f t="shared" si="1"/>
        <v>542.34090909090912</v>
      </c>
      <c r="F64">
        <f t="shared" si="5"/>
        <v>477.38618649539023</v>
      </c>
      <c r="G64">
        <f t="shared" si="6"/>
        <v>607.29563168642801</v>
      </c>
      <c r="H64" s="4">
        <f t="shared" si="4"/>
        <v>32.477361297759451</v>
      </c>
      <c r="M64" s="2"/>
    </row>
    <row r="65" spans="1:13" x14ac:dyDescent="0.25">
      <c r="A65">
        <v>64</v>
      </c>
      <c r="B65" t="s">
        <v>157</v>
      </c>
      <c r="C65" s="5" t="s">
        <v>143</v>
      </c>
      <c r="D65">
        <f t="shared" si="0"/>
        <v>503</v>
      </c>
      <c r="E65">
        <f t="shared" si="1"/>
        <v>542.34090909090912</v>
      </c>
      <c r="F65">
        <f t="shared" si="5"/>
        <v>477.38618649539023</v>
      </c>
      <c r="G65">
        <f t="shared" si="6"/>
        <v>607.29563168642801</v>
      </c>
      <c r="H65" s="4">
        <f t="shared" si="4"/>
        <v>32.477361297759451</v>
      </c>
      <c r="M65" s="2"/>
    </row>
    <row r="66" spans="1:13" x14ac:dyDescent="0.25">
      <c r="A66">
        <v>65</v>
      </c>
      <c r="B66" t="s">
        <v>157</v>
      </c>
      <c r="C66" s="5" t="s">
        <v>118</v>
      </c>
      <c r="D66">
        <f t="shared" si="0"/>
        <v>513</v>
      </c>
      <c r="E66">
        <f t="shared" si="1"/>
        <v>542.34090909090912</v>
      </c>
      <c r="F66">
        <f t="shared" si="5"/>
        <v>477.38618649539023</v>
      </c>
      <c r="G66">
        <f t="shared" si="6"/>
        <v>607.29563168642801</v>
      </c>
      <c r="H66" s="4">
        <f t="shared" si="4"/>
        <v>32.477361297759451</v>
      </c>
      <c r="M66" s="2"/>
    </row>
    <row r="67" spans="1:13" x14ac:dyDescent="0.25">
      <c r="A67">
        <v>66</v>
      </c>
      <c r="B67" t="s">
        <v>157</v>
      </c>
      <c r="C67" s="5" t="s">
        <v>144</v>
      </c>
      <c r="D67">
        <f t="shared" ref="D67:D92" si="7">IF(RIGHT(C67, 2)="ms", VALUE(SUBSTITUTE(C67, " ms", "")), VALUE(SUBSTITUTE(C67," s", ""))*1000)</f>
        <v>627</v>
      </c>
      <c r="E67">
        <f t="shared" ref="E67:E92" si="8">AVERAGE($D$2:$D$89)</f>
        <v>542.34090909090912</v>
      </c>
      <c r="F67">
        <f t="shared" si="5"/>
        <v>477.38618649539023</v>
      </c>
      <c r="G67">
        <f t="shared" si="6"/>
        <v>607.29563168642801</v>
      </c>
      <c r="H67" s="4">
        <f t="shared" ref="H67:H92" si="9">_xlfn.STDEV.S($D$2:$D$89)</f>
        <v>32.477361297759451</v>
      </c>
      <c r="M67" s="2"/>
    </row>
    <row r="68" spans="1:13" x14ac:dyDescent="0.25">
      <c r="A68">
        <v>67</v>
      </c>
      <c r="B68" t="s">
        <v>157</v>
      </c>
      <c r="C68" s="5" t="s">
        <v>119</v>
      </c>
      <c r="D68">
        <f t="shared" si="7"/>
        <v>530</v>
      </c>
      <c r="E68">
        <f t="shared" si="8"/>
        <v>542.34090909090912</v>
      </c>
      <c r="F68">
        <f t="shared" si="5"/>
        <v>477.38618649539023</v>
      </c>
      <c r="G68">
        <f t="shared" si="6"/>
        <v>607.29563168642801</v>
      </c>
      <c r="H68" s="4">
        <f t="shared" si="9"/>
        <v>32.477361297759451</v>
      </c>
      <c r="M68" s="2"/>
    </row>
    <row r="69" spans="1:13" x14ac:dyDescent="0.25">
      <c r="A69">
        <v>68</v>
      </c>
      <c r="B69" t="s">
        <v>157</v>
      </c>
      <c r="C69" s="5" t="s">
        <v>145</v>
      </c>
      <c r="D69">
        <f t="shared" si="7"/>
        <v>543</v>
      </c>
      <c r="E69">
        <f t="shared" si="8"/>
        <v>542.34090909090912</v>
      </c>
      <c r="F69">
        <f t="shared" si="5"/>
        <v>477.38618649539023</v>
      </c>
      <c r="G69">
        <f t="shared" si="6"/>
        <v>607.29563168642801</v>
      </c>
      <c r="H69" s="4">
        <f t="shared" si="9"/>
        <v>32.477361297759451</v>
      </c>
      <c r="M69" s="2"/>
    </row>
    <row r="70" spans="1:13" x14ac:dyDescent="0.25">
      <c r="A70">
        <v>69</v>
      </c>
      <c r="B70" t="s">
        <v>157</v>
      </c>
      <c r="C70" s="5" t="s">
        <v>110</v>
      </c>
      <c r="D70">
        <f t="shared" si="7"/>
        <v>523</v>
      </c>
      <c r="E70">
        <f t="shared" si="8"/>
        <v>542.34090909090912</v>
      </c>
      <c r="F70">
        <f t="shared" si="5"/>
        <v>477.38618649539023</v>
      </c>
      <c r="G70">
        <f t="shared" si="6"/>
        <v>607.29563168642801</v>
      </c>
      <c r="H70" s="4">
        <f t="shared" si="9"/>
        <v>32.477361297759451</v>
      </c>
      <c r="M70" s="2"/>
    </row>
    <row r="71" spans="1:13" x14ac:dyDescent="0.25">
      <c r="A71">
        <v>70</v>
      </c>
      <c r="B71" t="s">
        <v>157</v>
      </c>
      <c r="C71" s="5" t="s">
        <v>146</v>
      </c>
      <c r="D71">
        <f t="shared" si="7"/>
        <v>520</v>
      </c>
      <c r="E71">
        <f t="shared" si="8"/>
        <v>542.34090909090912</v>
      </c>
      <c r="F71">
        <f t="shared" si="5"/>
        <v>477.38618649539023</v>
      </c>
      <c r="G71">
        <f t="shared" si="6"/>
        <v>607.29563168642801</v>
      </c>
      <c r="H71" s="4">
        <f t="shared" si="9"/>
        <v>32.477361297759451</v>
      </c>
      <c r="M71" s="2"/>
    </row>
    <row r="72" spans="1:13" x14ac:dyDescent="0.25">
      <c r="A72">
        <v>71</v>
      </c>
      <c r="B72" t="s">
        <v>157</v>
      </c>
      <c r="C72" s="5" t="s">
        <v>146</v>
      </c>
      <c r="D72">
        <f t="shared" si="7"/>
        <v>520</v>
      </c>
      <c r="E72">
        <f t="shared" si="8"/>
        <v>542.34090909090912</v>
      </c>
      <c r="F72">
        <f t="shared" si="5"/>
        <v>477.38618649539023</v>
      </c>
      <c r="G72">
        <f t="shared" si="6"/>
        <v>607.29563168642801</v>
      </c>
      <c r="H72" s="4">
        <f t="shared" si="9"/>
        <v>32.477361297759451</v>
      </c>
      <c r="M72" s="2"/>
    </row>
    <row r="73" spans="1:13" x14ac:dyDescent="0.25">
      <c r="A73">
        <v>72</v>
      </c>
      <c r="B73" t="s">
        <v>157</v>
      </c>
      <c r="C73" s="5" t="s">
        <v>147</v>
      </c>
      <c r="D73">
        <f t="shared" si="7"/>
        <v>515</v>
      </c>
      <c r="E73">
        <f t="shared" si="8"/>
        <v>542.34090909090912</v>
      </c>
      <c r="F73">
        <f t="shared" si="5"/>
        <v>477.38618649539023</v>
      </c>
      <c r="G73">
        <f t="shared" si="6"/>
        <v>607.29563168642801</v>
      </c>
      <c r="H73" s="4">
        <f t="shared" si="9"/>
        <v>32.477361297759451</v>
      </c>
      <c r="M73" s="2"/>
    </row>
    <row r="74" spans="1:13" x14ac:dyDescent="0.25">
      <c r="A74">
        <v>73</v>
      </c>
      <c r="B74" t="s">
        <v>157</v>
      </c>
      <c r="C74" s="5" t="s">
        <v>117</v>
      </c>
      <c r="D74">
        <f t="shared" si="7"/>
        <v>540</v>
      </c>
      <c r="E74">
        <f t="shared" si="8"/>
        <v>542.34090909090912</v>
      </c>
      <c r="F74">
        <f t="shared" si="5"/>
        <v>477.38618649539023</v>
      </c>
      <c r="G74">
        <f t="shared" si="6"/>
        <v>607.29563168642801</v>
      </c>
      <c r="H74" s="4">
        <f t="shared" si="9"/>
        <v>32.477361297759451</v>
      </c>
      <c r="M74" s="2"/>
    </row>
    <row r="75" spans="1:13" x14ac:dyDescent="0.25">
      <c r="A75">
        <v>74</v>
      </c>
      <c r="B75" t="s">
        <v>157</v>
      </c>
      <c r="C75" s="5" t="s">
        <v>118</v>
      </c>
      <c r="D75">
        <f t="shared" si="7"/>
        <v>513</v>
      </c>
      <c r="E75">
        <f t="shared" si="8"/>
        <v>542.34090909090912</v>
      </c>
      <c r="F75">
        <f t="shared" si="5"/>
        <v>477.38618649539023</v>
      </c>
      <c r="G75">
        <f t="shared" si="6"/>
        <v>607.29563168642801</v>
      </c>
      <c r="H75" s="4">
        <f t="shared" si="9"/>
        <v>32.477361297759451</v>
      </c>
      <c r="M75" s="2"/>
    </row>
    <row r="76" spans="1:13" x14ac:dyDescent="0.25">
      <c r="A76">
        <v>75</v>
      </c>
      <c r="B76" t="s">
        <v>157</v>
      </c>
      <c r="C76" s="5" t="s">
        <v>104</v>
      </c>
      <c r="D76">
        <f t="shared" si="7"/>
        <v>534</v>
      </c>
      <c r="E76">
        <f t="shared" si="8"/>
        <v>542.34090909090912</v>
      </c>
      <c r="F76">
        <f t="shared" si="5"/>
        <v>477.38618649539023</v>
      </c>
      <c r="G76">
        <f t="shared" si="6"/>
        <v>607.29563168642801</v>
      </c>
      <c r="H76" s="4">
        <f t="shared" si="9"/>
        <v>32.477361297759451</v>
      </c>
      <c r="M76" s="2"/>
    </row>
    <row r="77" spans="1:13" x14ac:dyDescent="0.25">
      <c r="A77">
        <v>76</v>
      </c>
      <c r="B77" t="s">
        <v>157</v>
      </c>
      <c r="C77" s="5" t="s">
        <v>148</v>
      </c>
      <c r="D77">
        <f t="shared" si="7"/>
        <v>552</v>
      </c>
      <c r="E77">
        <f t="shared" si="8"/>
        <v>542.34090909090912</v>
      </c>
      <c r="F77">
        <f t="shared" si="5"/>
        <v>477.38618649539023</v>
      </c>
      <c r="G77">
        <f t="shared" si="6"/>
        <v>607.29563168642801</v>
      </c>
      <c r="H77" s="4">
        <f t="shared" si="9"/>
        <v>32.477361297759451</v>
      </c>
      <c r="M77" s="2"/>
    </row>
    <row r="78" spans="1:13" x14ac:dyDescent="0.25">
      <c r="A78">
        <v>77</v>
      </c>
      <c r="B78" t="s">
        <v>157</v>
      </c>
      <c r="C78" s="5" t="s">
        <v>122</v>
      </c>
      <c r="D78">
        <f t="shared" si="7"/>
        <v>531</v>
      </c>
      <c r="E78">
        <f t="shared" si="8"/>
        <v>542.34090909090912</v>
      </c>
      <c r="F78">
        <f t="shared" si="5"/>
        <v>477.38618649539023</v>
      </c>
      <c r="G78">
        <f t="shared" si="6"/>
        <v>607.29563168642801</v>
      </c>
      <c r="H78" s="4">
        <f t="shared" si="9"/>
        <v>32.477361297759451</v>
      </c>
      <c r="M78" s="2"/>
    </row>
    <row r="79" spans="1:13" x14ac:dyDescent="0.25">
      <c r="A79">
        <v>78</v>
      </c>
      <c r="B79" t="s">
        <v>157</v>
      </c>
      <c r="C79" s="5" t="s">
        <v>149</v>
      </c>
      <c r="D79">
        <f t="shared" si="7"/>
        <v>545</v>
      </c>
      <c r="E79">
        <f t="shared" si="8"/>
        <v>542.34090909090912</v>
      </c>
      <c r="F79">
        <f t="shared" si="5"/>
        <v>477.38618649539023</v>
      </c>
      <c r="G79">
        <f t="shared" si="6"/>
        <v>607.29563168642801</v>
      </c>
      <c r="H79" s="4">
        <f t="shared" si="9"/>
        <v>32.477361297759451</v>
      </c>
      <c r="M79" s="2"/>
    </row>
    <row r="80" spans="1:13" x14ac:dyDescent="0.25">
      <c r="A80">
        <v>79</v>
      </c>
      <c r="B80" t="s">
        <v>157</v>
      </c>
      <c r="C80" s="5" t="s">
        <v>150</v>
      </c>
      <c r="D80">
        <f t="shared" si="7"/>
        <v>569</v>
      </c>
      <c r="E80">
        <f t="shared" si="8"/>
        <v>542.34090909090912</v>
      </c>
      <c r="F80">
        <f t="shared" si="5"/>
        <v>477.38618649539023</v>
      </c>
      <c r="G80">
        <f t="shared" si="6"/>
        <v>607.29563168642801</v>
      </c>
      <c r="H80" s="4">
        <f t="shared" si="9"/>
        <v>32.477361297759451</v>
      </c>
      <c r="M80" s="2"/>
    </row>
    <row r="81" spans="1:14" x14ac:dyDescent="0.25">
      <c r="A81">
        <v>80</v>
      </c>
      <c r="B81" t="s">
        <v>157</v>
      </c>
      <c r="C81" s="5" t="s">
        <v>151</v>
      </c>
      <c r="D81">
        <f t="shared" si="7"/>
        <v>521</v>
      </c>
      <c r="E81">
        <f t="shared" si="8"/>
        <v>542.34090909090912</v>
      </c>
      <c r="F81">
        <f t="shared" si="5"/>
        <v>477.38618649539023</v>
      </c>
      <c r="G81">
        <f t="shared" si="6"/>
        <v>607.29563168642801</v>
      </c>
      <c r="H81" s="4">
        <f t="shared" si="9"/>
        <v>32.477361297759451</v>
      </c>
      <c r="M81" s="2"/>
    </row>
    <row r="82" spans="1:14" x14ac:dyDescent="0.25">
      <c r="A82">
        <v>81</v>
      </c>
      <c r="B82" t="s">
        <v>157</v>
      </c>
      <c r="C82" s="5" t="s">
        <v>121</v>
      </c>
      <c r="D82">
        <f t="shared" si="7"/>
        <v>522</v>
      </c>
      <c r="E82">
        <f t="shared" si="8"/>
        <v>542.34090909090912</v>
      </c>
      <c r="F82">
        <f t="shared" si="5"/>
        <v>477.38618649539023</v>
      </c>
      <c r="G82">
        <f t="shared" si="6"/>
        <v>607.29563168642801</v>
      </c>
      <c r="H82" s="4">
        <f t="shared" si="9"/>
        <v>32.477361297759451</v>
      </c>
      <c r="M82" s="2"/>
    </row>
    <row r="83" spans="1:14" x14ac:dyDescent="0.25">
      <c r="A83">
        <v>82</v>
      </c>
      <c r="B83" t="s">
        <v>157</v>
      </c>
      <c r="C83" s="5" t="s">
        <v>128</v>
      </c>
      <c r="D83">
        <f t="shared" si="7"/>
        <v>519</v>
      </c>
      <c r="E83">
        <f t="shared" si="8"/>
        <v>542.34090909090912</v>
      </c>
      <c r="F83">
        <f t="shared" si="5"/>
        <v>477.38618649539023</v>
      </c>
      <c r="G83">
        <f t="shared" si="6"/>
        <v>607.29563168642801</v>
      </c>
      <c r="H83" s="4">
        <f t="shared" si="9"/>
        <v>32.477361297759451</v>
      </c>
      <c r="M83" s="2"/>
    </row>
    <row r="84" spans="1:14" x14ac:dyDescent="0.25">
      <c r="A84">
        <v>83</v>
      </c>
      <c r="B84" t="s">
        <v>157</v>
      </c>
      <c r="C84" s="5" t="s">
        <v>115</v>
      </c>
      <c r="D84">
        <f t="shared" si="7"/>
        <v>532</v>
      </c>
      <c r="E84">
        <f t="shared" si="8"/>
        <v>542.34090909090912</v>
      </c>
      <c r="F84">
        <f t="shared" si="5"/>
        <v>477.38618649539023</v>
      </c>
      <c r="G84">
        <f t="shared" si="6"/>
        <v>607.29563168642801</v>
      </c>
      <c r="H84" s="4">
        <f t="shared" si="9"/>
        <v>32.477361297759451</v>
      </c>
      <c r="M84" s="2"/>
    </row>
    <row r="85" spans="1:14" x14ac:dyDescent="0.25">
      <c r="A85">
        <v>84</v>
      </c>
      <c r="B85" t="s">
        <v>157</v>
      </c>
      <c r="C85" s="5" t="s">
        <v>152</v>
      </c>
      <c r="D85">
        <f t="shared" si="7"/>
        <v>517</v>
      </c>
      <c r="E85">
        <f t="shared" si="8"/>
        <v>542.34090909090912</v>
      </c>
      <c r="F85">
        <f t="shared" si="5"/>
        <v>477.38618649539023</v>
      </c>
      <c r="G85">
        <f t="shared" si="6"/>
        <v>607.29563168642801</v>
      </c>
      <c r="H85" s="4">
        <f t="shared" si="9"/>
        <v>32.477361297759451</v>
      </c>
      <c r="M85" s="2"/>
    </row>
    <row r="86" spans="1:14" x14ac:dyDescent="0.25">
      <c r="A86">
        <v>85</v>
      </c>
      <c r="B86" t="s">
        <v>157</v>
      </c>
      <c r="C86" s="5" t="s">
        <v>153</v>
      </c>
      <c r="D86">
        <f t="shared" si="7"/>
        <v>599</v>
      </c>
      <c r="E86">
        <f t="shared" si="8"/>
        <v>542.34090909090912</v>
      </c>
      <c r="F86">
        <f t="shared" si="5"/>
        <v>477.38618649539023</v>
      </c>
      <c r="G86">
        <f t="shared" si="6"/>
        <v>607.29563168642801</v>
      </c>
      <c r="H86" s="4">
        <f t="shared" si="9"/>
        <v>32.477361297759451</v>
      </c>
      <c r="M86" s="2"/>
    </row>
    <row r="87" spans="1:14" x14ac:dyDescent="0.25">
      <c r="A87">
        <v>86</v>
      </c>
      <c r="B87" t="s">
        <v>157</v>
      </c>
      <c r="C87" s="5" t="s">
        <v>154</v>
      </c>
      <c r="D87">
        <f t="shared" si="7"/>
        <v>546</v>
      </c>
      <c r="E87">
        <f t="shared" si="8"/>
        <v>542.34090909090912</v>
      </c>
      <c r="F87">
        <f t="shared" si="5"/>
        <v>477.38618649539023</v>
      </c>
      <c r="G87">
        <f t="shared" si="6"/>
        <v>607.29563168642801</v>
      </c>
      <c r="H87" s="4">
        <f t="shared" si="9"/>
        <v>32.477361297759451</v>
      </c>
      <c r="M87" s="2"/>
    </row>
    <row r="88" spans="1:14" x14ac:dyDescent="0.25">
      <c r="A88">
        <v>87</v>
      </c>
      <c r="B88" t="s">
        <v>157</v>
      </c>
      <c r="C88" s="5" t="s">
        <v>155</v>
      </c>
      <c r="D88">
        <f t="shared" si="7"/>
        <v>561</v>
      </c>
      <c r="E88">
        <f t="shared" si="8"/>
        <v>542.34090909090912</v>
      </c>
      <c r="F88">
        <f t="shared" si="5"/>
        <v>477.38618649539023</v>
      </c>
      <c r="G88">
        <f t="shared" si="6"/>
        <v>607.29563168642801</v>
      </c>
      <c r="H88" s="4">
        <f t="shared" si="9"/>
        <v>32.477361297759451</v>
      </c>
      <c r="M88" s="2"/>
    </row>
    <row r="89" spans="1:14" x14ac:dyDescent="0.25">
      <c r="A89">
        <v>88</v>
      </c>
      <c r="B89" t="s">
        <v>157</v>
      </c>
      <c r="C89" s="5" t="s">
        <v>156</v>
      </c>
      <c r="D89">
        <f t="shared" si="7"/>
        <v>638</v>
      </c>
      <c r="E89">
        <f t="shared" si="8"/>
        <v>542.34090909090912</v>
      </c>
      <c r="F89">
        <f t="shared" si="5"/>
        <v>477.38618649539023</v>
      </c>
      <c r="G89">
        <f t="shared" si="6"/>
        <v>607.29563168642801</v>
      </c>
      <c r="H89" s="4">
        <f t="shared" si="9"/>
        <v>32.477361297759451</v>
      </c>
      <c r="M89" s="2"/>
    </row>
    <row r="90" spans="1:14" x14ac:dyDescent="0.25">
      <c r="A90">
        <v>89</v>
      </c>
      <c r="B90" t="s">
        <v>157</v>
      </c>
      <c r="C90" s="5" t="s">
        <v>141</v>
      </c>
      <c r="D90">
        <f t="shared" si="7"/>
        <v>533</v>
      </c>
      <c r="E90">
        <f t="shared" si="8"/>
        <v>542.34090909090912</v>
      </c>
      <c r="F90">
        <f t="shared" si="5"/>
        <v>477.38618649539023</v>
      </c>
      <c r="G90">
        <f t="shared" si="6"/>
        <v>607.29563168642801</v>
      </c>
      <c r="H90" s="4">
        <f t="shared" si="9"/>
        <v>32.477361297759451</v>
      </c>
      <c r="M90" s="2"/>
    </row>
    <row r="91" spans="1:14" x14ac:dyDescent="0.25">
      <c r="A91">
        <v>90</v>
      </c>
      <c r="B91" t="s">
        <v>157</v>
      </c>
      <c r="C91" s="5" t="s">
        <v>147</v>
      </c>
      <c r="D91">
        <f t="shared" si="7"/>
        <v>515</v>
      </c>
      <c r="E91">
        <f t="shared" si="8"/>
        <v>542.34090909090912</v>
      </c>
      <c r="F91">
        <f t="shared" si="5"/>
        <v>477.38618649539023</v>
      </c>
      <c r="G91">
        <f t="shared" si="6"/>
        <v>607.29563168642801</v>
      </c>
      <c r="H91" s="4">
        <f t="shared" si="9"/>
        <v>32.477361297759451</v>
      </c>
      <c r="M91" s="5"/>
      <c r="N91" s="5"/>
    </row>
    <row r="92" spans="1:14" x14ac:dyDescent="0.25">
      <c r="A92">
        <v>91</v>
      </c>
      <c r="B92" t="s">
        <v>157</v>
      </c>
      <c r="C92" s="5" t="s">
        <v>135</v>
      </c>
      <c r="D92">
        <f t="shared" si="7"/>
        <v>516</v>
      </c>
      <c r="E92">
        <f t="shared" si="8"/>
        <v>542.34090909090912</v>
      </c>
      <c r="F92">
        <f t="shared" si="5"/>
        <v>477.38618649539023</v>
      </c>
      <c r="G92">
        <f t="shared" si="6"/>
        <v>607.29563168642801</v>
      </c>
      <c r="H92" s="4">
        <f t="shared" si="9"/>
        <v>32.477361297759451</v>
      </c>
      <c r="M92" s="5"/>
      <c r="N92" s="5"/>
    </row>
    <row r="93" spans="1:14" x14ac:dyDescent="0.25">
      <c r="M93" s="5"/>
      <c r="N93" s="5"/>
    </row>
    <row r="94" spans="1:14" x14ac:dyDescent="0.25">
      <c r="M94" s="5"/>
      <c r="N94" s="5"/>
    </row>
    <row r="95" spans="1:14" x14ac:dyDescent="0.25">
      <c r="M95" s="5"/>
      <c r="N95" s="5"/>
    </row>
    <row r="96" spans="1:14" x14ac:dyDescent="0.25">
      <c r="M96" s="5"/>
      <c r="N96" s="5"/>
    </row>
    <row r="97" spans="13:14" x14ac:dyDescent="0.25">
      <c r="M97" s="5"/>
      <c r="N97" s="5"/>
    </row>
    <row r="98" spans="13:14" x14ac:dyDescent="0.25">
      <c r="M98" s="5"/>
      <c r="N98" s="5"/>
    </row>
    <row r="99" spans="13:14" x14ac:dyDescent="0.25">
      <c r="M99" s="5"/>
      <c r="N99" s="5"/>
    </row>
    <row r="100" spans="13:14" x14ac:dyDescent="0.25">
      <c r="M100" s="5"/>
      <c r="N100" s="5"/>
    </row>
    <row r="101" spans="13:14" x14ac:dyDescent="0.25">
      <c r="M101" s="5"/>
      <c r="N101" s="5"/>
    </row>
    <row r="102" spans="13:14" x14ac:dyDescent="0.25">
      <c r="M102" s="5"/>
      <c r="N102" s="5"/>
    </row>
    <row r="103" spans="13:14" x14ac:dyDescent="0.25">
      <c r="M103" s="5"/>
      <c r="N103" s="5"/>
    </row>
    <row r="104" spans="13:14" x14ac:dyDescent="0.25">
      <c r="M104" s="5"/>
      <c r="N104" s="5"/>
    </row>
    <row r="105" spans="13:14" x14ac:dyDescent="0.25">
      <c r="M105" s="5"/>
      <c r="N105" s="5"/>
    </row>
    <row r="106" spans="13:14" x14ac:dyDescent="0.25">
      <c r="M106" s="5"/>
      <c r="N106" s="5"/>
    </row>
    <row r="107" spans="13:14" x14ac:dyDescent="0.25">
      <c r="M107" s="5"/>
      <c r="N107" s="5"/>
    </row>
    <row r="108" spans="13:14" x14ac:dyDescent="0.25">
      <c r="M108" s="5"/>
      <c r="N108" s="5"/>
    </row>
    <row r="109" spans="13:14" x14ac:dyDescent="0.25">
      <c r="M109" s="5"/>
      <c r="N109" s="5"/>
    </row>
    <row r="110" spans="13:14" x14ac:dyDescent="0.25">
      <c r="M110" s="5"/>
      <c r="N110" s="5"/>
    </row>
    <row r="111" spans="13:14" x14ac:dyDescent="0.25">
      <c r="M111" s="5"/>
      <c r="N111" s="5"/>
    </row>
    <row r="112" spans="13:14" x14ac:dyDescent="0.25">
      <c r="M112" s="5"/>
      <c r="N112" s="5"/>
    </row>
    <row r="113" spans="13:14" x14ac:dyDescent="0.25">
      <c r="M113" s="5"/>
      <c r="N113" s="5"/>
    </row>
    <row r="114" spans="13:14" x14ac:dyDescent="0.25">
      <c r="M114" s="5"/>
      <c r="N114" s="5"/>
    </row>
    <row r="115" spans="13:14" x14ac:dyDescent="0.25">
      <c r="M115" s="5"/>
      <c r="N115" s="5"/>
    </row>
    <row r="116" spans="13:14" x14ac:dyDescent="0.25">
      <c r="M116" s="5"/>
      <c r="N116" s="5"/>
    </row>
    <row r="117" spans="13:14" x14ac:dyDescent="0.25">
      <c r="M117" s="5"/>
      <c r="N117" s="5"/>
    </row>
    <row r="118" spans="13:14" x14ac:dyDescent="0.25">
      <c r="M118" s="5"/>
      <c r="N118" s="5"/>
    </row>
    <row r="119" spans="13:14" x14ac:dyDescent="0.25">
      <c r="M119" s="5"/>
      <c r="N119" s="5"/>
    </row>
    <row r="120" spans="13:14" x14ac:dyDescent="0.25">
      <c r="M120" s="5"/>
      <c r="N120" s="5"/>
    </row>
    <row r="121" spans="13:14" x14ac:dyDescent="0.25">
      <c r="M121" s="5"/>
      <c r="N121" s="5"/>
    </row>
    <row r="122" spans="13:14" x14ac:dyDescent="0.25">
      <c r="M122" s="5"/>
      <c r="N122" s="5"/>
    </row>
    <row r="123" spans="13:14" x14ac:dyDescent="0.25">
      <c r="M123" s="5"/>
      <c r="N123" s="5"/>
    </row>
    <row r="124" spans="13:14" x14ac:dyDescent="0.25">
      <c r="M124" s="5"/>
      <c r="N124" s="5"/>
    </row>
    <row r="125" spans="13:14" x14ac:dyDescent="0.25">
      <c r="M125" s="5"/>
      <c r="N125" s="5"/>
    </row>
    <row r="126" spans="13:14" x14ac:dyDescent="0.25">
      <c r="M126" s="5"/>
      <c r="N126" s="5"/>
    </row>
    <row r="127" spans="13:14" x14ac:dyDescent="0.25">
      <c r="M127" s="5"/>
      <c r="N127" s="5"/>
    </row>
    <row r="128" spans="13:14" x14ac:dyDescent="0.25">
      <c r="M128" s="5"/>
      <c r="N128" s="5"/>
    </row>
    <row r="129" spans="13:14" x14ac:dyDescent="0.25">
      <c r="M129" s="5"/>
      <c r="N129" s="5"/>
    </row>
    <row r="130" spans="13:14" x14ac:dyDescent="0.25">
      <c r="M130" s="5"/>
      <c r="N130" s="5"/>
    </row>
    <row r="131" spans="13:14" x14ac:dyDescent="0.25">
      <c r="M131" s="5"/>
      <c r="N131" s="5"/>
    </row>
    <row r="132" spans="13:14" x14ac:dyDescent="0.25">
      <c r="M132" s="5"/>
      <c r="N132" s="5"/>
    </row>
    <row r="133" spans="13:14" x14ac:dyDescent="0.25">
      <c r="M133" s="5"/>
      <c r="N133" s="5"/>
    </row>
    <row r="134" spans="13:14" x14ac:dyDescent="0.25">
      <c r="M134" s="5"/>
      <c r="N134" s="5"/>
    </row>
    <row r="135" spans="13:14" x14ac:dyDescent="0.25">
      <c r="M135" s="5"/>
      <c r="N135" s="5"/>
    </row>
    <row r="136" spans="13:14" x14ac:dyDescent="0.25">
      <c r="M136" s="5"/>
      <c r="N136" s="5"/>
    </row>
    <row r="137" spans="13:14" x14ac:dyDescent="0.25">
      <c r="M137" s="5"/>
      <c r="N137" s="5"/>
    </row>
    <row r="138" spans="13:14" x14ac:dyDescent="0.25">
      <c r="M138" s="5"/>
      <c r="N138" s="5"/>
    </row>
    <row r="139" spans="13:14" x14ac:dyDescent="0.25">
      <c r="M139" s="5"/>
      <c r="N139" s="5"/>
    </row>
    <row r="140" spans="13:14" x14ac:dyDescent="0.25">
      <c r="M140" s="5"/>
      <c r="N140" s="5"/>
    </row>
    <row r="141" spans="13:14" x14ac:dyDescent="0.25">
      <c r="M141" s="5"/>
      <c r="N141" s="5"/>
    </row>
    <row r="142" spans="13:14" x14ac:dyDescent="0.25">
      <c r="M142" s="5"/>
      <c r="N142" s="5"/>
    </row>
    <row r="143" spans="13:14" x14ac:dyDescent="0.25">
      <c r="M143" s="5"/>
      <c r="N143" s="5"/>
    </row>
    <row r="144" spans="13:14" x14ac:dyDescent="0.25">
      <c r="M144" s="5"/>
      <c r="N144" s="5"/>
    </row>
    <row r="145" spans="13:14" x14ac:dyDescent="0.25">
      <c r="M145" s="5"/>
      <c r="N145" s="5"/>
    </row>
    <row r="146" spans="13:14" x14ac:dyDescent="0.25">
      <c r="M146" s="5"/>
      <c r="N146" s="5"/>
    </row>
    <row r="147" spans="13:14" x14ac:dyDescent="0.25">
      <c r="M147" s="5"/>
      <c r="N147" s="5"/>
    </row>
    <row r="148" spans="13:14" x14ac:dyDescent="0.25">
      <c r="M148" s="5"/>
      <c r="N148" s="5"/>
    </row>
    <row r="149" spans="13:14" x14ac:dyDescent="0.25">
      <c r="M149" s="5"/>
      <c r="N149" s="5"/>
    </row>
    <row r="150" spans="13:14" x14ac:dyDescent="0.25">
      <c r="M150" s="5"/>
      <c r="N150" s="5"/>
    </row>
    <row r="151" spans="13:14" x14ac:dyDescent="0.25">
      <c r="M151" s="5"/>
      <c r="N151" s="5"/>
    </row>
    <row r="152" spans="13:14" x14ac:dyDescent="0.25">
      <c r="M152" s="5"/>
      <c r="N152" s="5"/>
    </row>
    <row r="153" spans="13:14" x14ac:dyDescent="0.25">
      <c r="M153" s="5"/>
      <c r="N153" s="5"/>
    </row>
    <row r="154" spans="13:14" x14ac:dyDescent="0.25">
      <c r="M154" s="5"/>
      <c r="N154" s="5"/>
    </row>
    <row r="155" spans="13:14" x14ac:dyDescent="0.25">
      <c r="M155" s="5"/>
      <c r="N155" s="5"/>
    </row>
    <row r="156" spans="13:14" x14ac:dyDescent="0.25">
      <c r="M156" s="5"/>
      <c r="N156" s="5"/>
    </row>
    <row r="157" spans="13:14" x14ac:dyDescent="0.25">
      <c r="M157" s="5"/>
      <c r="N157" s="5"/>
    </row>
    <row r="158" spans="13:14" x14ac:dyDescent="0.25">
      <c r="M158" s="5"/>
      <c r="N158" s="5"/>
    </row>
    <row r="159" spans="13:14" x14ac:dyDescent="0.25">
      <c r="M159" s="5"/>
      <c r="N159" s="5"/>
    </row>
    <row r="160" spans="13:14" x14ac:dyDescent="0.25">
      <c r="M160" s="5"/>
      <c r="N160" s="5"/>
    </row>
    <row r="161" spans="13:14" x14ac:dyDescent="0.25">
      <c r="M161" s="5"/>
      <c r="N161" s="5"/>
    </row>
    <row r="162" spans="13:14" x14ac:dyDescent="0.25">
      <c r="M162" s="5"/>
      <c r="N162" s="5"/>
    </row>
    <row r="163" spans="13:14" x14ac:dyDescent="0.25">
      <c r="M163" s="5"/>
      <c r="N163" s="5"/>
    </row>
    <row r="164" spans="13:14" x14ac:dyDescent="0.25">
      <c r="M164" s="5"/>
      <c r="N164" s="5"/>
    </row>
    <row r="165" spans="13:14" x14ac:dyDescent="0.25">
      <c r="M165" s="5"/>
      <c r="N165" s="5"/>
    </row>
    <row r="166" spans="13:14" x14ac:dyDescent="0.25">
      <c r="M166" s="5"/>
      <c r="N166" s="5"/>
    </row>
    <row r="167" spans="13:14" x14ac:dyDescent="0.25">
      <c r="M167" s="5"/>
      <c r="N167" s="5"/>
    </row>
    <row r="168" spans="13:14" x14ac:dyDescent="0.25">
      <c r="M168" s="5"/>
      <c r="N168" s="5"/>
    </row>
    <row r="169" spans="13:14" x14ac:dyDescent="0.25">
      <c r="M169" s="5"/>
      <c r="N169" s="5"/>
    </row>
    <row r="170" spans="13:14" x14ac:dyDescent="0.25">
      <c r="M170" s="5"/>
      <c r="N170" s="5"/>
    </row>
    <row r="171" spans="13:14" x14ac:dyDescent="0.25">
      <c r="M171" s="5"/>
      <c r="N171" s="5"/>
    </row>
    <row r="172" spans="13:14" x14ac:dyDescent="0.25">
      <c r="M172" s="5"/>
      <c r="N172" s="5"/>
    </row>
    <row r="173" spans="13:14" x14ac:dyDescent="0.25">
      <c r="M173" s="5"/>
      <c r="N173" s="5"/>
    </row>
    <row r="174" spans="13:14" x14ac:dyDescent="0.25">
      <c r="M174" s="5"/>
      <c r="N174" s="5"/>
    </row>
    <row r="175" spans="13:14" x14ac:dyDescent="0.25">
      <c r="M175" s="5"/>
      <c r="N175" s="5"/>
    </row>
    <row r="176" spans="13:14" x14ac:dyDescent="0.25">
      <c r="M176" s="5"/>
      <c r="N176" s="5"/>
    </row>
    <row r="177" spans="13:14" x14ac:dyDescent="0.25">
      <c r="M177" s="5"/>
      <c r="N177" s="5"/>
    </row>
    <row r="178" spans="13:14" x14ac:dyDescent="0.25">
      <c r="M178" s="5"/>
      <c r="N178" s="5"/>
    </row>
    <row r="179" spans="13:14" x14ac:dyDescent="0.25">
      <c r="M179" s="5"/>
      <c r="N179" s="5"/>
    </row>
    <row r="180" spans="13:14" x14ac:dyDescent="0.25">
      <c r="M180" s="5"/>
      <c r="N180" s="5"/>
    </row>
    <row r="181" spans="13:14" x14ac:dyDescent="0.25">
      <c r="M181" s="5"/>
      <c r="N181" s="5"/>
    </row>
    <row r="182" spans="13:14" x14ac:dyDescent="0.25">
      <c r="M182" s="5"/>
      <c r="N182" s="5"/>
    </row>
    <row r="183" spans="13:14" x14ac:dyDescent="0.25">
      <c r="M183" s="5"/>
      <c r="N183" s="5"/>
    </row>
    <row r="184" spans="13:14" x14ac:dyDescent="0.25">
      <c r="M184" s="5"/>
      <c r="N184" s="5"/>
    </row>
    <row r="185" spans="13:14" x14ac:dyDescent="0.25">
      <c r="M185" s="5"/>
      <c r="N185" s="5"/>
    </row>
    <row r="186" spans="13:14" x14ac:dyDescent="0.25">
      <c r="M186" s="5"/>
      <c r="N186" s="5"/>
    </row>
    <row r="187" spans="13:14" x14ac:dyDescent="0.25">
      <c r="M187" s="5"/>
      <c r="N187" s="5"/>
    </row>
    <row r="188" spans="13:14" x14ac:dyDescent="0.25">
      <c r="M188" s="5"/>
      <c r="N188" s="5"/>
    </row>
    <row r="189" spans="13:14" x14ac:dyDescent="0.25">
      <c r="M189" s="5"/>
      <c r="N189" s="5"/>
    </row>
    <row r="190" spans="13:14" x14ac:dyDescent="0.25">
      <c r="M190" s="5"/>
      <c r="N190" s="5"/>
    </row>
    <row r="191" spans="13:14" x14ac:dyDescent="0.25">
      <c r="M191" s="5"/>
      <c r="N191" s="5"/>
    </row>
    <row r="192" spans="13:14" x14ac:dyDescent="0.25">
      <c r="M192" s="5"/>
      <c r="N192" s="5"/>
    </row>
    <row r="193" spans="13:14" x14ac:dyDescent="0.25">
      <c r="M193" s="5"/>
      <c r="N193" s="5"/>
    </row>
    <row r="194" spans="13:14" x14ac:dyDescent="0.25">
      <c r="M194" s="5"/>
      <c r="N194" s="5"/>
    </row>
    <row r="195" spans="13:14" x14ac:dyDescent="0.25">
      <c r="M195" s="5"/>
      <c r="N195" s="5"/>
    </row>
    <row r="196" spans="13:14" x14ac:dyDescent="0.25">
      <c r="M196" s="5"/>
      <c r="N196" s="5"/>
    </row>
    <row r="197" spans="13:14" x14ac:dyDescent="0.25">
      <c r="M197" s="5"/>
      <c r="N197" s="5"/>
    </row>
    <row r="198" spans="13:14" x14ac:dyDescent="0.25">
      <c r="M198" s="5"/>
      <c r="N198" s="5"/>
    </row>
    <row r="199" spans="13:14" x14ac:dyDescent="0.25">
      <c r="M199" s="5"/>
      <c r="N199" s="5"/>
    </row>
    <row r="200" spans="13:14" x14ac:dyDescent="0.25">
      <c r="M200" s="5"/>
      <c r="N200" s="5"/>
    </row>
    <row r="201" spans="13:14" x14ac:dyDescent="0.25">
      <c r="M201" s="5"/>
      <c r="N201" s="5"/>
    </row>
    <row r="202" spans="13:14" x14ac:dyDescent="0.25">
      <c r="M202" s="5"/>
      <c r="N202" s="5"/>
    </row>
    <row r="203" spans="13:14" x14ac:dyDescent="0.25">
      <c r="M203" s="5"/>
      <c r="N203" s="5"/>
    </row>
    <row r="204" spans="13:14" x14ac:dyDescent="0.25">
      <c r="M204" s="5"/>
      <c r="N204" s="5"/>
    </row>
    <row r="205" spans="13:14" x14ac:dyDescent="0.25">
      <c r="M205" s="5"/>
      <c r="N205" s="5"/>
    </row>
    <row r="206" spans="13:14" x14ac:dyDescent="0.25">
      <c r="M206" s="5"/>
      <c r="N206" s="5"/>
    </row>
    <row r="207" spans="13:14" x14ac:dyDescent="0.25">
      <c r="M207" s="5"/>
      <c r="N207" s="5"/>
    </row>
    <row r="208" spans="13:14" x14ac:dyDescent="0.25">
      <c r="M208" s="5"/>
      <c r="N208" s="5"/>
    </row>
    <row r="209" spans="13:14" x14ac:dyDescent="0.25">
      <c r="M209" s="5"/>
      <c r="N209" s="5"/>
    </row>
    <row r="210" spans="13:14" x14ac:dyDescent="0.25">
      <c r="M210" s="5"/>
      <c r="N210" s="5"/>
    </row>
    <row r="211" spans="13:14" x14ac:dyDescent="0.25">
      <c r="M211" s="5"/>
      <c r="N211" s="5"/>
    </row>
    <row r="212" spans="13:14" x14ac:dyDescent="0.25">
      <c r="M212" s="5"/>
      <c r="N212" s="5"/>
    </row>
    <row r="213" spans="13:14" x14ac:dyDescent="0.25">
      <c r="M213" s="5"/>
      <c r="N213" s="5"/>
    </row>
    <row r="214" spans="13:14" x14ac:dyDescent="0.25">
      <c r="M214" s="5"/>
      <c r="N214" s="5"/>
    </row>
    <row r="215" spans="13:14" x14ac:dyDescent="0.25">
      <c r="M215" s="5"/>
      <c r="N215" s="5"/>
    </row>
    <row r="216" spans="13:14" x14ac:dyDescent="0.25">
      <c r="M216" s="5"/>
      <c r="N216" s="5"/>
    </row>
    <row r="217" spans="13:14" x14ac:dyDescent="0.25">
      <c r="M217" s="5"/>
      <c r="N217" s="5"/>
    </row>
    <row r="218" spans="13:14" x14ac:dyDescent="0.25">
      <c r="M218" s="5"/>
      <c r="N218" s="5"/>
    </row>
    <row r="219" spans="13:14" x14ac:dyDescent="0.25">
      <c r="M219" s="5"/>
      <c r="N219" s="5"/>
    </row>
    <row r="220" spans="13:14" x14ac:dyDescent="0.25">
      <c r="M220" s="5"/>
      <c r="N220" s="5"/>
    </row>
    <row r="221" spans="13:14" x14ac:dyDescent="0.25">
      <c r="M221" s="5"/>
      <c r="N221" s="5"/>
    </row>
    <row r="222" spans="13:14" x14ac:dyDescent="0.25">
      <c r="M222" s="5"/>
      <c r="N222" s="5"/>
    </row>
    <row r="223" spans="13:14" x14ac:dyDescent="0.25">
      <c r="M223" s="5"/>
      <c r="N223" s="5"/>
    </row>
    <row r="224" spans="13:14" x14ac:dyDescent="0.25">
      <c r="M224" s="5"/>
      <c r="N224" s="5"/>
    </row>
    <row r="225" spans="13:14" x14ac:dyDescent="0.25">
      <c r="M225" s="5"/>
      <c r="N225" s="5"/>
    </row>
    <row r="226" spans="13:14" x14ac:dyDescent="0.25">
      <c r="M226" s="5"/>
      <c r="N226" s="5"/>
    </row>
    <row r="227" spans="13:14" x14ac:dyDescent="0.25">
      <c r="M227" s="5"/>
      <c r="N227" s="5"/>
    </row>
    <row r="228" spans="13:14" x14ac:dyDescent="0.25">
      <c r="M228" s="5"/>
      <c r="N228" s="5"/>
    </row>
    <row r="229" spans="13:14" x14ac:dyDescent="0.25">
      <c r="M229" s="5"/>
      <c r="N229" s="5"/>
    </row>
    <row r="230" spans="13:14" x14ac:dyDescent="0.25">
      <c r="M230" s="5"/>
      <c r="N230" s="5"/>
    </row>
    <row r="231" spans="13:14" x14ac:dyDescent="0.25">
      <c r="M231" s="5"/>
      <c r="N231" s="5"/>
    </row>
    <row r="232" spans="13:14" x14ac:dyDescent="0.25">
      <c r="M232" s="5"/>
      <c r="N232" s="5"/>
    </row>
    <row r="233" spans="13:14" x14ac:dyDescent="0.25">
      <c r="M233" s="5"/>
      <c r="N233" s="5"/>
    </row>
    <row r="234" spans="13:14" x14ac:dyDescent="0.25">
      <c r="M234" s="5"/>
      <c r="N234" s="5"/>
    </row>
    <row r="235" spans="13:14" x14ac:dyDescent="0.25">
      <c r="M235" s="5"/>
      <c r="N235" s="5"/>
    </row>
    <row r="236" spans="13:14" x14ac:dyDescent="0.25">
      <c r="M236" s="5"/>
      <c r="N236" s="5"/>
    </row>
    <row r="237" spans="13:14" x14ac:dyDescent="0.25">
      <c r="M237" s="5"/>
      <c r="N237" s="5"/>
    </row>
    <row r="238" spans="13:14" x14ac:dyDescent="0.25">
      <c r="M238" s="5"/>
      <c r="N238" s="5"/>
    </row>
    <row r="239" spans="13:14" x14ac:dyDescent="0.25">
      <c r="M239" s="5"/>
      <c r="N239" s="5"/>
    </row>
    <row r="240" spans="13:14" x14ac:dyDescent="0.25">
      <c r="M240" s="5"/>
      <c r="N240" s="5"/>
    </row>
    <row r="241" spans="13:14" x14ac:dyDescent="0.25">
      <c r="M241" s="5"/>
      <c r="N241" s="5"/>
    </row>
    <row r="242" spans="13:14" x14ac:dyDescent="0.25">
      <c r="M242" s="5"/>
      <c r="N242" s="5"/>
    </row>
    <row r="243" spans="13:14" x14ac:dyDescent="0.25">
      <c r="M243" s="5"/>
      <c r="N243" s="5"/>
    </row>
    <row r="244" spans="13:14" x14ac:dyDescent="0.25">
      <c r="M244" s="5"/>
      <c r="N244" s="5"/>
    </row>
    <row r="245" spans="13:14" x14ac:dyDescent="0.25">
      <c r="M245" s="5"/>
      <c r="N245" s="5"/>
    </row>
    <row r="246" spans="13:14" x14ac:dyDescent="0.25">
      <c r="M246" s="5"/>
      <c r="N246" s="5"/>
    </row>
    <row r="247" spans="13:14" x14ac:dyDescent="0.25">
      <c r="M247" s="5"/>
      <c r="N247" s="5"/>
    </row>
    <row r="248" spans="13:14" x14ac:dyDescent="0.25">
      <c r="M248" s="5"/>
      <c r="N248" s="5"/>
    </row>
    <row r="249" spans="13:14" x14ac:dyDescent="0.25">
      <c r="M249" s="5"/>
      <c r="N249" s="5"/>
    </row>
    <row r="250" spans="13:14" x14ac:dyDescent="0.25">
      <c r="M250" s="5"/>
      <c r="N250" s="5"/>
    </row>
    <row r="251" spans="13:14" x14ac:dyDescent="0.25">
      <c r="M251" s="5"/>
      <c r="N251" s="5"/>
    </row>
    <row r="252" spans="13:14" x14ac:dyDescent="0.25">
      <c r="M252" s="5"/>
      <c r="N252" s="5"/>
    </row>
    <row r="253" spans="13:14" x14ac:dyDescent="0.25">
      <c r="M253" s="5"/>
      <c r="N253" s="5"/>
    </row>
    <row r="254" spans="13:14" x14ac:dyDescent="0.25">
      <c r="M254" s="5"/>
      <c r="N254" s="5"/>
    </row>
    <row r="255" spans="13:14" x14ac:dyDescent="0.25">
      <c r="M255" s="5"/>
      <c r="N255" s="5"/>
    </row>
    <row r="256" spans="13:14" x14ac:dyDescent="0.25">
      <c r="M256" s="5"/>
      <c r="N256" s="5"/>
    </row>
    <row r="257" spans="13:14" x14ac:dyDescent="0.25">
      <c r="M257" s="5"/>
      <c r="N257" s="5"/>
    </row>
    <row r="258" spans="13:14" x14ac:dyDescent="0.25">
      <c r="M258" s="5"/>
      <c r="N258" s="5"/>
    </row>
    <row r="259" spans="13:14" x14ac:dyDescent="0.25">
      <c r="M259" s="5"/>
      <c r="N259" s="5"/>
    </row>
    <row r="260" spans="13:14" x14ac:dyDescent="0.25">
      <c r="M260" s="5"/>
      <c r="N260" s="5"/>
    </row>
    <row r="261" spans="13:14" x14ac:dyDescent="0.25">
      <c r="M261" s="5"/>
      <c r="N261" s="5"/>
    </row>
    <row r="262" spans="13:14" x14ac:dyDescent="0.25">
      <c r="M262" s="5"/>
      <c r="N262" s="5"/>
    </row>
    <row r="263" spans="13:14" x14ac:dyDescent="0.25">
      <c r="M263" s="5"/>
      <c r="N263" s="5"/>
    </row>
    <row r="264" spans="13:14" x14ac:dyDescent="0.25">
      <c r="M264" s="5"/>
      <c r="N264" s="5"/>
    </row>
    <row r="265" spans="13:14" x14ac:dyDescent="0.25">
      <c r="M265" s="5"/>
      <c r="N265" s="5"/>
    </row>
    <row r="266" spans="13:14" x14ac:dyDescent="0.25">
      <c r="M266" s="5"/>
      <c r="N266" s="5"/>
    </row>
    <row r="267" spans="13:14" x14ac:dyDescent="0.25">
      <c r="M267" s="5"/>
      <c r="N267" s="5"/>
    </row>
    <row r="268" spans="13:14" x14ac:dyDescent="0.25">
      <c r="M268" s="5"/>
      <c r="N268" s="5"/>
    </row>
    <row r="269" spans="13:14" x14ac:dyDescent="0.25">
      <c r="M269" s="5"/>
      <c r="N269" s="5"/>
    </row>
    <row r="270" spans="13:14" x14ac:dyDescent="0.25">
      <c r="M270" s="5"/>
      <c r="N270" s="5"/>
    </row>
    <row r="271" spans="13:14" x14ac:dyDescent="0.25">
      <c r="M271" s="5"/>
      <c r="N271" s="5"/>
    </row>
    <row r="272" spans="13:14" x14ac:dyDescent="0.25">
      <c r="M272" s="5"/>
      <c r="N272" s="5"/>
    </row>
    <row r="273" spans="13:14" x14ac:dyDescent="0.25">
      <c r="M273" s="5"/>
      <c r="N273" s="5"/>
    </row>
    <row r="274" spans="13:14" x14ac:dyDescent="0.25">
      <c r="M274" s="5"/>
      <c r="N274" s="5"/>
    </row>
    <row r="275" spans="13:14" x14ac:dyDescent="0.25">
      <c r="M275" s="5"/>
      <c r="N275" s="5"/>
    </row>
    <row r="276" spans="13:14" x14ac:dyDescent="0.25">
      <c r="M276" s="5"/>
      <c r="N276" s="5"/>
    </row>
    <row r="277" spans="13:14" x14ac:dyDescent="0.25">
      <c r="M277" s="5"/>
      <c r="N277" s="5"/>
    </row>
    <row r="278" spans="13:14" x14ac:dyDescent="0.25">
      <c r="M278" s="5"/>
      <c r="N278" s="5"/>
    </row>
    <row r="279" spans="13:14" x14ac:dyDescent="0.25">
      <c r="M279" s="5"/>
      <c r="N279" s="5"/>
    </row>
    <row r="280" spans="13:14" x14ac:dyDescent="0.25">
      <c r="M280" s="5"/>
      <c r="N280" s="5"/>
    </row>
    <row r="281" spans="13:14" x14ac:dyDescent="0.25">
      <c r="M281" s="5"/>
      <c r="N281" s="5"/>
    </row>
    <row r="282" spans="13:14" x14ac:dyDescent="0.25">
      <c r="M282" s="5"/>
      <c r="N282" s="5"/>
    </row>
    <row r="283" spans="13:14" x14ac:dyDescent="0.25">
      <c r="M283" s="5"/>
      <c r="N283" s="5"/>
    </row>
    <row r="284" spans="13:14" x14ac:dyDescent="0.25">
      <c r="M284" s="5"/>
      <c r="N284" s="5"/>
    </row>
    <row r="285" spans="13:14" x14ac:dyDescent="0.25">
      <c r="M285" s="5"/>
      <c r="N285" s="5"/>
    </row>
    <row r="286" spans="13:14" x14ac:dyDescent="0.25">
      <c r="M286" s="5"/>
      <c r="N286" s="5"/>
    </row>
    <row r="287" spans="13:14" x14ac:dyDescent="0.25">
      <c r="M287" s="5"/>
      <c r="N287" s="5"/>
    </row>
    <row r="288" spans="13:14" x14ac:dyDescent="0.25">
      <c r="M288" s="5"/>
      <c r="N288" s="5"/>
    </row>
    <row r="289" spans="13:14" x14ac:dyDescent="0.25">
      <c r="M289" s="5"/>
      <c r="N289" s="5"/>
    </row>
    <row r="290" spans="13:14" x14ac:dyDescent="0.25">
      <c r="M290" s="5"/>
      <c r="N290" s="5"/>
    </row>
    <row r="291" spans="13:14" x14ac:dyDescent="0.25">
      <c r="M291" s="5"/>
      <c r="N291" s="5"/>
    </row>
    <row r="292" spans="13:14" x14ac:dyDescent="0.25">
      <c r="M292" s="5"/>
      <c r="N292" s="5"/>
    </row>
    <row r="293" spans="13:14" x14ac:dyDescent="0.25">
      <c r="M293" s="5"/>
      <c r="N293" s="5"/>
    </row>
    <row r="294" spans="13:14" x14ac:dyDescent="0.25">
      <c r="M294" s="5"/>
      <c r="N294" s="5"/>
    </row>
    <row r="295" spans="13:14" x14ac:dyDescent="0.25">
      <c r="M295" s="5"/>
      <c r="N295" s="5"/>
    </row>
    <row r="296" spans="13:14" x14ac:dyDescent="0.25">
      <c r="M296" s="5"/>
      <c r="N296" s="5"/>
    </row>
    <row r="297" spans="13:14" x14ac:dyDescent="0.25">
      <c r="M297" s="5"/>
      <c r="N297" s="5"/>
    </row>
    <row r="298" spans="13:14" x14ac:dyDescent="0.25">
      <c r="M298" s="5"/>
      <c r="N298" s="5"/>
    </row>
    <row r="299" spans="13:14" x14ac:dyDescent="0.25">
      <c r="M299" s="5"/>
      <c r="N299" s="5"/>
    </row>
    <row r="300" spans="13:14" x14ac:dyDescent="0.25">
      <c r="M300" s="5"/>
      <c r="N300" s="5"/>
    </row>
    <row r="301" spans="13:14" x14ac:dyDescent="0.25">
      <c r="M301" s="5"/>
      <c r="N301" s="5"/>
    </row>
    <row r="302" spans="13:14" x14ac:dyDescent="0.25">
      <c r="M302" s="5"/>
      <c r="N302" s="5"/>
    </row>
    <row r="303" spans="13:14" x14ac:dyDescent="0.25">
      <c r="M303" s="5"/>
      <c r="N303" s="5"/>
    </row>
    <row r="304" spans="13:14" x14ac:dyDescent="0.25">
      <c r="M304" s="5"/>
      <c r="N304" s="5"/>
    </row>
    <row r="305" spans="13:14" x14ac:dyDescent="0.25">
      <c r="M305" s="5"/>
      <c r="N305" s="5"/>
    </row>
    <row r="306" spans="13:14" x14ac:dyDescent="0.25">
      <c r="M306" s="5"/>
      <c r="N306" s="5"/>
    </row>
    <row r="307" spans="13:14" x14ac:dyDescent="0.25">
      <c r="M307" s="5"/>
      <c r="N307" s="5"/>
    </row>
    <row r="308" spans="13:14" x14ac:dyDescent="0.25">
      <c r="M308" s="5"/>
      <c r="N308" s="5"/>
    </row>
    <row r="309" spans="13:14" x14ac:dyDescent="0.25">
      <c r="M309" s="5"/>
      <c r="N309" s="5"/>
    </row>
    <row r="310" spans="13:14" x14ac:dyDescent="0.25">
      <c r="M310" s="5"/>
      <c r="N310" s="5"/>
    </row>
    <row r="311" spans="13:14" x14ac:dyDescent="0.25">
      <c r="M311" s="5"/>
      <c r="N311" s="5"/>
    </row>
    <row r="312" spans="13:14" x14ac:dyDescent="0.25">
      <c r="M312" s="5"/>
      <c r="N312" s="5"/>
    </row>
    <row r="313" spans="13:14" x14ac:dyDescent="0.25">
      <c r="M313" s="5"/>
      <c r="N313" s="5"/>
    </row>
    <row r="314" spans="13:14" x14ac:dyDescent="0.25">
      <c r="M314" s="5"/>
      <c r="N314" s="5"/>
    </row>
    <row r="315" spans="13:14" x14ac:dyDescent="0.25">
      <c r="M315" s="5"/>
      <c r="N315" s="5"/>
    </row>
    <row r="316" spans="13:14" x14ac:dyDescent="0.25">
      <c r="M316" s="5"/>
      <c r="N316" s="5"/>
    </row>
    <row r="317" spans="13:14" x14ac:dyDescent="0.25">
      <c r="M317" s="5"/>
      <c r="N317" s="5"/>
    </row>
    <row r="318" spans="13:14" x14ac:dyDescent="0.25">
      <c r="M318" s="5"/>
      <c r="N318" s="5"/>
    </row>
    <row r="319" spans="13:14" x14ac:dyDescent="0.25">
      <c r="M319" s="5"/>
      <c r="N319" s="5"/>
    </row>
    <row r="320" spans="13:14" x14ac:dyDescent="0.25">
      <c r="M320" s="5"/>
      <c r="N320" s="5"/>
    </row>
    <row r="321" spans="13:14" x14ac:dyDescent="0.25">
      <c r="M321" s="5"/>
      <c r="N321" s="5"/>
    </row>
    <row r="322" spans="13:14" x14ac:dyDescent="0.25">
      <c r="M322" s="5"/>
      <c r="N322" s="5"/>
    </row>
    <row r="323" spans="13:14" x14ac:dyDescent="0.25">
      <c r="M323" s="5"/>
      <c r="N323" s="5"/>
    </row>
    <row r="324" spans="13:14" x14ac:dyDescent="0.25">
      <c r="M324" s="5"/>
      <c r="N324" s="5"/>
    </row>
    <row r="325" spans="13:14" x14ac:dyDescent="0.25">
      <c r="M325" s="5"/>
      <c r="N325" s="5"/>
    </row>
    <row r="326" spans="13:14" x14ac:dyDescent="0.25">
      <c r="M326" s="5"/>
      <c r="N326" s="5"/>
    </row>
    <row r="327" spans="13:14" x14ac:dyDescent="0.25">
      <c r="M327" s="5"/>
      <c r="N327" s="5"/>
    </row>
    <row r="328" spans="13:14" x14ac:dyDescent="0.25">
      <c r="M328" s="5"/>
      <c r="N328" s="5"/>
    </row>
    <row r="329" spans="13:14" x14ac:dyDescent="0.25">
      <c r="M329" s="5"/>
      <c r="N329" s="5"/>
    </row>
    <row r="330" spans="13:14" x14ac:dyDescent="0.25">
      <c r="M330" s="5"/>
      <c r="N330" s="5"/>
    </row>
    <row r="331" spans="13:14" x14ac:dyDescent="0.25">
      <c r="M331" s="5"/>
      <c r="N331" s="5"/>
    </row>
    <row r="332" spans="13:14" x14ac:dyDescent="0.25">
      <c r="M332" s="5"/>
      <c r="N332" s="5"/>
    </row>
    <row r="333" spans="13:14" x14ac:dyDescent="0.25">
      <c r="M333" s="5"/>
      <c r="N333" s="5"/>
    </row>
    <row r="334" spans="13:14" x14ac:dyDescent="0.25">
      <c r="M334" s="5"/>
      <c r="N334" s="5"/>
    </row>
    <row r="335" spans="13:14" x14ac:dyDescent="0.25">
      <c r="M335" s="5"/>
      <c r="N335" s="5"/>
    </row>
    <row r="336" spans="13:14" x14ac:dyDescent="0.25">
      <c r="M336" s="5"/>
      <c r="N336" s="5"/>
    </row>
    <row r="337" spans="13:14" x14ac:dyDescent="0.25">
      <c r="M337" s="5"/>
      <c r="N337" s="5"/>
    </row>
    <row r="338" spans="13:14" x14ac:dyDescent="0.25">
      <c r="M338" s="5"/>
      <c r="N338" s="5"/>
    </row>
    <row r="339" spans="13:14" x14ac:dyDescent="0.25">
      <c r="M339" s="5"/>
      <c r="N339" s="5"/>
    </row>
    <row r="340" spans="13:14" x14ac:dyDescent="0.25">
      <c r="M340" s="5"/>
      <c r="N340" s="5"/>
    </row>
    <row r="341" spans="13:14" x14ac:dyDescent="0.25">
      <c r="M341" s="5"/>
      <c r="N341" s="5"/>
    </row>
    <row r="342" spans="13:14" x14ac:dyDescent="0.25">
      <c r="M342" s="5"/>
      <c r="N342" s="5"/>
    </row>
    <row r="343" spans="13:14" x14ac:dyDescent="0.25">
      <c r="M343" s="5"/>
      <c r="N343" s="5"/>
    </row>
    <row r="344" spans="13:14" x14ac:dyDescent="0.25">
      <c r="M344" s="5"/>
      <c r="N344" s="5"/>
    </row>
    <row r="345" spans="13:14" x14ac:dyDescent="0.25">
      <c r="M345" s="5"/>
      <c r="N345" s="5"/>
    </row>
    <row r="346" spans="13:14" x14ac:dyDescent="0.25">
      <c r="M346" s="5"/>
      <c r="N346" s="5"/>
    </row>
    <row r="347" spans="13:14" x14ac:dyDescent="0.25">
      <c r="M347" s="5"/>
      <c r="N347" s="5"/>
    </row>
    <row r="348" spans="13:14" x14ac:dyDescent="0.25">
      <c r="M348" s="5"/>
      <c r="N348" s="5"/>
    </row>
    <row r="349" spans="13:14" x14ac:dyDescent="0.25">
      <c r="M349" s="5"/>
      <c r="N349" s="5"/>
    </row>
    <row r="350" spans="13:14" x14ac:dyDescent="0.25">
      <c r="M350" s="5"/>
      <c r="N350" s="5"/>
    </row>
    <row r="351" spans="13:14" x14ac:dyDescent="0.25">
      <c r="M351" s="5"/>
      <c r="N351" s="5"/>
    </row>
    <row r="352" spans="13:14" x14ac:dyDescent="0.25">
      <c r="M352" s="5"/>
      <c r="N352" s="5"/>
    </row>
    <row r="353" spans="13:14" x14ac:dyDescent="0.25">
      <c r="M353" s="5"/>
      <c r="N353" s="5"/>
    </row>
    <row r="354" spans="13:14" x14ac:dyDescent="0.25">
      <c r="M354" s="5"/>
      <c r="N354" s="5"/>
    </row>
    <row r="355" spans="13:14" x14ac:dyDescent="0.25">
      <c r="M355" s="5"/>
      <c r="N355" s="5"/>
    </row>
    <row r="356" spans="13:14" x14ac:dyDescent="0.25">
      <c r="M356" s="5"/>
      <c r="N356" s="5"/>
    </row>
    <row r="357" spans="13:14" x14ac:dyDescent="0.25">
      <c r="M357" s="5"/>
      <c r="N357" s="5"/>
    </row>
    <row r="358" spans="13:14" x14ac:dyDescent="0.25">
      <c r="M358" s="5"/>
      <c r="N358" s="5"/>
    </row>
    <row r="359" spans="13:14" x14ac:dyDescent="0.25">
      <c r="M359" s="5"/>
      <c r="N359" s="5"/>
    </row>
    <row r="360" spans="13:14" x14ac:dyDescent="0.25">
      <c r="M360" s="5"/>
      <c r="N360" s="5"/>
    </row>
    <row r="361" spans="13:14" x14ac:dyDescent="0.25">
      <c r="M361" s="5"/>
      <c r="N361" s="5"/>
    </row>
    <row r="362" spans="13:14" x14ac:dyDescent="0.25">
      <c r="M362" s="5"/>
      <c r="N362" s="5"/>
    </row>
    <row r="363" spans="13:14" x14ac:dyDescent="0.25">
      <c r="M363" s="5"/>
      <c r="N363" s="5"/>
    </row>
    <row r="364" spans="13:14" x14ac:dyDescent="0.25">
      <c r="M364" s="5"/>
      <c r="N364" s="5"/>
    </row>
    <row r="365" spans="13:14" x14ac:dyDescent="0.25">
      <c r="M365" s="5"/>
      <c r="N365" s="5"/>
    </row>
    <row r="366" spans="13:14" x14ac:dyDescent="0.25">
      <c r="M366" s="5"/>
      <c r="N366" s="5"/>
    </row>
    <row r="367" spans="13:14" x14ac:dyDescent="0.25">
      <c r="M367" s="5"/>
      <c r="N367" s="5"/>
    </row>
    <row r="368" spans="13:14" x14ac:dyDescent="0.25">
      <c r="M368" s="5"/>
      <c r="N368" s="5"/>
    </row>
    <row r="369" spans="13:14" x14ac:dyDescent="0.25">
      <c r="M369" s="5"/>
      <c r="N369" s="5"/>
    </row>
    <row r="370" spans="13:14" x14ac:dyDescent="0.25">
      <c r="M370" s="5"/>
      <c r="N370" s="5"/>
    </row>
    <row r="371" spans="13:14" x14ac:dyDescent="0.25">
      <c r="M371" s="5"/>
      <c r="N371" s="5"/>
    </row>
    <row r="372" spans="13:14" x14ac:dyDescent="0.25">
      <c r="M372" s="5"/>
      <c r="N372" s="5"/>
    </row>
    <row r="373" spans="13:14" x14ac:dyDescent="0.25">
      <c r="M373" s="5"/>
      <c r="N373" s="5"/>
    </row>
    <row r="374" spans="13:14" x14ac:dyDescent="0.25">
      <c r="M374" s="5"/>
      <c r="N374" s="5"/>
    </row>
    <row r="375" spans="13:14" x14ac:dyDescent="0.25">
      <c r="M375" s="5"/>
      <c r="N375" s="5"/>
    </row>
    <row r="376" spans="13:14" x14ac:dyDescent="0.25">
      <c r="M376" s="5"/>
      <c r="N376" s="5"/>
    </row>
    <row r="377" spans="13:14" x14ac:dyDescent="0.25">
      <c r="M377" s="5"/>
      <c r="N377" s="5"/>
    </row>
    <row r="378" spans="13:14" x14ac:dyDescent="0.25">
      <c r="M378" s="5"/>
      <c r="N378" s="5"/>
    </row>
    <row r="379" spans="13:14" x14ac:dyDescent="0.25">
      <c r="M379" s="5"/>
      <c r="N379" s="5"/>
    </row>
    <row r="380" spans="13:14" x14ac:dyDescent="0.25">
      <c r="M380" s="5"/>
      <c r="N380" s="5"/>
    </row>
    <row r="381" spans="13:14" x14ac:dyDescent="0.25">
      <c r="M381" s="5"/>
      <c r="N381" s="5"/>
    </row>
    <row r="382" spans="13:14" x14ac:dyDescent="0.25">
      <c r="M382" s="5"/>
      <c r="N382" s="5"/>
    </row>
    <row r="383" spans="13:14" x14ac:dyDescent="0.25">
      <c r="M383" s="5"/>
      <c r="N383" s="5"/>
    </row>
    <row r="384" spans="13:14" x14ac:dyDescent="0.25">
      <c r="M384" s="5"/>
      <c r="N384" s="5"/>
    </row>
    <row r="385" spans="13:14" x14ac:dyDescent="0.25">
      <c r="M385" s="5"/>
      <c r="N385" s="5"/>
    </row>
    <row r="386" spans="13:14" x14ac:dyDescent="0.25">
      <c r="M386" s="5"/>
      <c r="N386" s="5"/>
    </row>
    <row r="387" spans="13:14" x14ac:dyDescent="0.25">
      <c r="M387" s="5"/>
      <c r="N387" s="5"/>
    </row>
    <row r="388" spans="13:14" x14ac:dyDescent="0.25">
      <c r="M388" s="5"/>
      <c r="N388" s="5"/>
    </row>
    <row r="389" spans="13:14" x14ac:dyDescent="0.25">
      <c r="M389" s="5"/>
      <c r="N389" s="5"/>
    </row>
    <row r="390" spans="13:14" x14ac:dyDescent="0.25">
      <c r="M390" s="5"/>
      <c r="N390" s="5"/>
    </row>
    <row r="391" spans="13:14" x14ac:dyDescent="0.25">
      <c r="M391" s="5"/>
      <c r="N391" s="5"/>
    </row>
    <row r="392" spans="13:14" x14ac:dyDescent="0.25">
      <c r="M392" s="5"/>
      <c r="N392" s="5"/>
    </row>
    <row r="393" spans="13:14" x14ac:dyDescent="0.25">
      <c r="M393" s="5"/>
      <c r="N393" s="5"/>
    </row>
    <row r="394" spans="13:14" x14ac:dyDescent="0.25">
      <c r="M394" s="5"/>
      <c r="N394" s="5"/>
    </row>
    <row r="395" spans="13:14" x14ac:dyDescent="0.25">
      <c r="M395" s="5"/>
      <c r="N395" s="5"/>
    </row>
    <row r="396" spans="13:14" x14ac:dyDescent="0.25">
      <c r="M396" s="5"/>
      <c r="N396" s="5"/>
    </row>
    <row r="397" spans="13:14" x14ac:dyDescent="0.25">
      <c r="M397" s="5"/>
      <c r="N397" s="5"/>
    </row>
    <row r="398" spans="13:14" x14ac:dyDescent="0.25">
      <c r="M398" s="5"/>
      <c r="N398" s="5"/>
    </row>
    <row r="399" spans="13:14" x14ac:dyDescent="0.25">
      <c r="M399" s="5"/>
      <c r="N399" s="5"/>
    </row>
    <row r="400" spans="13:14" x14ac:dyDescent="0.25">
      <c r="M400" s="5"/>
      <c r="N400" s="5"/>
    </row>
    <row r="401" spans="13:14" x14ac:dyDescent="0.25">
      <c r="M401" s="5"/>
      <c r="N401" s="5"/>
    </row>
    <row r="402" spans="13:14" x14ac:dyDescent="0.25">
      <c r="M402" s="5"/>
      <c r="N402" s="5"/>
    </row>
    <row r="403" spans="13:14" x14ac:dyDescent="0.25">
      <c r="M403" s="5"/>
      <c r="N403" s="5"/>
    </row>
    <row r="404" spans="13:14" x14ac:dyDescent="0.25">
      <c r="M404" s="5"/>
      <c r="N404" s="5"/>
    </row>
    <row r="405" spans="13:14" x14ac:dyDescent="0.25">
      <c r="M405" s="5"/>
      <c r="N405" s="5"/>
    </row>
    <row r="406" spans="13:14" x14ac:dyDescent="0.25">
      <c r="M406" s="5"/>
      <c r="N406" s="5"/>
    </row>
    <row r="407" spans="13:14" x14ac:dyDescent="0.25">
      <c r="M407" s="5"/>
      <c r="N407" s="5"/>
    </row>
    <row r="408" spans="13:14" x14ac:dyDescent="0.25">
      <c r="M408" s="5"/>
      <c r="N408" s="5"/>
    </row>
    <row r="409" spans="13:14" x14ac:dyDescent="0.25">
      <c r="M409" s="5"/>
      <c r="N409" s="5"/>
    </row>
    <row r="410" spans="13:14" x14ac:dyDescent="0.25">
      <c r="M410" s="5"/>
      <c r="N410" s="5"/>
    </row>
    <row r="411" spans="13:14" x14ac:dyDescent="0.25">
      <c r="M411" s="5"/>
      <c r="N411" s="5"/>
    </row>
    <row r="412" spans="13:14" x14ac:dyDescent="0.25">
      <c r="M412" s="5"/>
      <c r="N412" s="5"/>
    </row>
    <row r="413" spans="13:14" x14ac:dyDescent="0.25">
      <c r="M413" s="5"/>
      <c r="N413" s="5"/>
    </row>
    <row r="414" spans="13:14" x14ac:dyDescent="0.25">
      <c r="M414" s="5"/>
      <c r="N414" s="5"/>
    </row>
    <row r="415" spans="13:14" x14ac:dyDescent="0.25">
      <c r="M415" s="5"/>
      <c r="N415" s="5"/>
    </row>
    <row r="416" spans="13:14" x14ac:dyDescent="0.25">
      <c r="M416" s="5"/>
      <c r="N416" s="5"/>
    </row>
    <row r="417" spans="13:14" x14ac:dyDescent="0.25">
      <c r="M417" s="5"/>
      <c r="N417" s="5"/>
    </row>
    <row r="418" spans="13:14" x14ac:dyDescent="0.25">
      <c r="M418" s="5"/>
      <c r="N418" s="5"/>
    </row>
    <row r="419" spans="13:14" x14ac:dyDescent="0.25">
      <c r="M419" s="5"/>
      <c r="N419" s="5"/>
    </row>
    <row r="420" spans="13:14" x14ac:dyDescent="0.25">
      <c r="M420" s="5"/>
      <c r="N420" s="5"/>
    </row>
    <row r="421" spans="13:14" x14ac:dyDescent="0.25">
      <c r="M421" s="5"/>
      <c r="N421" s="5"/>
    </row>
    <row r="422" spans="13:14" x14ac:dyDescent="0.25">
      <c r="M422" s="5"/>
      <c r="N422" s="5"/>
    </row>
    <row r="423" spans="13:14" x14ac:dyDescent="0.25">
      <c r="M423" s="5"/>
      <c r="N423" s="5"/>
    </row>
    <row r="424" spans="13:14" x14ac:dyDescent="0.25">
      <c r="M424" s="5"/>
      <c r="N424" s="5"/>
    </row>
    <row r="425" spans="13:14" x14ac:dyDescent="0.25">
      <c r="M425" s="5"/>
      <c r="N425" s="5"/>
    </row>
    <row r="426" spans="13:14" x14ac:dyDescent="0.25">
      <c r="M426" s="5"/>
      <c r="N426" s="5"/>
    </row>
    <row r="427" spans="13:14" x14ac:dyDescent="0.25">
      <c r="M427" s="5"/>
      <c r="N427" s="5"/>
    </row>
    <row r="428" spans="13:14" x14ac:dyDescent="0.25">
      <c r="M428" s="5"/>
      <c r="N428" s="5"/>
    </row>
    <row r="429" spans="13:14" x14ac:dyDescent="0.25">
      <c r="M429" s="5"/>
      <c r="N429" s="5"/>
    </row>
    <row r="430" spans="13:14" x14ac:dyDescent="0.25">
      <c r="M430" s="5"/>
      <c r="N430" s="5"/>
    </row>
    <row r="431" spans="13:14" x14ac:dyDescent="0.25">
      <c r="M431" s="5"/>
      <c r="N431" s="5"/>
    </row>
    <row r="432" spans="13:14" x14ac:dyDescent="0.25">
      <c r="M432" s="5"/>
      <c r="N432" s="5"/>
    </row>
    <row r="433" spans="13:14" x14ac:dyDescent="0.25">
      <c r="M433" s="5"/>
      <c r="N433" s="5"/>
    </row>
    <row r="434" spans="13:14" x14ac:dyDescent="0.25">
      <c r="M434" s="5"/>
      <c r="N434" s="5"/>
    </row>
    <row r="435" spans="13:14" x14ac:dyDescent="0.25">
      <c r="M435" s="5"/>
      <c r="N435" s="5"/>
    </row>
    <row r="436" spans="13:14" x14ac:dyDescent="0.25">
      <c r="M436" s="5"/>
      <c r="N436" s="5"/>
    </row>
    <row r="437" spans="13:14" x14ac:dyDescent="0.25">
      <c r="M437" s="5"/>
      <c r="N437" s="5"/>
    </row>
    <row r="438" spans="13:14" x14ac:dyDescent="0.25">
      <c r="M438" s="5"/>
      <c r="N438" s="5"/>
    </row>
    <row r="439" spans="13:14" x14ac:dyDescent="0.25">
      <c r="M439" s="5"/>
      <c r="N439" s="5"/>
    </row>
    <row r="440" spans="13:14" x14ac:dyDescent="0.25">
      <c r="M440" s="5"/>
      <c r="N440" s="5"/>
    </row>
    <row r="441" spans="13:14" x14ac:dyDescent="0.25">
      <c r="M441" s="5"/>
      <c r="N441" s="5"/>
    </row>
    <row r="442" spans="13:14" x14ac:dyDescent="0.25">
      <c r="M442" s="5"/>
      <c r="N442" s="5"/>
    </row>
    <row r="443" spans="13:14" x14ac:dyDescent="0.25">
      <c r="M443" s="5"/>
      <c r="N443" s="5"/>
    </row>
    <row r="444" spans="13:14" x14ac:dyDescent="0.25">
      <c r="M444" s="5"/>
      <c r="N444" s="5"/>
    </row>
    <row r="445" spans="13:14" x14ac:dyDescent="0.25">
      <c r="M445" s="5"/>
      <c r="N445" s="5"/>
    </row>
    <row r="446" spans="13:14" x14ac:dyDescent="0.25">
      <c r="M446" s="5"/>
      <c r="N446" s="5"/>
    </row>
    <row r="447" spans="13:14" x14ac:dyDescent="0.25">
      <c r="M447" s="5"/>
      <c r="N447" s="5"/>
    </row>
    <row r="448" spans="13:14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  <row r="535" spans="13:14" x14ac:dyDescent="0.25">
      <c r="M535" s="5"/>
      <c r="N535" s="5"/>
    </row>
    <row r="536" spans="13:14" x14ac:dyDescent="0.25">
      <c r="M536" s="5"/>
      <c r="N536" s="5"/>
    </row>
    <row r="537" spans="13:14" x14ac:dyDescent="0.25">
      <c r="M537" s="5"/>
      <c r="N537" s="5"/>
    </row>
    <row r="538" spans="13:14" x14ac:dyDescent="0.25">
      <c r="M538" s="5"/>
      <c r="N538" s="5"/>
    </row>
    <row r="539" spans="13:14" x14ac:dyDescent="0.25">
      <c r="M539" s="5"/>
      <c r="N539" s="5"/>
    </row>
    <row r="540" spans="13:14" x14ac:dyDescent="0.25">
      <c r="M540" s="5"/>
      <c r="N540" s="5"/>
    </row>
    <row r="541" spans="13:14" x14ac:dyDescent="0.25">
      <c r="M541" s="5"/>
      <c r="N541" s="5"/>
    </row>
    <row r="542" spans="13:14" x14ac:dyDescent="0.25">
      <c r="M542" s="5"/>
      <c r="N542" s="5"/>
    </row>
    <row r="543" spans="13:14" x14ac:dyDescent="0.25">
      <c r="M543" s="5"/>
      <c r="N543" s="5"/>
    </row>
    <row r="544" spans="13:14" x14ac:dyDescent="0.25">
      <c r="M544" s="5"/>
      <c r="N544" s="5"/>
    </row>
    <row r="545" spans="13:14" x14ac:dyDescent="0.25">
      <c r="M545" s="5"/>
      <c r="N545" s="5"/>
    </row>
    <row r="546" spans="13:14" x14ac:dyDescent="0.25">
      <c r="M546" s="5"/>
      <c r="N546" s="5"/>
    </row>
    <row r="547" spans="13:14" x14ac:dyDescent="0.25">
      <c r="M547" s="5"/>
      <c r="N547" s="5"/>
    </row>
    <row r="548" spans="13:14" x14ac:dyDescent="0.25">
      <c r="M548" s="5"/>
      <c r="N548" s="5"/>
    </row>
    <row r="549" spans="13:14" x14ac:dyDescent="0.25">
      <c r="M549" s="5"/>
      <c r="N549" s="5"/>
    </row>
    <row r="550" spans="13:14" x14ac:dyDescent="0.25">
      <c r="M550" s="5"/>
      <c r="N550" s="5"/>
    </row>
    <row r="551" spans="13:14" x14ac:dyDescent="0.25">
      <c r="M551" s="5"/>
      <c r="N551" s="5"/>
    </row>
    <row r="552" spans="13:14" x14ac:dyDescent="0.25">
      <c r="M552" s="5"/>
      <c r="N552" s="5"/>
    </row>
    <row r="553" spans="13:14" x14ac:dyDescent="0.25">
      <c r="M553" s="5"/>
      <c r="N553" s="5"/>
    </row>
    <row r="554" spans="13:14" x14ac:dyDescent="0.25">
      <c r="M554" s="5"/>
      <c r="N554" s="5"/>
    </row>
    <row r="555" spans="13:14" x14ac:dyDescent="0.25">
      <c r="M555" s="5"/>
      <c r="N555" s="5"/>
    </row>
    <row r="556" spans="13:14" x14ac:dyDescent="0.25">
      <c r="M556" s="5"/>
      <c r="N556" s="5"/>
    </row>
    <row r="557" spans="13:14" x14ac:dyDescent="0.25">
      <c r="M557" s="5"/>
      <c r="N557" s="5"/>
    </row>
    <row r="558" spans="13:14" x14ac:dyDescent="0.25">
      <c r="M558" s="5"/>
      <c r="N558" s="5"/>
    </row>
    <row r="559" spans="13:14" x14ac:dyDescent="0.25">
      <c r="M559" s="5"/>
      <c r="N559" s="5"/>
    </row>
    <row r="560" spans="13:14" x14ac:dyDescent="0.25">
      <c r="M560" s="5"/>
      <c r="N560" s="5"/>
    </row>
    <row r="561" spans="13:14" x14ac:dyDescent="0.25">
      <c r="M561" s="5"/>
      <c r="N561" s="5"/>
    </row>
    <row r="562" spans="13:14" x14ac:dyDescent="0.25">
      <c r="M562" s="5"/>
      <c r="N562" s="5"/>
    </row>
    <row r="563" spans="13:14" x14ac:dyDescent="0.25">
      <c r="M563" s="5"/>
      <c r="N563" s="5"/>
    </row>
    <row r="564" spans="13:14" x14ac:dyDescent="0.25">
      <c r="M564" s="5"/>
      <c r="N564" s="5"/>
    </row>
    <row r="565" spans="13:14" x14ac:dyDescent="0.25">
      <c r="M565" s="5"/>
      <c r="N565" s="5"/>
    </row>
    <row r="566" spans="13:14" x14ac:dyDescent="0.25">
      <c r="M566" s="5"/>
      <c r="N566" s="5"/>
    </row>
    <row r="567" spans="13:14" x14ac:dyDescent="0.25">
      <c r="M567" s="5"/>
      <c r="N567" s="5"/>
    </row>
    <row r="568" spans="13:14" x14ac:dyDescent="0.25">
      <c r="M568" s="5"/>
      <c r="N568" s="5"/>
    </row>
    <row r="569" spans="13:14" x14ac:dyDescent="0.25">
      <c r="M569" s="5"/>
      <c r="N569" s="5"/>
    </row>
    <row r="570" spans="13:14" x14ac:dyDescent="0.25">
      <c r="M570" s="5"/>
      <c r="N570" s="5"/>
    </row>
    <row r="571" spans="13:14" x14ac:dyDescent="0.25">
      <c r="M571" s="5"/>
      <c r="N571" s="5"/>
    </row>
    <row r="572" spans="13:14" x14ac:dyDescent="0.25">
      <c r="M572" s="5"/>
      <c r="N572" s="5"/>
    </row>
    <row r="573" spans="13:14" x14ac:dyDescent="0.25">
      <c r="M573" s="5"/>
      <c r="N573" s="5"/>
    </row>
    <row r="574" spans="13:14" x14ac:dyDescent="0.25">
      <c r="M574" s="5"/>
      <c r="N574" s="5"/>
    </row>
    <row r="575" spans="13:14" x14ac:dyDescent="0.25">
      <c r="M575" s="5"/>
      <c r="N575" s="5"/>
    </row>
    <row r="576" spans="13:14" x14ac:dyDescent="0.25">
      <c r="M576" s="5"/>
      <c r="N576" s="5"/>
    </row>
    <row r="577" spans="13:14" x14ac:dyDescent="0.25">
      <c r="M577" s="5"/>
      <c r="N577" s="5"/>
    </row>
    <row r="578" spans="13:14" x14ac:dyDescent="0.25">
      <c r="M578" s="5"/>
      <c r="N578" s="5"/>
    </row>
    <row r="579" spans="13:14" x14ac:dyDescent="0.25">
      <c r="M579" s="5"/>
      <c r="N579" s="5"/>
    </row>
    <row r="580" spans="13:14" x14ac:dyDescent="0.25">
      <c r="M580" s="5"/>
      <c r="N580" s="5"/>
    </row>
    <row r="581" spans="13:14" x14ac:dyDescent="0.25">
      <c r="M581" s="5"/>
      <c r="N581" s="5"/>
    </row>
    <row r="582" spans="13:14" x14ac:dyDescent="0.25">
      <c r="M582" s="5"/>
      <c r="N582" s="5"/>
    </row>
    <row r="583" spans="13:14" x14ac:dyDescent="0.25">
      <c r="M583" s="5"/>
      <c r="N583" s="5"/>
    </row>
    <row r="584" spans="13:14" x14ac:dyDescent="0.25">
      <c r="M584" s="5"/>
      <c r="N584" s="5"/>
    </row>
    <row r="585" spans="13:14" x14ac:dyDescent="0.25">
      <c r="M585" s="5"/>
      <c r="N585" s="5"/>
    </row>
    <row r="586" spans="13:14" x14ac:dyDescent="0.25">
      <c r="M586" s="5"/>
      <c r="N586" s="5"/>
    </row>
    <row r="587" spans="13:14" x14ac:dyDescent="0.25">
      <c r="M587" s="5"/>
      <c r="N587" s="5"/>
    </row>
    <row r="588" spans="13:14" x14ac:dyDescent="0.25">
      <c r="M588" s="5"/>
      <c r="N588" s="5"/>
    </row>
    <row r="589" spans="13:14" x14ac:dyDescent="0.25">
      <c r="M589" s="5"/>
      <c r="N589" s="5"/>
    </row>
    <row r="590" spans="13:14" x14ac:dyDescent="0.25">
      <c r="M590" s="5"/>
      <c r="N590" s="5"/>
    </row>
    <row r="591" spans="13:14" x14ac:dyDescent="0.25">
      <c r="M591" s="5"/>
      <c r="N591" s="5"/>
    </row>
    <row r="592" spans="13:14" x14ac:dyDescent="0.25">
      <c r="M592" s="5"/>
      <c r="N592" s="5"/>
    </row>
    <row r="593" spans="13:14" x14ac:dyDescent="0.25">
      <c r="M593" s="5"/>
      <c r="N593" s="5"/>
    </row>
    <row r="594" spans="13:14" x14ac:dyDescent="0.25">
      <c r="M594" s="5"/>
      <c r="N594" s="5"/>
    </row>
    <row r="595" spans="13:14" x14ac:dyDescent="0.25">
      <c r="M595" s="5"/>
      <c r="N595" s="5"/>
    </row>
    <row r="596" spans="13:14" x14ac:dyDescent="0.25">
      <c r="M596" s="5"/>
      <c r="N596" s="5"/>
    </row>
    <row r="597" spans="13:14" x14ac:dyDescent="0.25">
      <c r="M597" s="5"/>
      <c r="N597" s="5"/>
    </row>
    <row r="598" spans="13:14" x14ac:dyDescent="0.25">
      <c r="M598" s="5"/>
      <c r="N598" s="5"/>
    </row>
    <row r="599" spans="13:14" x14ac:dyDescent="0.25">
      <c r="M599" s="5"/>
      <c r="N599" s="5"/>
    </row>
    <row r="600" spans="13:14" x14ac:dyDescent="0.25">
      <c r="M600" s="5"/>
      <c r="N600" s="5"/>
    </row>
    <row r="601" spans="13:14" x14ac:dyDescent="0.25">
      <c r="M601" s="5"/>
      <c r="N601" s="5"/>
    </row>
    <row r="602" spans="13:14" x14ac:dyDescent="0.25">
      <c r="M602" s="5"/>
      <c r="N602" s="5"/>
    </row>
    <row r="603" spans="13:14" x14ac:dyDescent="0.25">
      <c r="M603" s="5"/>
      <c r="N603" s="5"/>
    </row>
    <row r="604" spans="13:14" x14ac:dyDescent="0.25">
      <c r="M604" s="5"/>
      <c r="N604" s="5"/>
    </row>
    <row r="605" spans="13:14" x14ac:dyDescent="0.25">
      <c r="M605" s="5"/>
      <c r="N605" s="5"/>
    </row>
    <row r="606" spans="13:14" x14ac:dyDescent="0.25">
      <c r="M606" s="5"/>
      <c r="N606" s="5"/>
    </row>
    <row r="607" spans="13:14" x14ac:dyDescent="0.25">
      <c r="M607" s="5"/>
      <c r="N607" s="5"/>
    </row>
    <row r="608" spans="13:14" x14ac:dyDescent="0.25">
      <c r="M608" s="5"/>
      <c r="N608" s="5"/>
    </row>
    <row r="609" spans="13:14" x14ac:dyDescent="0.25">
      <c r="M609" s="5"/>
      <c r="N609" s="5"/>
    </row>
    <row r="610" spans="13:14" x14ac:dyDescent="0.25">
      <c r="M610" s="5"/>
      <c r="N610" s="5"/>
    </row>
    <row r="611" spans="13:14" x14ac:dyDescent="0.25">
      <c r="M611" s="5"/>
      <c r="N611" s="5"/>
    </row>
    <row r="612" spans="13:14" x14ac:dyDescent="0.25">
      <c r="M612" s="5"/>
      <c r="N612" s="5"/>
    </row>
    <row r="613" spans="13:14" x14ac:dyDescent="0.25">
      <c r="M613" s="5"/>
      <c r="N613" s="5"/>
    </row>
    <row r="614" spans="13:14" x14ac:dyDescent="0.25">
      <c r="M614" s="5"/>
      <c r="N614" s="5"/>
    </row>
    <row r="615" spans="13:14" x14ac:dyDescent="0.25">
      <c r="M615" s="5"/>
      <c r="N615" s="5"/>
    </row>
    <row r="616" spans="13:14" x14ac:dyDescent="0.25">
      <c r="M616" s="5"/>
      <c r="N616" s="5"/>
    </row>
    <row r="617" spans="13:14" x14ac:dyDescent="0.25">
      <c r="M617" s="5"/>
      <c r="N617" s="5"/>
    </row>
    <row r="618" spans="13:14" x14ac:dyDescent="0.25">
      <c r="M618" s="5"/>
      <c r="N618" s="5"/>
    </row>
    <row r="619" spans="13:14" x14ac:dyDescent="0.25">
      <c r="M619" s="5"/>
      <c r="N619" s="5"/>
    </row>
    <row r="620" spans="13:14" x14ac:dyDescent="0.25">
      <c r="M620" s="5"/>
      <c r="N620" s="5"/>
    </row>
    <row r="621" spans="13:14" x14ac:dyDescent="0.25">
      <c r="M621" s="5"/>
      <c r="N621" s="5"/>
    </row>
    <row r="622" spans="13:14" x14ac:dyDescent="0.25">
      <c r="M622" s="5"/>
      <c r="N622" s="5"/>
    </row>
    <row r="623" spans="13:14" x14ac:dyDescent="0.25">
      <c r="M623" s="5"/>
      <c r="N623" s="5"/>
    </row>
    <row r="624" spans="13:14" x14ac:dyDescent="0.25">
      <c r="M624" s="5"/>
      <c r="N624" s="5"/>
    </row>
    <row r="625" spans="13:14" x14ac:dyDescent="0.25">
      <c r="M625" s="5"/>
      <c r="N625" s="5"/>
    </row>
    <row r="626" spans="13:14" x14ac:dyDescent="0.25">
      <c r="M626" s="5"/>
      <c r="N626" s="5"/>
    </row>
    <row r="627" spans="13:14" x14ac:dyDescent="0.25">
      <c r="M627" s="5"/>
      <c r="N627" s="5"/>
    </row>
    <row r="628" spans="13:14" x14ac:dyDescent="0.25">
      <c r="M628" s="5"/>
      <c r="N628" s="5"/>
    </row>
    <row r="629" spans="13:14" x14ac:dyDescent="0.25">
      <c r="M629" s="5"/>
      <c r="N629" s="5"/>
    </row>
    <row r="630" spans="13:14" x14ac:dyDescent="0.25">
      <c r="M630" s="5"/>
      <c r="N630" s="5"/>
    </row>
    <row r="631" spans="13:14" x14ac:dyDescent="0.25">
      <c r="M631" s="5"/>
      <c r="N631" s="5"/>
    </row>
    <row r="632" spans="13:14" x14ac:dyDescent="0.25">
      <c r="M632" s="5"/>
      <c r="N632" s="5"/>
    </row>
    <row r="633" spans="13:14" x14ac:dyDescent="0.25">
      <c r="M633" s="5"/>
      <c r="N633" s="5"/>
    </row>
    <row r="634" spans="13:14" x14ac:dyDescent="0.25">
      <c r="M634" s="5"/>
      <c r="N634" s="5"/>
    </row>
    <row r="635" spans="13:14" x14ac:dyDescent="0.25">
      <c r="M635" s="5"/>
      <c r="N635" s="5"/>
    </row>
    <row r="636" spans="13:14" x14ac:dyDescent="0.25">
      <c r="M636" s="5"/>
      <c r="N636" s="5"/>
    </row>
    <row r="637" spans="13:14" x14ac:dyDescent="0.25">
      <c r="M637" s="5"/>
      <c r="N637" s="5"/>
    </row>
    <row r="638" spans="13:14" x14ac:dyDescent="0.25">
      <c r="M638" s="5"/>
      <c r="N638" s="5"/>
    </row>
    <row r="639" spans="13:14" x14ac:dyDescent="0.25">
      <c r="M639" s="5"/>
      <c r="N639" s="5"/>
    </row>
    <row r="640" spans="13:14" x14ac:dyDescent="0.25">
      <c r="M640" s="5"/>
      <c r="N640" s="5"/>
    </row>
    <row r="641" spans="13:14" x14ac:dyDescent="0.25">
      <c r="M641" s="5"/>
      <c r="N641" s="5"/>
    </row>
    <row r="642" spans="13:14" x14ac:dyDescent="0.25">
      <c r="M642" s="5"/>
      <c r="N642" s="5"/>
    </row>
    <row r="643" spans="13:14" x14ac:dyDescent="0.25">
      <c r="M643" s="5"/>
      <c r="N643" s="5"/>
    </row>
    <row r="644" spans="13:14" x14ac:dyDescent="0.25">
      <c r="M644" s="5"/>
      <c r="N644" s="5"/>
    </row>
    <row r="645" spans="13:14" x14ac:dyDescent="0.25">
      <c r="M645" s="5"/>
      <c r="N645" s="5"/>
    </row>
    <row r="646" spans="13:14" x14ac:dyDescent="0.25">
      <c r="M646" s="5"/>
      <c r="N646" s="5"/>
    </row>
    <row r="647" spans="13:14" x14ac:dyDescent="0.25">
      <c r="M647" s="5"/>
      <c r="N647" s="5"/>
    </row>
    <row r="648" spans="13:14" x14ac:dyDescent="0.25">
      <c r="M648" s="5"/>
      <c r="N648" s="5"/>
    </row>
    <row r="649" spans="13:14" x14ac:dyDescent="0.25">
      <c r="M649" s="5"/>
      <c r="N649" s="5"/>
    </row>
    <row r="650" spans="13:14" x14ac:dyDescent="0.25">
      <c r="M650" s="5"/>
      <c r="N650" s="5"/>
    </row>
    <row r="651" spans="13:14" x14ac:dyDescent="0.25">
      <c r="M651" s="5"/>
      <c r="N651" s="5"/>
    </row>
    <row r="652" spans="13:14" x14ac:dyDescent="0.25">
      <c r="M652" s="5"/>
      <c r="N652" s="5"/>
    </row>
    <row r="653" spans="13:14" x14ac:dyDescent="0.25">
      <c r="M653" s="5"/>
      <c r="N653" s="5"/>
    </row>
    <row r="654" spans="13:14" x14ac:dyDescent="0.25">
      <c r="M654" s="5"/>
      <c r="N654" s="5"/>
    </row>
    <row r="655" spans="13:14" x14ac:dyDescent="0.25">
      <c r="M655" s="5"/>
      <c r="N655" s="5"/>
    </row>
    <row r="656" spans="13:14" x14ac:dyDescent="0.25">
      <c r="M656" s="5"/>
      <c r="N656" s="5"/>
    </row>
    <row r="657" spans="13:14" x14ac:dyDescent="0.25">
      <c r="M657" s="5"/>
      <c r="N657" s="5"/>
    </row>
    <row r="658" spans="13:14" x14ac:dyDescent="0.25">
      <c r="M658" s="5"/>
      <c r="N658" s="5"/>
    </row>
    <row r="659" spans="13:14" x14ac:dyDescent="0.25">
      <c r="M659" s="5"/>
      <c r="N659" s="5"/>
    </row>
    <row r="660" spans="13:14" x14ac:dyDescent="0.25">
      <c r="M660" s="5"/>
      <c r="N660" s="5"/>
    </row>
    <row r="661" spans="13:14" x14ac:dyDescent="0.25">
      <c r="M661" s="5"/>
      <c r="N661" s="5"/>
    </row>
    <row r="662" spans="13:14" x14ac:dyDescent="0.25">
      <c r="M662" s="5"/>
      <c r="N662" s="5"/>
    </row>
    <row r="663" spans="13:14" x14ac:dyDescent="0.25">
      <c r="M663" s="5"/>
      <c r="N663" s="5"/>
    </row>
    <row r="664" spans="13:14" x14ac:dyDescent="0.25">
      <c r="M664" s="5"/>
      <c r="N664" s="5"/>
    </row>
    <row r="665" spans="13:14" x14ac:dyDescent="0.25">
      <c r="M665" s="5"/>
      <c r="N665" s="5"/>
    </row>
    <row r="666" spans="13:14" x14ac:dyDescent="0.25">
      <c r="M666" s="5"/>
      <c r="N666" s="5"/>
    </row>
    <row r="667" spans="13:14" x14ac:dyDescent="0.25">
      <c r="M667" s="5"/>
      <c r="N667" s="5"/>
    </row>
    <row r="668" spans="13:14" x14ac:dyDescent="0.25">
      <c r="M668" s="5"/>
      <c r="N668" s="5"/>
    </row>
    <row r="669" spans="13:14" x14ac:dyDescent="0.25">
      <c r="M669" s="5"/>
      <c r="N669" s="5"/>
    </row>
    <row r="670" spans="13:14" x14ac:dyDescent="0.25">
      <c r="M670" s="5"/>
      <c r="N670" s="5"/>
    </row>
    <row r="671" spans="13:14" x14ac:dyDescent="0.25">
      <c r="M671" s="5"/>
      <c r="N671" s="5"/>
    </row>
    <row r="672" spans="13:14" x14ac:dyDescent="0.25">
      <c r="M672" s="5"/>
      <c r="N672" s="5"/>
    </row>
    <row r="673" spans="13:14" x14ac:dyDescent="0.25">
      <c r="M673" s="5"/>
      <c r="N673" s="5"/>
    </row>
    <row r="674" spans="13:14" x14ac:dyDescent="0.25">
      <c r="M674" s="5"/>
      <c r="N674" s="5"/>
    </row>
    <row r="675" spans="13:14" x14ac:dyDescent="0.25">
      <c r="M675" s="5"/>
      <c r="N675" s="5"/>
    </row>
    <row r="676" spans="13:14" x14ac:dyDescent="0.25">
      <c r="M676" s="5"/>
      <c r="N676" s="5"/>
    </row>
    <row r="677" spans="13:14" x14ac:dyDescent="0.25">
      <c r="M677" s="5"/>
      <c r="N677" s="5"/>
    </row>
    <row r="678" spans="13:14" x14ac:dyDescent="0.25">
      <c r="M678" s="5"/>
      <c r="N678" s="5"/>
    </row>
    <row r="679" spans="13:14" x14ac:dyDescent="0.25">
      <c r="M679" s="5"/>
      <c r="N679" s="5"/>
    </row>
    <row r="680" spans="13:14" x14ac:dyDescent="0.25">
      <c r="M680" s="5"/>
      <c r="N680" s="5"/>
    </row>
    <row r="681" spans="13:14" x14ac:dyDescent="0.25">
      <c r="M681" s="5"/>
      <c r="N681" s="5"/>
    </row>
    <row r="682" spans="13:14" x14ac:dyDescent="0.25">
      <c r="M682" s="5"/>
      <c r="N682" s="5"/>
    </row>
    <row r="683" spans="13:14" x14ac:dyDescent="0.25">
      <c r="M683" s="5"/>
      <c r="N683" s="5"/>
    </row>
    <row r="684" spans="13:14" x14ac:dyDescent="0.25">
      <c r="M684" s="5"/>
      <c r="N684" s="5"/>
    </row>
    <row r="685" spans="13:14" x14ac:dyDescent="0.25">
      <c r="M685" s="5"/>
      <c r="N685" s="5"/>
    </row>
    <row r="686" spans="13:14" x14ac:dyDescent="0.25">
      <c r="M686" s="5"/>
      <c r="N686" s="5"/>
    </row>
    <row r="687" spans="13:14" x14ac:dyDescent="0.25">
      <c r="M687" s="5"/>
      <c r="N687" s="5"/>
    </row>
    <row r="688" spans="13:14" x14ac:dyDescent="0.25">
      <c r="M688" s="5"/>
      <c r="N688" s="5"/>
    </row>
    <row r="689" spans="13:14" x14ac:dyDescent="0.25">
      <c r="M689" s="5"/>
      <c r="N689" s="5"/>
    </row>
    <row r="690" spans="13:14" x14ac:dyDescent="0.25">
      <c r="M690" s="5"/>
      <c r="N690" s="5"/>
    </row>
    <row r="691" spans="13:14" x14ac:dyDescent="0.25">
      <c r="M691" s="5"/>
      <c r="N691" s="5"/>
    </row>
    <row r="692" spans="13:14" x14ac:dyDescent="0.25">
      <c r="M692" s="5"/>
      <c r="N692" s="5"/>
    </row>
    <row r="693" spans="13:14" x14ac:dyDescent="0.25">
      <c r="M693" s="5"/>
      <c r="N693" s="5"/>
    </row>
    <row r="694" spans="13:14" x14ac:dyDescent="0.25">
      <c r="M694" s="5"/>
      <c r="N694" s="5"/>
    </row>
    <row r="695" spans="13:14" x14ac:dyDescent="0.25">
      <c r="M695" s="5"/>
      <c r="N695" s="5"/>
    </row>
    <row r="696" spans="13:14" x14ac:dyDescent="0.25">
      <c r="M696" s="5"/>
      <c r="N696" s="5"/>
    </row>
    <row r="697" spans="13:14" x14ac:dyDescent="0.25">
      <c r="M697" s="5"/>
      <c r="N697" s="5"/>
    </row>
    <row r="698" spans="13:14" x14ac:dyDescent="0.25">
      <c r="M698" s="5"/>
      <c r="N698" s="5"/>
    </row>
    <row r="699" spans="13:14" x14ac:dyDescent="0.25">
      <c r="M699" s="5"/>
      <c r="N699" s="5"/>
    </row>
    <row r="700" spans="13:14" x14ac:dyDescent="0.25">
      <c r="M700" s="5"/>
      <c r="N700" s="5"/>
    </row>
    <row r="701" spans="13:14" x14ac:dyDescent="0.25">
      <c r="M701" s="5"/>
      <c r="N701" s="5"/>
    </row>
    <row r="702" spans="13:14" x14ac:dyDescent="0.25">
      <c r="M702" s="5"/>
      <c r="N702" s="5"/>
    </row>
    <row r="703" spans="13:14" x14ac:dyDescent="0.25">
      <c r="M703" s="5"/>
      <c r="N703" s="5"/>
    </row>
    <row r="704" spans="13:14" x14ac:dyDescent="0.25">
      <c r="M704" s="5"/>
      <c r="N704" s="5"/>
    </row>
    <row r="705" spans="13:14" x14ac:dyDescent="0.25">
      <c r="M705" s="5"/>
      <c r="N705" s="5"/>
    </row>
    <row r="706" spans="13:14" x14ac:dyDescent="0.25">
      <c r="M706" s="5"/>
      <c r="N706" s="5"/>
    </row>
    <row r="707" spans="13:14" x14ac:dyDescent="0.25">
      <c r="M707" s="5"/>
      <c r="N707" s="5"/>
    </row>
    <row r="708" spans="13:14" x14ac:dyDescent="0.25">
      <c r="M708" s="5"/>
      <c r="N708" s="5"/>
    </row>
    <row r="709" spans="13:14" x14ac:dyDescent="0.25">
      <c r="M709" s="5"/>
      <c r="N709" s="5"/>
    </row>
    <row r="710" spans="13:14" x14ac:dyDescent="0.25">
      <c r="M710" s="5"/>
      <c r="N710" s="5"/>
    </row>
    <row r="711" spans="13:14" x14ac:dyDescent="0.25">
      <c r="M711" s="5"/>
      <c r="N711" s="5"/>
    </row>
    <row r="712" spans="13:14" x14ac:dyDescent="0.25">
      <c r="M712" s="5"/>
      <c r="N712" s="5"/>
    </row>
    <row r="713" spans="13:14" x14ac:dyDescent="0.25">
      <c r="M713" s="5"/>
      <c r="N713" s="5"/>
    </row>
    <row r="714" spans="13:14" x14ac:dyDescent="0.25">
      <c r="M714" s="5"/>
      <c r="N714" s="5"/>
    </row>
    <row r="715" spans="13:14" x14ac:dyDescent="0.25">
      <c r="M715" s="5"/>
      <c r="N715" s="5"/>
    </row>
    <row r="716" spans="13:14" x14ac:dyDescent="0.25">
      <c r="M716" s="5"/>
      <c r="N716" s="5"/>
    </row>
    <row r="717" spans="13:14" x14ac:dyDescent="0.25">
      <c r="M717" s="5"/>
      <c r="N717" s="5"/>
    </row>
    <row r="718" spans="13:14" x14ac:dyDescent="0.25">
      <c r="M718" s="5"/>
      <c r="N718" s="5"/>
    </row>
    <row r="719" spans="13:14" x14ac:dyDescent="0.25">
      <c r="M719" s="5"/>
      <c r="N719" s="5"/>
    </row>
    <row r="720" spans="13:14" x14ac:dyDescent="0.25">
      <c r="M720" s="5"/>
      <c r="N720" s="5"/>
    </row>
    <row r="721" spans="13:14" x14ac:dyDescent="0.25">
      <c r="M721" s="5"/>
      <c r="N721" s="5"/>
    </row>
    <row r="722" spans="13:14" x14ac:dyDescent="0.25">
      <c r="M722" s="5"/>
      <c r="N722" s="5"/>
    </row>
    <row r="723" spans="13:14" x14ac:dyDescent="0.25">
      <c r="M723" s="5"/>
      <c r="N723" s="5"/>
    </row>
    <row r="724" spans="13:14" x14ac:dyDescent="0.25">
      <c r="M724" s="5"/>
      <c r="N724" s="5"/>
    </row>
    <row r="725" spans="13:14" x14ac:dyDescent="0.25">
      <c r="M725" s="5"/>
      <c r="N725" s="5"/>
    </row>
    <row r="726" spans="13:14" x14ac:dyDescent="0.25">
      <c r="M726" s="5"/>
      <c r="N726" s="5"/>
    </row>
    <row r="727" spans="13:14" x14ac:dyDescent="0.25">
      <c r="M727" s="5"/>
      <c r="N727" s="5"/>
    </row>
    <row r="728" spans="13:14" x14ac:dyDescent="0.25">
      <c r="M728" s="5"/>
      <c r="N728" s="5"/>
    </row>
    <row r="729" spans="13:14" x14ac:dyDescent="0.25">
      <c r="M729" s="5"/>
      <c r="N729" s="5"/>
    </row>
    <row r="730" spans="13:14" x14ac:dyDescent="0.25">
      <c r="M730" s="5"/>
      <c r="N730" s="5"/>
    </row>
    <row r="731" spans="13:14" x14ac:dyDescent="0.25">
      <c r="M731" s="5"/>
      <c r="N731" s="5"/>
    </row>
    <row r="732" spans="13:14" x14ac:dyDescent="0.25">
      <c r="M732" s="5"/>
      <c r="N732" s="5"/>
    </row>
    <row r="733" spans="13:14" x14ac:dyDescent="0.25">
      <c r="M733" s="5"/>
      <c r="N733" s="5"/>
    </row>
    <row r="734" spans="13:14" x14ac:dyDescent="0.25">
      <c r="M734" s="5"/>
      <c r="N734" s="5"/>
    </row>
    <row r="735" spans="13:14" x14ac:dyDescent="0.25">
      <c r="M735" s="5"/>
      <c r="N735" s="5"/>
    </row>
    <row r="736" spans="13:14" x14ac:dyDescent="0.25">
      <c r="M736" s="5"/>
      <c r="N736" s="5"/>
    </row>
    <row r="737" spans="13:14" x14ac:dyDescent="0.25">
      <c r="M737" s="5"/>
      <c r="N737" s="5"/>
    </row>
    <row r="738" spans="13:14" x14ac:dyDescent="0.25">
      <c r="M738" s="5"/>
      <c r="N738" s="5"/>
    </row>
    <row r="739" spans="13:14" x14ac:dyDescent="0.25">
      <c r="M739" s="5"/>
      <c r="N739" s="5"/>
    </row>
    <row r="740" spans="13:14" x14ac:dyDescent="0.25">
      <c r="M740" s="5"/>
      <c r="N740" s="5"/>
    </row>
    <row r="741" spans="13:14" x14ac:dyDescent="0.25">
      <c r="M741" s="5"/>
      <c r="N741" s="5"/>
    </row>
    <row r="742" spans="13:14" x14ac:dyDescent="0.25">
      <c r="M742" s="5"/>
      <c r="N742" s="5"/>
    </row>
    <row r="743" spans="13:14" x14ac:dyDescent="0.25">
      <c r="M743" s="5"/>
      <c r="N743" s="5"/>
    </row>
    <row r="744" spans="13:14" x14ac:dyDescent="0.25">
      <c r="M744" s="5"/>
      <c r="N744" s="5"/>
    </row>
    <row r="745" spans="13:14" x14ac:dyDescent="0.25">
      <c r="M745" s="5"/>
      <c r="N745" s="5"/>
    </row>
    <row r="746" spans="13:14" x14ac:dyDescent="0.25">
      <c r="M746" s="5"/>
      <c r="N746" s="5"/>
    </row>
    <row r="747" spans="13:14" x14ac:dyDescent="0.25">
      <c r="M747" s="5"/>
      <c r="N747" s="5"/>
    </row>
    <row r="748" spans="13:14" x14ac:dyDescent="0.25">
      <c r="M748" s="5"/>
      <c r="N748" s="5"/>
    </row>
    <row r="749" spans="13:14" x14ac:dyDescent="0.25">
      <c r="M749" s="5"/>
      <c r="N749" s="5"/>
    </row>
    <row r="750" spans="13:14" x14ac:dyDescent="0.25">
      <c r="M750" s="5"/>
      <c r="N750" s="5"/>
    </row>
    <row r="751" spans="13:14" x14ac:dyDescent="0.25">
      <c r="M751" s="5"/>
      <c r="N751" s="5"/>
    </row>
    <row r="752" spans="13:14" x14ac:dyDescent="0.25">
      <c r="M752" s="5"/>
      <c r="N752" s="5"/>
    </row>
    <row r="753" spans="13:14" x14ac:dyDescent="0.25">
      <c r="M753" s="5"/>
      <c r="N753" s="5"/>
    </row>
    <row r="754" spans="13:14" x14ac:dyDescent="0.25">
      <c r="M754" s="5"/>
      <c r="N754" s="5"/>
    </row>
    <row r="755" spans="13:14" x14ac:dyDescent="0.25">
      <c r="M755" s="5"/>
      <c r="N755" s="5"/>
    </row>
    <row r="756" spans="13:14" x14ac:dyDescent="0.25">
      <c r="M756" s="5"/>
      <c r="N756" s="5"/>
    </row>
    <row r="757" spans="13:14" x14ac:dyDescent="0.25">
      <c r="M757" s="5"/>
      <c r="N757" s="5"/>
    </row>
    <row r="758" spans="13:14" x14ac:dyDescent="0.25">
      <c r="M758" s="5"/>
      <c r="N758" s="5"/>
    </row>
    <row r="759" spans="13:14" x14ac:dyDescent="0.25">
      <c r="M759" s="5"/>
      <c r="N759" s="5"/>
    </row>
    <row r="760" spans="13:14" x14ac:dyDescent="0.25">
      <c r="M760" s="5"/>
      <c r="N760" s="5"/>
    </row>
    <row r="761" spans="13:14" x14ac:dyDescent="0.25">
      <c r="M761" s="5"/>
      <c r="N761" s="5"/>
    </row>
    <row r="762" spans="13:14" x14ac:dyDescent="0.25">
      <c r="M762" s="5"/>
      <c r="N762" s="5"/>
    </row>
    <row r="763" spans="13:14" x14ac:dyDescent="0.25">
      <c r="M763" s="5"/>
      <c r="N763" s="5"/>
    </row>
    <row r="764" spans="13:14" x14ac:dyDescent="0.25">
      <c r="M764" s="5"/>
      <c r="N764" s="5"/>
    </row>
    <row r="765" spans="13:14" x14ac:dyDescent="0.25">
      <c r="M765" s="5"/>
      <c r="N765" s="5"/>
    </row>
    <row r="766" spans="13:14" x14ac:dyDescent="0.25">
      <c r="M766" s="5"/>
      <c r="N766" s="5"/>
    </row>
    <row r="767" spans="13:14" x14ac:dyDescent="0.25">
      <c r="M767" s="5"/>
      <c r="N767" s="5"/>
    </row>
    <row r="768" spans="13:14" x14ac:dyDescent="0.25">
      <c r="M768" s="5"/>
      <c r="N768" s="5"/>
    </row>
    <row r="769" spans="13:14" x14ac:dyDescent="0.25">
      <c r="M769" s="5"/>
      <c r="N769" s="5"/>
    </row>
    <row r="770" spans="13:14" x14ac:dyDescent="0.25">
      <c r="M770" s="5"/>
      <c r="N770" s="5"/>
    </row>
    <row r="771" spans="13:14" x14ac:dyDescent="0.25">
      <c r="M771" s="5"/>
      <c r="N771" s="5"/>
    </row>
    <row r="772" spans="13:14" x14ac:dyDescent="0.25">
      <c r="M772" s="5"/>
      <c r="N772" s="5"/>
    </row>
    <row r="773" spans="13:14" x14ac:dyDescent="0.25">
      <c r="M773" s="5"/>
      <c r="N773" s="5"/>
    </row>
    <row r="774" spans="13:14" x14ac:dyDescent="0.25">
      <c r="M774" s="5"/>
      <c r="N774" s="5"/>
    </row>
    <row r="775" spans="13:14" x14ac:dyDescent="0.25">
      <c r="M775" s="5"/>
      <c r="N775" s="5"/>
    </row>
    <row r="776" spans="13:14" x14ac:dyDescent="0.25">
      <c r="M776" s="5"/>
      <c r="N776" s="5"/>
    </row>
    <row r="777" spans="13:14" x14ac:dyDescent="0.25">
      <c r="M777" s="5"/>
      <c r="N777" s="5"/>
    </row>
    <row r="778" spans="13:14" x14ac:dyDescent="0.25">
      <c r="M778" s="5"/>
      <c r="N778" s="5"/>
    </row>
    <row r="779" spans="13:14" x14ac:dyDescent="0.25">
      <c r="M779" s="5"/>
      <c r="N779" s="5"/>
    </row>
    <row r="780" spans="13:14" x14ac:dyDescent="0.25">
      <c r="M780" s="5"/>
      <c r="N780" s="5"/>
    </row>
    <row r="781" spans="13:14" x14ac:dyDescent="0.25">
      <c r="M781" s="5"/>
      <c r="N781" s="5"/>
    </row>
    <row r="782" spans="13:14" x14ac:dyDescent="0.25">
      <c r="M782" s="5"/>
      <c r="N782" s="5"/>
    </row>
    <row r="783" spans="13:14" x14ac:dyDescent="0.25">
      <c r="M783" s="5"/>
      <c r="N783" s="5"/>
    </row>
    <row r="784" spans="13:14" x14ac:dyDescent="0.25">
      <c r="M784" s="5"/>
      <c r="N784" s="5"/>
    </row>
    <row r="785" spans="13:14" x14ac:dyDescent="0.25">
      <c r="M785" s="5"/>
      <c r="N785" s="5"/>
    </row>
    <row r="786" spans="13:14" x14ac:dyDescent="0.25">
      <c r="M786" s="5"/>
      <c r="N786" s="5"/>
    </row>
    <row r="787" spans="13:14" x14ac:dyDescent="0.25">
      <c r="M787" s="5"/>
      <c r="N787" s="5"/>
    </row>
    <row r="788" spans="13:14" x14ac:dyDescent="0.25">
      <c r="M788" s="5"/>
      <c r="N788" s="5"/>
    </row>
    <row r="789" spans="13:14" x14ac:dyDescent="0.25">
      <c r="M789" s="5"/>
      <c r="N789" s="5"/>
    </row>
    <row r="790" spans="13:14" x14ac:dyDescent="0.25">
      <c r="M790" s="5"/>
      <c r="N790" s="5"/>
    </row>
    <row r="791" spans="13:14" x14ac:dyDescent="0.25">
      <c r="M791" s="5"/>
      <c r="N791" s="5"/>
    </row>
    <row r="792" spans="13:14" x14ac:dyDescent="0.25">
      <c r="M792" s="5"/>
      <c r="N792" s="5"/>
    </row>
    <row r="793" spans="13:14" x14ac:dyDescent="0.25">
      <c r="M793" s="5"/>
      <c r="N793" s="5"/>
    </row>
    <row r="794" spans="13:14" x14ac:dyDescent="0.25">
      <c r="M794" s="5"/>
      <c r="N794" s="5"/>
    </row>
    <row r="795" spans="13:14" x14ac:dyDescent="0.25">
      <c r="M795" s="5"/>
      <c r="N795" s="5"/>
    </row>
    <row r="796" spans="13:14" x14ac:dyDescent="0.25">
      <c r="M796" s="5"/>
      <c r="N796" s="5"/>
    </row>
    <row r="797" spans="13:14" x14ac:dyDescent="0.25">
      <c r="M797" s="5"/>
      <c r="N797" s="5"/>
    </row>
    <row r="798" spans="13:14" x14ac:dyDescent="0.25">
      <c r="M798" s="5"/>
      <c r="N798" s="5"/>
    </row>
    <row r="799" spans="13:14" x14ac:dyDescent="0.25">
      <c r="M799" s="5"/>
      <c r="N799" s="5"/>
    </row>
    <row r="800" spans="13:14" x14ac:dyDescent="0.25">
      <c r="M800" s="5"/>
      <c r="N800" s="5"/>
    </row>
    <row r="801" spans="13:14" x14ac:dyDescent="0.25">
      <c r="M801" s="5"/>
      <c r="N801" s="5"/>
    </row>
    <row r="802" spans="13:14" x14ac:dyDescent="0.25">
      <c r="M802" s="5"/>
      <c r="N802" s="5"/>
    </row>
    <row r="803" spans="13:14" x14ac:dyDescent="0.25">
      <c r="M803" s="5"/>
      <c r="N803" s="5"/>
    </row>
    <row r="804" spans="13:14" x14ac:dyDescent="0.25">
      <c r="M804" s="5"/>
      <c r="N804" s="5"/>
    </row>
    <row r="805" spans="13:14" x14ac:dyDescent="0.25">
      <c r="M805" s="5"/>
      <c r="N805" s="5"/>
    </row>
    <row r="806" spans="13:14" x14ac:dyDescent="0.25">
      <c r="M806" s="5"/>
      <c r="N806" s="5"/>
    </row>
    <row r="807" spans="13:14" x14ac:dyDescent="0.25">
      <c r="M807" s="5"/>
      <c r="N807" s="5"/>
    </row>
    <row r="808" spans="13:14" x14ac:dyDescent="0.25">
      <c r="M808" s="5"/>
      <c r="N808" s="5"/>
    </row>
    <row r="809" spans="13:14" x14ac:dyDescent="0.25">
      <c r="M809" s="5"/>
      <c r="N809" s="5"/>
    </row>
    <row r="810" spans="13:14" x14ac:dyDescent="0.25">
      <c r="M810" s="5"/>
      <c r="N810" s="5"/>
    </row>
    <row r="811" spans="13:14" x14ac:dyDescent="0.25">
      <c r="M811" s="5"/>
      <c r="N811" s="5"/>
    </row>
    <row r="812" spans="13:14" x14ac:dyDescent="0.25">
      <c r="M812" s="5"/>
      <c r="N812" s="5"/>
    </row>
    <row r="813" spans="13:14" x14ac:dyDescent="0.25">
      <c r="M813" s="5"/>
      <c r="N813" s="5"/>
    </row>
    <row r="814" spans="13:14" x14ac:dyDescent="0.25">
      <c r="M814" s="5"/>
      <c r="N814" s="5"/>
    </row>
    <row r="815" spans="13:14" x14ac:dyDescent="0.25">
      <c r="M815" s="5"/>
      <c r="N815" s="5"/>
    </row>
    <row r="816" spans="13:14" x14ac:dyDescent="0.25">
      <c r="M816" s="5"/>
      <c r="N816" s="5"/>
    </row>
    <row r="817" spans="13:14" x14ac:dyDescent="0.25">
      <c r="M817" s="5"/>
      <c r="N817" s="5"/>
    </row>
    <row r="818" spans="13:14" x14ac:dyDescent="0.25">
      <c r="M818" s="5"/>
      <c r="N818" s="5"/>
    </row>
    <row r="819" spans="13:14" x14ac:dyDescent="0.25">
      <c r="M819" s="5"/>
      <c r="N819" s="5"/>
    </row>
    <row r="820" spans="13:14" x14ac:dyDescent="0.25">
      <c r="M820" s="5"/>
      <c r="N820" s="5"/>
    </row>
    <row r="821" spans="13:14" x14ac:dyDescent="0.25">
      <c r="M821" s="5"/>
      <c r="N821" s="5"/>
    </row>
    <row r="822" spans="13:14" x14ac:dyDescent="0.25">
      <c r="M822" s="5"/>
      <c r="N822" s="5"/>
    </row>
    <row r="823" spans="13:14" x14ac:dyDescent="0.25">
      <c r="M823" s="5"/>
      <c r="N823" s="5"/>
    </row>
    <row r="824" spans="13:14" x14ac:dyDescent="0.25">
      <c r="M824" s="5"/>
      <c r="N824" s="5"/>
    </row>
    <row r="825" spans="13:14" x14ac:dyDescent="0.25">
      <c r="M825" s="5"/>
      <c r="N825" s="5"/>
    </row>
    <row r="826" spans="13:14" x14ac:dyDescent="0.25">
      <c r="M826" s="5"/>
      <c r="N826" s="5"/>
    </row>
    <row r="827" spans="13:14" x14ac:dyDescent="0.25">
      <c r="M827" s="5"/>
      <c r="N827" s="5"/>
    </row>
    <row r="828" spans="13:14" x14ac:dyDescent="0.25">
      <c r="M828" s="5"/>
      <c r="N828" s="5"/>
    </row>
    <row r="829" spans="13:14" x14ac:dyDescent="0.25">
      <c r="M829" s="5"/>
      <c r="N829" s="5"/>
    </row>
    <row r="830" spans="13:14" x14ac:dyDescent="0.25">
      <c r="M830" s="5"/>
      <c r="N830" s="5"/>
    </row>
    <row r="831" spans="13:14" x14ac:dyDescent="0.25">
      <c r="M831" s="5"/>
      <c r="N831" s="5"/>
    </row>
    <row r="832" spans="13:14" x14ac:dyDescent="0.25">
      <c r="M832" s="5"/>
      <c r="N832" s="5"/>
    </row>
    <row r="833" spans="13:14" x14ac:dyDescent="0.25">
      <c r="M833" s="5"/>
      <c r="N833" s="5"/>
    </row>
    <row r="834" spans="13:14" x14ac:dyDescent="0.25">
      <c r="M834" s="5"/>
      <c r="N834" s="5"/>
    </row>
    <row r="835" spans="13:14" x14ac:dyDescent="0.25">
      <c r="M835" s="5"/>
      <c r="N835" s="5"/>
    </row>
    <row r="836" spans="13:14" x14ac:dyDescent="0.25">
      <c r="M836" s="5"/>
      <c r="N836" s="5"/>
    </row>
    <row r="837" spans="13:14" x14ac:dyDescent="0.25">
      <c r="M837" s="5"/>
      <c r="N837" s="5"/>
    </row>
    <row r="838" spans="13:14" x14ac:dyDescent="0.25">
      <c r="M838" s="5"/>
      <c r="N838" s="5"/>
    </row>
    <row r="839" spans="13:14" x14ac:dyDescent="0.25">
      <c r="M839" s="5"/>
      <c r="N839" s="5"/>
    </row>
    <row r="840" spans="13:14" x14ac:dyDescent="0.25">
      <c r="M840" s="5"/>
      <c r="N840" s="5"/>
    </row>
    <row r="841" spans="13:14" x14ac:dyDescent="0.25">
      <c r="M841" s="5"/>
      <c r="N841" s="5"/>
    </row>
    <row r="842" spans="13:14" x14ac:dyDescent="0.25">
      <c r="M842" s="5"/>
      <c r="N842" s="5"/>
    </row>
    <row r="843" spans="13:14" x14ac:dyDescent="0.25">
      <c r="M843" s="5"/>
      <c r="N843" s="5"/>
    </row>
    <row r="844" spans="13:14" x14ac:dyDescent="0.25">
      <c r="M844" s="5"/>
      <c r="N844" s="5"/>
    </row>
    <row r="845" spans="13:14" x14ac:dyDescent="0.25">
      <c r="M845" s="5"/>
      <c r="N845" s="5"/>
    </row>
    <row r="846" spans="13:14" x14ac:dyDescent="0.25">
      <c r="M846" s="5"/>
      <c r="N846" s="5"/>
    </row>
    <row r="847" spans="13:14" x14ac:dyDescent="0.25">
      <c r="M847" s="5"/>
      <c r="N847" s="5"/>
    </row>
    <row r="848" spans="13:14" x14ac:dyDescent="0.25">
      <c r="M848" s="5"/>
      <c r="N848" s="5"/>
    </row>
    <row r="849" spans="13:14" x14ac:dyDescent="0.25">
      <c r="M849" s="5"/>
      <c r="N849" s="5"/>
    </row>
    <row r="850" spans="13:14" x14ac:dyDescent="0.25">
      <c r="M850" s="5"/>
      <c r="N850" s="5"/>
    </row>
    <row r="851" spans="13:14" x14ac:dyDescent="0.25">
      <c r="M851" s="5"/>
      <c r="N851" s="5"/>
    </row>
    <row r="852" spans="13:14" x14ac:dyDescent="0.25">
      <c r="M852" s="5"/>
      <c r="N852" s="5"/>
    </row>
    <row r="853" spans="13:14" x14ac:dyDescent="0.25">
      <c r="M853" s="5"/>
      <c r="N853" s="5"/>
    </row>
    <row r="854" spans="13:14" x14ac:dyDescent="0.25">
      <c r="M854" s="5"/>
      <c r="N854" s="5"/>
    </row>
    <row r="855" spans="13:14" x14ac:dyDescent="0.25">
      <c r="M855" s="5"/>
      <c r="N855" s="5"/>
    </row>
    <row r="856" spans="13:14" x14ac:dyDescent="0.25">
      <c r="M856" s="5"/>
      <c r="N856" s="5"/>
    </row>
    <row r="857" spans="13:14" x14ac:dyDescent="0.25">
      <c r="M857" s="5"/>
      <c r="N857" s="5"/>
    </row>
    <row r="858" spans="13:14" x14ac:dyDescent="0.25">
      <c r="M858" s="5"/>
      <c r="N858" s="5"/>
    </row>
    <row r="859" spans="13:14" x14ac:dyDescent="0.25">
      <c r="M859" s="5"/>
      <c r="N859" s="5"/>
    </row>
    <row r="860" spans="13:14" x14ac:dyDescent="0.25">
      <c r="M860" s="5"/>
      <c r="N860" s="5"/>
    </row>
    <row r="861" spans="13:14" x14ac:dyDescent="0.25">
      <c r="M861" s="5"/>
      <c r="N861" s="5"/>
    </row>
    <row r="862" spans="13:14" x14ac:dyDescent="0.25">
      <c r="M862" s="5"/>
      <c r="N862" s="5"/>
    </row>
    <row r="863" spans="13:14" x14ac:dyDescent="0.25">
      <c r="M863" s="5"/>
      <c r="N863" s="5"/>
    </row>
    <row r="864" spans="13:14" x14ac:dyDescent="0.25">
      <c r="M864" s="5"/>
      <c r="N864" s="5"/>
    </row>
    <row r="865" spans="13:14" x14ac:dyDescent="0.25">
      <c r="M865" s="5"/>
      <c r="N865" s="5"/>
    </row>
    <row r="866" spans="13:14" x14ac:dyDescent="0.25">
      <c r="M866" s="5"/>
      <c r="N866" s="5"/>
    </row>
    <row r="867" spans="13:14" x14ac:dyDescent="0.25">
      <c r="M867" s="5"/>
      <c r="N867" s="5"/>
    </row>
    <row r="868" spans="13:14" x14ac:dyDescent="0.25">
      <c r="M868" s="5"/>
      <c r="N868" s="5"/>
    </row>
    <row r="869" spans="13:14" x14ac:dyDescent="0.25">
      <c r="M869" s="5"/>
      <c r="N869" s="5"/>
    </row>
    <row r="870" spans="13:14" x14ac:dyDescent="0.25">
      <c r="M870" s="5"/>
      <c r="N870" s="5"/>
    </row>
    <row r="871" spans="13:14" x14ac:dyDescent="0.25">
      <c r="M871" s="5"/>
      <c r="N871" s="5"/>
    </row>
    <row r="872" spans="13:14" x14ac:dyDescent="0.25">
      <c r="M872" s="5"/>
      <c r="N872" s="5"/>
    </row>
    <row r="873" spans="13:14" x14ac:dyDescent="0.25">
      <c r="M873" s="5"/>
      <c r="N873" s="5"/>
    </row>
    <row r="874" spans="13:14" x14ac:dyDescent="0.25">
      <c r="M874" s="5"/>
      <c r="N874" s="5"/>
    </row>
    <row r="875" spans="13:14" x14ac:dyDescent="0.25">
      <c r="M875" s="5"/>
      <c r="N875" s="5"/>
    </row>
    <row r="876" spans="13:14" x14ac:dyDescent="0.25">
      <c r="M876" s="5"/>
      <c r="N876" s="5"/>
    </row>
    <row r="877" spans="13:14" x14ac:dyDescent="0.25">
      <c r="M877" s="5"/>
      <c r="N877" s="5"/>
    </row>
    <row r="878" spans="13:14" x14ac:dyDescent="0.25">
      <c r="M878" s="5"/>
      <c r="N878" s="5"/>
    </row>
    <row r="879" spans="13:14" x14ac:dyDescent="0.25">
      <c r="M879" s="5"/>
      <c r="N879" s="5"/>
    </row>
    <row r="880" spans="13:14" x14ac:dyDescent="0.25">
      <c r="M880" s="5"/>
      <c r="N880" s="5"/>
    </row>
    <row r="881" spans="13:14" x14ac:dyDescent="0.25">
      <c r="M881" s="5"/>
      <c r="N881" s="5"/>
    </row>
    <row r="882" spans="13:14" x14ac:dyDescent="0.25">
      <c r="M882" s="5"/>
      <c r="N882" s="5"/>
    </row>
    <row r="883" spans="13:14" x14ac:dyDescent="0.25">
      <c r="M883" s="5"/>
      <c r="N883" s="5"/>
    </row>
    <row r="884" spans="13:14" x14ac:dyDescent="0.25">
      <c r="M884" s="5"/>
      <c r="N884" s="5"/>
    </row>
    <row r="885" spans="13:14" x14ac:dyDescent="0.25">
      <c r="M885" s="5"/>
      <c r="N885" s="5"/>
    </row>
    <row r="886" spans="13:14" x14ac:dyDescent="0.25">
      <c r="M886" s="5"/>
      <c r="N886" s="5"/>
    </row>
    <row r="887" spans="13:14" x14ac:dyDescent="0.25">
      <c r="M887" s="5"/>
      <c r="N887" s="5"/>
    </row>
    <row r="888" spans="13:14" x14ac:dyDescent="0.25">
      <c r="M888" s="5"/>
      <c r="N888" s="5"/>
    </row>
    <row r="889" spans="13:14" x14ac:dyDescent="0.25">
      <c r="M889" s="5"/>
      <c r="N889" s="5"/>
    </row>
    <row r="890" spans="13:14" x14ac:dyDescent="0.25">
      <c r="M890" s="5"/>
      <c r="N890" s="5"/>
    </row>
    <row r="891" spans="13:14" x14ac:dyDescent="0.25">
      <c r="M891" s="5"/>
      <c r="N891" s="5"/>
    </row>
    <row r="892" spans="13:14" x14ac:dyDescent="0.25">
      <c r="M892" s="5"/>
      <c r="N892" s="5"/>
    </row>
    <row r="893" spans="13:14" x14ac:dyDescent="0.25">
      <c r="M893" s="5"/>
      <c r="N893" s="5"/>
    </row>
    <row r="894" spans="13:14" x14ac:dyDescent="0.25">
      <c r="M894" s="5"/>
      <c r="N894" s="5"/>
    </row>
    <row r="895" spans="13:14" x14ac:dyDescent="0.25">
      <c r="M895" s="5"/>
      <c r="N895" s="5"/>
    </row>
    <row r="896" spans="13:14" x14ac:dyDescent="0.25">
      <c r="M896" s="5"/>
      <c r="N896" s="5"/>
    </row>
    <row r="897" spans="13:14" x14ac:dyDescent="0.25">
      <c r="M897" s="5"/>
      <c r="N897" s="5"/>
    </row>
    <row r="898" spans="13:14" x14ac:dyDescent="0.25">
      <c r="M898" s="5"/>
      <c r="N898" s="5"/>
    </row>
    <row r="899" spans="13:14" x14ac:dyDescent="0.25">
      <c r="M899" s="5"/>
      <c r="N899" s="5"/>
    </row>
    <row r="900" spans="13:14" x14ac:dyDescent="0.25">
      <c r="M900" s="5"/>
      <c r="N900" s="5"/>
    </row>
    <row r="901" spans="13:14" x14ac:dyDescent="0.25">
      <c r="M901" s="5"/>
      <c r="N901" s="5"/>
    </row>
    <row r="902" spans="13:14" x14ac:dyDescent="0.25">
      <c r="M902" s="5"/>
      <c r="N902" s="5"/>
    </row>
    <row r="903" spans="13:14" x14ac:dyDescent="0.25">
      <c r="M903" s="5"/>
      <c r="N903" s="5"/>
    </row>
    <row r="904" spans="13:14" x14ac:dyDescent="0.25">
      <c r="M904" s="5"/>
      <c r="N904" s="5"/>
    </row>
    <row r="905" spans="13:14" x14ac:dyDescent="0.25">
      <c r="M905" s="5"/>
      <c r="N905" s="5"/>
    </row>
    <row r="906" spans="13:14" x14ac:dyDescent="0.25">
      <c r="M906" s="5"/>
      <c r="N906" s="5"/>
    </row>
    <row r="907" spans="13:14" x14ac:dyDescent="0.25">
      <c r="M907" s="5"/>
      <c r="N907" s="5"/>
    </row>
    <row r="908" spans="13:14" x14ac:dyDescent="0.25">
      <c r="M908" s="5"/>
      <c r="N908" s="5"/>
    </row>
    <row r="909" spans="13:14" x14ac:dyDescent="0.25">
      <c r="M909" s="5"/>
      <c r="N909" s="5"/>
    </row>
    <row r="910" spans="13:14" x14ac:dyDescent="0.25">
      <c r="M910" s="5"/>
      <c r="N910" s="5"/>
    </row>
    <row r="911" spans="13:14" x14ac:dyDescent="0.25">
      <c r="M911" s="5"/>
      <c r="N911" s="5"/>
    </row>
    <row r="912" spans="13:14" x14ac:dyDescent="0.25">
      <c r="M912" s="5"/>
      <c r="N912" s="5"/>
    </row>
    <row r="913" spans="13:14" x14ac:dyDescent="0.25">
      <c r="M913" s="5"/>
      <c r="N913" s="5"/>
    </row>
    <row r="914" spans="13:14" x14ac:dyDescent="0.25">
      <c r="M914" s="5"/>
      <c r="N914" s="5"/>
    </row>
    <row r="915" spans="13:14" x14ac:dyDescent="0.25">
      <c r="M915" s="5"/>
      <c r="N915" s="5"/>
    </row>
    <row r="916" spans="13:14" x14ac:dyDescent="0.25">
      <c r="M916" s="5"/>
      <c r="N916" s="5"/>
    </row>
    <row r="917" spans="13:14" x14ac:dyDescent="0.25">
      <c r="M917" s="5"/>
      <c r="N917" s="5"/>
    </row>
    <row r="918" spans="13:14" x14ac:dyDescent="0.25">
      <c r="M918" s="5"/>
      <c r="N918" s="5"/>
    </row>
    <row r="919" spans="13:14" x14ac:dyDescent="0.25">
      <c r="M919" s="5"/>
      <c r="N919" s="5"/>
    </row>
    <row r="920" spans="13:14" x14ac:dyDescent="0.25">
      <c r="M920" s="5"/>
      <c r="N920" s="5"/>
    </row>
    <row r="921" spans="13:14" x14ac:dyDescent="0.25">
      <c r="M921" s="5"/>
      <c r="N921" s="5"/>
    </row>
    <row r="922" spans="13:14" x14ac:dyDescent="0.25">
      <c r="M922" s="5"/>
      <c r="N922" s="5"/>
    </row>
    <row r="923" spans="13:14" x14ac:dyDescent="0.25">
      <c r="M923" s="5"/>
      <c r="N923" s="5"/>
    </row>
    <row r="924" spans="13:14" x14ac:dyDescent="0.25">
      <c r="M924" s="5"/>
      <c r="N924" s="5"/>
    </row>
    <row r="925" spans="13:14" x14ac:dyDescent="0.25">
      <c r="M925" s="5"/>
      <c r="N925" s="5"/>
    </row>
    <row r="926" spans="13:14" x14ac:dyDescent="0.25">
      <c r="M926" s="5"/>
      <c r="N926" s="5"/>
    </row>
    <row r="927" spans="13:14" x14ac:dyDescent="0.25">
      <c r="M927" s="5"/>
      <c r="N927" s="5"/>
    </row>
    <row r="928" spans="13:14" x14ac:dyDescent="0.25">
      <c r="M928" s="5"/>
      <c r="N928" s="5"/>
    </row>
    <row r="929" spans="13:14" x14ac:dyDescent="0.25">
      <c r="M929" s="5"/>
      <c r="N929" s="5"/>
    </row>
    <row r="930" spans="13:14" x14ac:dyDescent="0.25">
      <c r="M930" s="5"/>
      <c r="N930" s="5"/>
    </row>
    <row r="931" spans="13:14" x14ac:dyDescent="0.25">
      <c r="M931" s="5"/>
      <c r="N931" s="5"/>
    </row>
    <row r="932" spans="13:14" x14ac:dyDescent="0.25">
      <c r="M932" s="5"/>
      <c r="N932" s="5"/>
    </row>
    <row r="933" spans="13:14" x14ac:dyDescent="0.25">
      <c r="M933" s="5"/>
      <c r="N933" s="5"/>
    </row>
    <row r="934" spans="13:14" x14ac:dyDescent="0.25">
      <c r="M934" s="5"/>
      <c r="N934" s="5"/>
    </row>
    <row r="935" spans="13:14" x14ac:dyDescent="0.25">
      <c r="M935" s="5"/>
      <c r="N935" s="5"/>
    </row>
    <row r="936" spans="13:14" x14ac:dyDescent="0.25">
      <c r="M936" s="5"/>
      <c r="N936" s="5"/>
    </row>
    <row r="937" spans="13:14" x14ac:dyDescent="0.25">
      <c r="M937" s="5"/>
      <c r="N937" s="5"/>
    </row>
    <row r="938" spans="13:14" x14ac:dyDescent="0.25">
      <c r="M938" s="5"/>
      <c r="N938" s="5"/>
    </row>
    <row r="939" spans="13:14" x14ac:dyDescent="0.25">
      <c r="M939" s="5"/>
      <c r="N939" s="5"/>
    </row>
    <row r="940" spans="13:14" x14ac:dyDescent="0.25">
      <c r="M940" s="5"/>
      <c r="N940" s="5"/>
    </row>
    <row r="941" spans="13:14" x14ac:dyDescent="0.25">
      <c r="M941" s="5"/>
      <c r="N941" s="5"/>
    </row>
    <row r="942" spans="13:14" x14ac:dyDescent="0.25">
      <c r="M942" s="5"/>
      <c r="N942" s="5"/>
    </row>
    <row r="943" spans="13:14" x14ac:dyDescent="0.25">
      <c r="M943" s="5"/>
      <c r="N943" s="5"/>
    </row>
    <row r="944" spans="13:14" x14ac:dyDescent="0.25">
      <c r="M944" s="5"/>
      <c r="N944" s="5"/>
    </row>
    <row r="945" spans="13:14" x14ac:dyDescent="0.25">
      <c r="M945" s="5"/>
      <c r="N945" s="5"/>
    </row>
    <row r="946" spans="13:14" x14ac:dyDescent="0.25">
      <c r="M946" s="5"/>
      <c r="N946" s="5"/>
    </row>
    <row r="947" spans="13:14" x14ac:dyDescent="0.25">
      <c r="M947" s="5"/>
      <c r="N947" s="5"/>
    </row>
    <row r="948" spans="13:14" x14ac:dyDescent="0.25">
      <c r="M948" s="5"/>
      <c r="N948" s="5"/>
    </row>
    <row r="949" spans="13:14" x14ac:dyDescent="0.25">
      <c r="M949" s="5"/>
      <c r="N949" s="5"/>
    </row>
    <row r="950" spans="13:14" x14ac:dyDescent="0.25">
      <c r="M950" s="5"/>
      <c r="N950" s="5"/>
    </row>
    <row r="951" spans="13:14" x14ac:dyDescent="0.25">
      <c r="M951" s="5"/>
      <c r="N951" s="5"/>
    </row>
    <row r="952" spans="13:14" x14ac:dyDescent="0.25">
      <c r="M952" s="5"/>
      <c r="N952" s="5"/>
    </row>
    <row r="953" spans="13:14" x14ac:dyDescent="0.25">
      <c r="M953" s="5"/>
      <c r="N953" s="5"/>
    </row>
    <row r="954" spans="13:14" x14ac:dyDescent="0.25">
      <c r="M954" s="5"/>
      <c r="N954" s="5"/>
    </row>
    <row r="955" spans="13:14" x14ac:dyDescent="0.25">
      <c r="M955" s="5"/>
      <c r="N955" s="5"/>
    </row>
    <row r="956" spans="13:14" x14ac:dyDescent="0.25">
      <c r="M956" s="5"/>
      <c r="N956" s="5"/>
    </row>
    <row r="957" spans="13:14" x14ac:dyDescent="0.25">
      <c r="M957" s="5"/>
      <c r="N957" s="5"/>
    </row>
    <row r="958" spans="13:14" x14ac:dyDescent="0.25">
      <c r="M958" s="5"/>
      <c r="N958" s="5"/>
    </row>
    <row r="959" spans="13:14" x14ac:dyDescent="0.25">
      <c r="M959" s="5"/>
      <c r="N959" s="5"/>
    </row>
    <row r="960" spans="13:14" x14ac:dyDescent="0.25">
      <c r="M960" s="5"/>
      <c r="N960" s="5"/>
    </row>
    <row r="961" spans="13:14" x14ac:dyDescent="0.25">
      <c r="M961" s="5"/>
      <c r="N961" s="5"/>
    </row>
    <row r="962" spans="13:14" x14ac:dyDescent="0.25">
      <c r="M962" s="5"/>
      <c r="N962" s="5"/>
    </row>
    <row r="963" spans="13:14" x14ac:dyDescent="0.25">
      <c r="M963" s="5"/>
      <c r="N963" s="5"/>
    </row>
    <row r="964" spans="13:14" x14ac:dyDescent="0.25">
      <c r="M964" s="5"/>
      <c r="N964" s="5"/>
    </row>
    <row r="965" spans="13:14" x14ac:dyDescent="0.25">
      <c r="M965" s="5"/>
      <c r="N965" s="5"/>
    </row>
    <row r="966" spans="13:14" x14ac:dyDescent="0.25">
      <c r="M966" s="5"/>
      <c r="N966" s="5"/>
    </row>
    <row r="967" spans="13:14" x14ac:dyDescent="0.25">
      <c r="M967" s="5"/>
      <c r="N967" s="5"/>
    </row>
    <row r="968" spans="13:14" x14ac:dyDescent="0.25">
      <c r="M968" s="5"/>
      <c r="N968" s="5"/>
    </row>
    <row r="969" spans="13:14" x14ac:dyDescent="0.25">
      <c r="M969" s="5"/>
      <c r="N969" s="5"/>
    </row>
    <row r="970" spans="13:14" x14ac:dyDescent="0.25">
      <c r="M970" s="5"/>
      <c r="N970" s="5"/>
    </row>
    <row r="971" spans="13:14" x14ac:dyDescent="0.25">
      <c r="M971" s="5"/>
      <c r="N971" s="5"/>
    </row>
    <row r="972" spans="13:14" x14ac:dyDescent="0.25">
      <c r="M972" s="5"/>
      <c r="N972" s="5"/>
    </row>
    <row r="973" spans="13:14" x14ac:dyDescent="0.25">
      <c r="M973" s="5"/>
      <c r="N973" s="5"/>
    </row>
    <row r="974" spans="13:14" x14ac:dyDescent="0.25">
      <c r="M974" s="5"/>
      <c r="N974" s="5"/>
    </row>
    <row r="975" spans="13:14" x14ac:dyDescent="0.25">
      <c r="M975" s="5"/>
      <c r="N975" s="5"/>
    </row>
    <row r="976" spans="13:14" x14ac:dyDescent="0.25">
      <c r="M976" s="5"/>
      <c r="N976" s="5"/>
    </row>
    <row r="977" spans="13:14" x14ac:dyDescent="0.25">
      <c r="M977" s="5"/>
      <c r="N977" s="5"/>
    </row>
    <row r="978" spans="13:14" x14ac:dyDescent="0.25">
      <c r="M978" s="5"/>
      <c r="N978" s="5"/>
    </row>
    <row r="979" spans="13:14" x14ac:dyDescent="0.25">
      <c r="M979" s="5"/>
      <c r="N979" s="5"/>
    </row>
    <row r="980" spans="13:14" x14ac:dyDescent="0.25">
      <c r="M980" s="5"/>
      <c r="N980" s="5"/>
    </row>
    <row r="981" spans="13:14" x14ac:dyDescent="0.25">
      <c r="M981" s="5"/>
      <c r="N981" s="5"/>
    </row>
    <row r="982" spans="13:14" x14ac:dyDescent="0.25">
      <c r="M982" s="5"/>
      <c r="N982" s="5"/>
    </row>
    <row r="983" spans="13:14" x14ac:dyDescent="0.25">
      <c r="M983" s="5"/>
      <c r="N983" s="5"/>
    </row>
    <row r="984" spans="13:14" x14ac:dyDescent="0.25">
      <c r="M984" s="5"/>
      <c r="N984" s="5"/>
    </row>
    <row r="985" spans="13:14" x14ac:dyDescent="0.25">
      <c r="M985" s="5"/>
      <c r="N985" s="5"/>
    </row>
    <row r="986" spans="13:14" x14ac:dyDescent="0.25">
      <c r="M986" s="5"/>
      <c r="N986" s="5"/>
    </row>
    <row r="987" spans="13:14" x14ac:dyDescent="0.25">
      <c r="M987" s="5"/>
      <c r="N987" s="5"/>
    </row>
    <row r="988" spans="13:14" x14ac:dyDescent="0.25">
      <c r="M988" s="5"/>
      <c r="N988" s="5"/>
    </row>
    <row r="989" spans="13:14" x14ac:dyDescent="0.25">
      <c r="M989" s="5"/>
      <c r="N989" s="5"/>
    </row>
    <row r="990" spans="13:14" x14ac:dyDescent="0.25">
      <c r="M990" s="5"/>
      <c r="N990" s="5"/>
    </row>
    <row r="991" spans="13:14" x14ac:dyDescent="0.25">
      <c r="M991" s="5"/>
      <c r="N991" s="5"/>
    </row>
    <row r="992" spans="13:14" x14ac:dyDescent="0.25">
      <c r="M992" s="5"/>
      <c r="N992" s="5"/>
    </row>
    <row r="993" spans="13:14" x14ac:dyDescent="0.25">
      <c r="M993" s="5"/>
      <c r="N993" s="5"/>
    </row>
    <row r="994" spans="13:14" x14ac:dyDescent="0.25">
      <c r="M994" s="5"/>
      <c r="N994" s="5"/>
    </row>
    <row r="995" spans="13:14" x14ac:dyDescent="0.25">
      <c r="M995" s="5"/>
      <c r="N995" s="5"/>
    </row>
    <row r="996" spans="13:14" x14ac:dyDescent="0.25">
      <c r="M996" s="5"/>
      <c r="N996" s="5"/>
    </row>
    <row r="997" spans="13:14" x14ac:dyDescent="0.25">
      <c r="M997" s="5"/>
      <c r="N997" s="5"/>
    </row>
    <row r="998" spans="13:14" x14ac:dyDescent="0.25">
      <c r="M998" s="5"/>
      <c r="N998" s="5"/>
    </row>
    <row r="999" spans="13:14" x14ac:dyDescent="0.25">
      <c r="M999" s="5"/>
      <c r="N999" s="5"/>
    </row>
    <row r="1000" spans="13:14" x14ac:dyDescent="0.25">
      <c r="M1000" s="5"/>
      <c r="N1000" s="5"/>
    </row>
    <row r="1001" spans="13:14" x14ac:dyDescent="0.25">
      <c r="M1001" s="5"/>
      <c r="N1001" s="5"/>
    </row>
    <row r="1002" spans="13:14" x14ac:dyDescent="0.25">
      <c r="M1002" s="5"/>
      <c r="N1002" s="5"/>
    </row>
    <row r="1003" spans="13:14" x14ac:dyDescent="0.25">
      <c r="M1003" s="5"/>
      <c r="N1003" s="5"/>
    </row>
    <row r="1004" spans="13:14" x14ac:dyDescent="0.25">
      <c r="M1004" s="5"/>
      <c r="N1004" s="5"/>
    </row>
    <row r="1005" spans="13:14" x14ac:dyDescent="0.25">
      <c r="M1005" s="5"/>
      <c r="N1005" s="5"/>
    </row>
    <row r="1006" spans="13:14" x14ac:dyDescent="0.25">
      <c r="M1006" s="5"/>
      <c r="N1006" s="5"/>
    </row>
    <row r="1007" spans="13:14" x14ac:dyDescent="0.25">
      <c r="M1007" s="5"/>
      <c r="N1007" s="5"/>
    </row>
    <row r="1008" spans="13:14" x14ac:dyDescent="0.25">
      <c r="M1008" s="5"/>
      <c r="N1008" s="5"/>
    </row>
    <row r="1009" spans="13:14" x14ac:dyDescent="0.25">
      <c r="M1009" s="5"/>
      <c r="N1009" s="5"/>
    </row>
    <row r="1010" spans="13:14" x14ac:dyDescent="0.25">
      <c r="M1010" s="5"/>
      <c r="N1010" s="5"/>
    </row>
    <row r="1011" spans="13:14" x14ac:dyDescent="0.25">
      <c r="M1011" s="5"/>
      <c r="N1011" s="5"/>
    </row>
    <row r="1012" spans="13:14" x14ac:dyDescent="0.25">
      <c r="M1012" s="5"/>
      <c r="N1012" s="5"/>
    </row>
    <row r="1013" spans="13:14" x14ac:dyDescent="0.25">
      <c r="M1013" s="5"/>
      <c r="N1013" s="5"/>
    </row>
    <row r="1014" spans="13:14" x14ac:dyDescent="0.25">
      <c r="M1014" s="5"/>
      <c r="N1014" s="5"/>
    </row>
    <row r="1015" spans="13:14" x14ac:dyDescent="0.25">
      <c r="M1015" s="5"/>
      <c r="N1015" s="5"/>
    </row>
    <row r="1016" spans="13:14" x14ac:dyDescent="0.25">
      <c r="M1016" s="5"/>
      <c r="N1016" s="5"/>
    </row>
    <row r="1017" spans="13:14" x14ac:dyDescent="0.25">
      <c r="M1017" s="5"/>
      <c r="N1017" s="5"/>
    </row>
    <row r="1018" spans="13:14" x14ac:dyDescent="0.25">
      <c r="M1018" s="5"/>
      <c r="N1018" s="5"/>
    </row>
    <row r="1019" spans="13:14" x14ac:dyDescent="0.25">
      <c r="M1019" s="5"/>
      <c r="N1019" s="5"/>
    </row>
    <row r="1020" spans="13:14" x14ac:dyDescent="0.25">
      <c r="M1020" s="5"/>
      <c r="N1020" s="5"/>
    </row>
    <row r="1021" spans="13:14" x14ac:dyDescent="0.25">
      <c r="M1021" s="5"/>
      <c r="N1021" s="5"/>
    </row>
    <row r="1022" spans="13:14" x14ac:dyDescent="0.25">
      <c r="M1022" s="5"/>
      <c r="N1022" s="5"/>
    </row>
    <row r="1023" spans="13:14" x14ac:dyDescent="0.25">
      <c r="M1023" s="5"/>
      <c r="N1023" s="5"/>
    </row>
    <row r="1024" spans="13:14" x14ac:dyDescent="0.25">
      <c r="M1024" s="5"/>
      <c r="N1024" s="5"/>
    </row>
    <row r="1025" spans="13:14" x14ac:dyDescent="0.25">
      <c r="M1025" s="5"/>
      <c r="N1025" s="5"/>
    </row>
    <row r="1026" spans="13:14" x14ac:dyDescent="0.25">
      <c r="M1026" s="5"/>
      <c r="N1026" s="5"/>
    </row>
    <row r="1027" spans="13:14" x14ac:dyDescent="0.25">
      <c r="M1027" s="5"/>
      <c r="N1027" s="5"/>
    </row>
    <row r="1028" spans="13:14" x14ac:dyDescent="0.25">
      <c r="M1028" s="5"/>
      <c r="N1028" s="5"/>
    </row>
    <row r="1029" spans="13:14" x14ac:dyDescent="0.25">
      <c r="M1029" s="5"/>
      <c r="N1029" s="5"/>
    </row>
    <row r="1030" spans="13:14" x14ac:dyDescent="0.25">
      <c r="M1030" s="5"/>
      <c r="N1030" s="5"/>
    </row>
    <row r="1031" spans="13:14" x14ac:dyDescent="0.25">
      <c r="M1031" s="5"/>
      <c r="N1031" s="5"/>
    </row>
    <row r="1032" spans="13:14" x14ac:dyDescent="0.25">
      <c r="M1032" s="5"/>
      <c r="N1032" s="5"/>
    </row>
    <row r="1033" spans="13:14" x14ac:dyDescent="0.25">
      <c r="M1033" s="5"/>
      <c r="N1033" s="5"/>
    </row>
    <row r="1034" spans="13:14" x14ac:dyDescent="0.25">
      <c r="M1034" s="5"/>
      <c r="N1034" s="5"/>
    </row>
    <row r="1035" spans="13:14" x14ac:dyDescent="0.25">
      <c r="M1035" s="5"/>
      <c r="N1035" s="5"/>
    </row>
    <row r="1036" spans="13:14" x14ac:dyDescent="0.25">
      <c r="M1036" s="5"/>
      <c r="N1036" s="5"/>
    </row>
    <row r="1037" spans="13:14" x14ac:dyDescent="0.25">
      <c r="M1037" s="5"/>
      <c r="N1037" s="5"/>
    </row>
    <row r="1038" spans="13:14" x14ac:dyDescent="0.25">
      <c r="M1038" s="5"/>
      <c r="N1038" s="5"/>
    </row>
    <row r="1039" spans="13:14" x14ac:dyDescent="0.25">
      <c r="M1039" s="5"/>
      <c r="N1039" s="5"/>
    </row>
    <row r="1040" spans="13:14" x14ac:dyDescent="0.25">
      <c r="M1040" s="5"/>
      <c r="N1040" s="5"/>
    </row>
    <row r="1041" spans="13:14" x14ac:dyDescent="0.25">
      <c r="M1041" s="5"/>
      <c r="N1041" s="5"/>
    </row>
    <row r="1042" spans="13:14" x14ac:dyDescent="0.25">
      <c r="M1042" s="5"/>
      <c r="N1042" s="5"/>
    </row>
    <row r="1043" spans="13:14" x14ac:dyDescent="0.25">
      <c r="M1043" s="5"/>
      <c r="N1043" s="5"/>
    </row>
    <row r="1044" spans="13:14" x14ac:dyDescent="0.25">
      <c r="M1044" s="5"/>
      <c r="N1044" s="5"/>
    </row>
    <row r="1045" spans="13:14" x14ac:dyDescent="0.25">
      <c r="M1045" s="5"/>
      <c r="N1045" s="5"/>
    </row>
    <row r="1046" spans="13:14" x14ac:dyDescent="0.25">
      <c r="M1046" s="5"/>
      <c r="N1046" s="5"/>
    </row>
    <row r="1047" spans="13:14" x14ac:dyDescent="0.25">
      <c r="M1047" s="5"/>
      <c r="N1047" s="5"/>
    </row>
    <row r="1048" spans="13:14" x14ac:dyDescent="0.25">
      <c r="M1048" s="5"/>
      <c r="N1048" s="5"/>
    </row>
    <row r="1049" spans="13:14" x14ac:dyDescent="0.25">
      <c r="M1049" s="5"/>
      <c r="N1049" s="5"/>
    </row>
    <row r="1050" spans="13:14" x14ac:dyDescent="0.25">
      <c r="M1050" s="5"/>
      <c r="N1050" s="5"/>
    </row>
    <row r="1051" spans="13:14" x14ac:dyDescent="0.25">
      <c r="M1051" s="5"/>
      <c r="N1051" s="5"/>
    </row>
    <row r="1052" spans="13:14" x14ac:dyDescent="0.25">
      <c r="M1052" s="5"/>
      <c r="N1052" s="5"/>
    </row>
    <row r="1053" spans="13:14" x14ac:dyDescent="0.25">
      <c r="M1053" s="5"/>
      <c r="N1053" s="5"/>
    </row>
    <row r="1054" spans="13:14" x14ac:dyDescent="0.25">
      <c r="M1054" s="5"/>
      <c r="N1054" s="5"/>
    </row>
    <row r="1055" spans="13:14" x14ac:dyDescent="0.25">
      <c r="M1055" s="5"/>
      <c r="N1055" s="5"/>
    </row>
    <row r="1056" spans="13:14" x14ac:dyDescent="0.25">
      <c r="M1056" s="5"/>
      <c r="N1056" s="5"/>
    </row>
    <row r="1057" spans="13:14" x14ac:dyDescent="0.25">
      <c r="M1057" s="5"/>
      <c r="N1057" s="5"/>
    </row>
    <row r="1058" spans="13:14" x14ac:dyDescent="0.25">
      <c r="M1058" s="5"/>
      <c r="N1058" s="5"/>
    </row>
    <row r="1059" spans="13:14" x14ac:dyDescent="0.25">
      <c r="M1059" s="5"/>
      <c r="N1059" s="5"/>
    </row>
    <row r="1060" spans="13:14" x14ac:dyDescent="0.25">
      <c r="M1060" s="5"/>
      <c r="N1060" s="5"/>
    </row>
    <row r="1061" spans="13:14" x14ac:dyDescent="0.25">
      <c r="M1061" s="5"/>
      <c r="N1061" s="5"/>
    </row>
    <row r="1062" spans="13:14" x14ac:dyDescent="0.25">
      <c r="M1062" s="5"/>
      <c r="N1062" s="5"/>
    </row>
    <row r="1063" spans="13:14" x14ac:dyDescent="0.25">
      <c r="M1063" s="5"/>
      <c r="N1063" s="5"/>
    </row>
    <row r="1064" spans="13:14" x14ac:dyDescent="0.25">
      <c r="M1064" s="5"/>
      <c r="N1064" s="5"/>
    </row>
    <row r="1065" spans="13:14" x14ac:dyDescent="0.25">
      <c r="M1065" s="5"/>
      <c r="N1065" s="5"/>
    </row>
    <row r="1066" spans="13:14" x14ac:dyDescent="0.25">
      <c r="M1066" s="5"/>
      <c r="N1066" s="5"/>
    </row>
    <row r="1067" spans="13:14" x14ac:dyDescent="0.25">
      <c r="M1067" s="5"/>
      <c r="N1067" s="5"/>
    </row>
    <row r="1068" spans="13:14" x14ac:dyDescent="0.25">
      <c r="M1068" s="5"/>
      <c r="N1068" s="5"/>
    </row>
    <row r="1069" spans="13:14" x14ac:dyDescent="0.25">
      <c r="M1069" s="5"/>
      <c r="N1069" s="5"/>
    </row>
    <row r="1070" spans="13:14" x14ac:dyDescent="0.25">
      <c r="M1070" s="5"/>
      <c r="N1070" s="5"/>
    </row>
    <row r="1071" spans="13:14" x14ac:dyDescent="0.25">
      <c r="M1071" s="5"/>
      <c r="N1071" s="5"/>
    </row>
    <row r="1072" spans="13:14" x14ac:dyDescent="0.25">
      <c r="M1072" s="5"/>
      <c r="N1072" s="5"/>
    </row>
    <row r="1073" spans="13:14" x14ac:dyDescent="0.25">
      <c r="M1073" s="5"/>
      <c r="N1073" s="5"/>
    </row>
    <row r="1074" spans="13:14" x14ac:dyDescent="0.25">
      <c r="M1074" s="5"/>
      <c r="N1074" s="5"/>
    </row>
    <row r="1075" spans="13:14" x14ac:dyDescent="0.25">
      <c r="M1075" s="5"/>
      <c r="N1075" s="5"/>
    </row>
    <row r="1076" spans="13:14" x14ac:dyDescent="0.25">
      <c r="M1076" s="5"/>
      <c r="N1076" s="5"/>
    </row>
    <row r="1077" spans="13:14" x14ac:dyDescent="0.25">
      <c r="M1077" s="5"/>
      <c r="N1077" s="5"/>
    </row>
    <row r="1078" spans="13:14" x14ac:dyDescent="0.25">
      <c r="M1078" s="5"/>
      <c r="N1078" s="5"/>
    </row>
    <row r="1079" spans="13:14" x14ac:dyDescent="0.25">
      <c r="M1079" s="5"/>
      <c r="N1079" s="5"/>
    </row>
    <row r="1080" spans="13:14" x14ac:dyDescent="0.25">
      <c r="M1080" s="5"/>
      <c r="N1080" s="5"/>
    </row>
    <row r="1081" spans="13:14" x14ac:dyDescent="0.25">
      <c r="M1081" s="5"/>
      <c r="N1081" s="5"/>
    </row>
    <row r="1082" spans="13:14" x14ac:dyDescent="0.25">
      <c r="M1082" s="5"/>
      <c r="N1082" s="5"/>
    </row>
    <row r="1083" spans="13:14" x14ac:dyDescent="0.25">
      <c r="M1083" s="5"/>
      <c r="N1083" s="5"/>
    </row>
    <row r="1084" spans="13:14" x14ac:dyDescent="0.25">
      <c r="M1084" s="5"/>
      <c r="N1084" s="5"/>
    </row>
    <row r="1085" spans="13:14" x14ac:dyDescent="0.25">
      <c r="M1085" s="5"/>
      <c r="N1085" s="5"/>
    </row>
    <row r="1086" spans="13:14" x14ac:dyDescent="0.25">
      <c r="M1086" s="5"/>
      <c r="N1086" s="5"/>
    </row>
    <row r="1087" spans="13:14" x14ac:dyDescent="0.25">
      <c r="M1087" s="5"/>
      <c r="N1087" s="5"/>
    </row>
    <row r="1088" spans="13:14" x14ac:dyDescent="0.25">
      <c r="M1088" s="5"/>
      <c r="N1088" s="5"/>
    </row>
    <row r="1089" spans="13:14" x14ac:dyDescent="0.25">
      <c r="M1089" s="5"/>
      <c r="N1089" s="5"/>
    </row>
    <row r="1090" spans="13:14" x14ac:dyDescent="0.25">
      <c r="M1090" s="5"/>
      <c r="N109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6E1E-3D04-4ED9-A752-98E1C081ED86}">
  <sheetPr>
    <tabColor rgb="FF00B050"/>
  </sheetPr>
  <dimension ref="A1:N1090"/>
  <sheetViews>
    <sheetView topLeftCell="C1" zoomScaleNormal="100" workbookViewId="0">
      <selection activeCell="M20" sqref="M20"/>
    </sheetView>
  </sheetViews>
  <sheetFormatPr defaultRowHeight="15" x14ac:dyDescent="0.25"/>
  <cols>
    <col min="2" max="2" width="108.5703125" bestFit="1" customWidth="1"/>
    <col min="3" max="3" width="8.140625" bestFit="1" customWidth="1"/>
    <col min="4" max="4" width="15.5703125" bestFit="1" customWidth="1"/>
    <col min="8" max="8" width="13.5703125" bestFit="1" customWidth="1"/>
    <col min="12" max="12" width="20.140625" customWidth="1"/>
    <col min="13" max="13" width="21.85546875" bestFit="1" customWidth="1"/>
    <col min="14" max="14" width="9.140625" style="3" bestFit="1" customWidth="1"/>
  </cols>
  <sheetData>
    <row r="1" spans="1:14" x14ac:dyDescent="0.25">
      <c r="A1" t="s">
        <v>63</v>
      </c>
      <c r="B1" s="1" t="s">
        <v>0</v>
      </c>
      <c r="C1" s="1" t="s">
        <v>1</v>
      </c>
      <c r="D1" s="1" t="s">
        <v>62</v>
      </c>
      <c r="E1" s="1" t="s">
        <v>44</v>
      </c>
      <c r="F1" s="1" t="s">
        <v>45</v>
      </c>
      <c r="G1" s="1" t="s">
        <v>46</v>
      </c>
      <c r="H1" s="1" t="s">
        <v>61</v>
      </c>
      <c r="M1" s="2"/>
      <c r="N1" s="4"/>
    </row>
    <row r="2" spans="1:14" x14ac:dyDescent="0.25">
      <c r="A2">
        <v>1</v>
      </c>
      <c r="B2" t="s">
        <v>158</v>
      </c>
      <c r="C2" t="s">
        <v>49</v>
      </c>
      <c r="D2">
        <f>IF(RIGHT(C2, 2)="ms", VALUE(SUBSTITUTE(C2, " ms", "")), VALUE(SUBSTITUTE(C2," s", ""))*1000)</f>
        <v>1400</v>
      </c>
      <c r="E2">
        <f>AVERAGE($D$2:$D$89)</f>
        <v>1207.9545454545455</v>
      </c>
      <c r="F2">
        <f>E2-2*H2</f>
        <v>980.5825713041479</v>
      </c>
      <c r="G2">
        <f>H2*2+E2</f>
        <v>1435.3265196049431</v>
      </c>
      <c r="H2" s="4">
        <f>_xlfn.STDEV.S($D$2:$D$89)</f>
        <v>113.68598707519881</v>
      </c>
      <c r="M2" s="2"/>
    </row>
    <row r="3" spans="1:14" x14ac:dyDescent="0.25">
      <c r="A3">
        <v>2</v>
      </c>
      <c r="B3" t="s">
        <v>158</v>
      </c>
      <c r="C3" t="s">
        <v>48</v>
      </c>
      <c r="D3">
        <f t="shared" ref="D3:D66" si="0">IF(RIGHT(C3, 2)="ms", VALUE(SUBSTITUTE(C3, " ms", "")), VALUE(SUBSTITUTE(C3," s", ""))*1000)</f>
        <v>1300</v>
      </c>
      <c r="E3">
        <f t="shared" ref="E3:E66" si="1">AVERAGE($D$2:$D$89)</f>
        <v>1207.9545454545455</v>
      </c>
      <c r="F3">
        <f t="shared" ref="F3:F66" si="2">E3-2*H3</f>
        <v>980.5825713041479</v>
      </c>
      <c r="G3">
        <f t="shared" ref="G3:G66" si="3">H3*2+E3</f>
        <v>1435.3265196049431</v>
      </c>
      <c r="H3" s="4">
        <f t="shared" ref="H3:H66" si="4">_xlfn.STDEV.S($D$2:$D$89)</f>
        <v>113.68598707519881</v>
      </c>
      <c r="M3" s="2"/>
    </row>
    <row r="4" spans="1:14" x14ac:dyDescent="0.25">
      <c r="A4">
        <v>3</v>
      </c>
      <c r="B4" t="s">
        <v>158</v>
      </c>
      <c r="C4" t="s">
        <v>52</v>
      </c>
      <c r="D4">
        <f t="shared" si="0"/>
        <v>1200</v>
      </c>
      <c r="E4">
        <f t="shared" si="1"/>
        <v>1207.9545454545455</v>
      </c>
      <c r="F4">
        <f t="shared" si="2"/>
        <v>980.5825713041479</v>
      </c>
      <c r="G4">
        <f t="shared" si="3"/>
        <v>1435.3265196049431</v>
      </c>
      <c r="H4" s="4">
        <f t="shared" si="4"/>
        <v>113.68598707519881</v>
      </c>
      <c r="M4" s="2"/>
    </row>
    <row r="5" spans="1:14" x14ac:dyDescent="0.25">
      <c r="A5">
        <v>4</v>
      </c>
      <c r="B5" t="s">
        <v>158</v>
      </c>
      <c r="C5" t="s">
        <v>47</v>
      </c>
      <c r="D5">
        <f t="shared" si="0"/>
        <v>1100</v>
      </c>
      <c r="E5">
        <f t="shared" si="1"/>
        <v>1207.9545454545455</v>
      </c>
      <c r="F5">
        <f t="shared" si="2"/>
        <v>980.5825713041479</v>
      </c>
      <c r="G5">
        <f t="shared" si="3"/>
        <v>1435.3265196049431</v>
      </c>
      <c r="H5" s="4">
        <f t="shared" si="4"/>
        <v>113.68598707519881</v>
      </c>
      <c r="M5" s="2"/>
    </row>
    <row r="6" spans="1:14" x14ac:dyDescent="0.25">
      <c r="A6">
        <v>5</v>
      </c>
      <c r="B6" t="s">
        <v>158</v>
      </c>
      <c r="C6" t="s">
        <v>47</v>
      </c>
      <c r="D6">
        <f t="shared" si="0"/>
        <v>1100</v>
      </c>
      <c r="E6">
        <f t="shared" si="1"/>
        <v>1207.9545454545455</v>
      </c>
      <c r="F6">
        <f t="shared" si="2"/>
        <v>980.5825713041479</v>
      </c>
      <c r="G6">
        <f t="shared" si="3"/>
        <v>1435.3265196049431</v>
      </c>
      <c r="H6" s="4">
        <f t="shared" si="4"/>
        <v>113.68598707519881</v>
      </c>
      <c r="M6" s="2"/>
    </row>
    <row r="7" spans="1:14" x14ac:dyDescent="0.25">
      <c r="A7">
        <v>6</v>
      </c>
      <c r="B7" t="s">
        <v>158</v>
      </c>
      <c r="C7" t="s">
        <v>47</v>
      </c>
      <c r="D7">
        <f t="shared" si="0"/>
        <v>1100</v>
      </c>
      <c r="E7">
        <f t="shared" si="1"/>
        <v>1207.9545454545455</v>
      </c>
      <c r="F7">
        <f t="shared" si="2"/>
        <v>980.5825713041479</v>
      </c>
      <c r="G7">
        <f t="shared" si="3"/>
        <v>1435.3265196049431</v>
      </c>
      <c r="H7" s="4">
        <f t="shared" si="4"/>
        <v>113.68598707519881</v>
      </c>
      <c r="M7" s="2"/>
    </row>
    <row r="8" spans="1:14" x14ac:dyDescent="0.25">
      <c r="A8">
        <v>7</v>
      </c>
      <c r="B8" t="s">
        <v>158</v>
      </c>
      <c r="C8" t="s">
        <v>47</v>
      </c>
      <c r="D8">
        <f t="shared" si="0"/>
        <v>1100</v>
      </c>
      <c r="E8">
        <f t="shared" si="1"/>
        <v>1207.9545454545455</v>
      </c>
      <c r="F8">
        <f t="shared" si="2"/>
        <v>980.5825713041479</v>
      </c>
      <c r="G8">
        <f t="shared" si="3"/>
        <v>1435.3265196049431</v>
      </c>
      <c r="H8" s="4">
        <f t="shared" si="4"/>
        <v>113.68598707519881</v>
      </c>
      <c r="M8" s="2"/>
    </row>
    <row r="9" spans="1:14" x14ac:dyDescent="0.25">
      <c r="A9">
        <v>8</v>
      </c>
      <c r="B9" t="s">
        <v>158</v>
      </c>
      <c r="C9" t="s">
        <v>52</v>
      </c>
      <c r="D9">
        <f t="shared" si="0"/>
        <v>1200</v>
      </c>
      <c r="E9">
        <f t="shared" si="1"/>
        <v>1207.9545454545455</v>
      </c>
      <c r="F9">
        <f t="shared" si="2"/>
        <v>980.5825713041479</v>
      </c>
      <c r="G9">
        <f t="shared" si="3"/>
        <v>1435.3265196049431</v>
      </c>
      <c r="H9" s="4">
        <f t="shared" si="4"/>
        <v>113.68598707519881</v>
      </c>
      <c r="M9" s="2"/>
    </row>
    <row r="10" spans="1:14" x14ac:dyDescent="0.25">
      <c r="A10">
        <v>9</v>
      </c>
      <c r="B10" t="s">
        <v>158</v>
      </c>
      <c r="C10" t="s">
        <v>52</v>
      </c>
      <c r="D10">
        <f t="shared" si="0"/>
        <v>1200</v>
      </c>
      <c r="E10">
        <f t="shared" si="1"/>
        <v>1207.9545454545455</v>
      </c>
      <c r="F10">
        <f t="shared" si="2"/>
        <v>980.5825713041479</v>
      </c>
      <c r="G10">
        <f t="shared" si="3"/>
        <v>1435.3265196049431</v>
      </c>
      <c r="H10" s="4">
        <f t="shared" si="4"/>
        <v>113.68598707519881</v>
      </c>
      <c r="M10" s="2"/>
    </row>
    <row r="11" spans="1:14" ht="19.5" x14ac:dyDescent="0.4">
      <c r="A11">
        <v>10</v>
      </c>
      <c r="B11" t="s">
        <v>158</v>
      </c>
      <c r="C11" t="s">
        <v>52</v>
      </c>
      <c r="D11">
        <f t="shared" si="0"/>
        <v>1200</v>
      </c>
      <c r="E11">
        <f t="shared" si="1"/>
        <v>1207.9545454545455</v>
      </c>
      <c r="F11">
        <f t="shared" si="2"/>
        <v>980.5825713041479</v>
      </c>
      <c r="G11">
        <f t="shared" si="3"/>
        <v>1435.3265196049431</v>
      </c>
      <c r="H11" s="4">
        <f t="shared" si="4"/>
        <v>113.68598707519881</v>
      </c>
      <c r="J11" s="6"/>
      <c r="M11" s="2"/>
    </row>
    <row r="12" spans="1:14" x14ac:dyDescent="0.25">
      <c r="A12">
        <v>11</v>
      </c>
      <c r="B12" t="s">
        <v>158</v>
      </c>
      <c r="C12" t="s">
        <v>52</v>
      </c>
      <c r="D12">
        <f t="shared" si="0"/>
        <v>1200</v>
      </c>
      <c r="E12">
        <f t="shared" si="1"/>
        <v>1207.9545454545455</v>
      </c>
      <c r="F12">
        <f t="shared" si="2"/>
        <v>980.5825713041479</v>
      </c>
      <c r="G12">
        <f t="shared" si="3"/>
        <v>1435.3265196049431</v>
      </c>
      <c r="H12" s="4">
        <f t="shared" si="4"/>
        <v>113.68598707519881</v>
      </c>
      <c r="M12" s="2"/>
    </row>
    <row r="13" spans="1:14" x14ac:dyDescent="0.25">
      <c r="A13">
        <v>12</v>
      </c>
      <c r="B13" t="s">
        <v>158</v>
      </c>
      <c r="C13" t="s">
        <v>48</v>
      </c>
      <c r="D13">
        <f t="shared" si="0"/>
        <v>1300</v>
      </c>
      <c r="E13">
        <f t="shared" si="1"/>
        <v>1207.9545454545455</v>
      </c>
      <c r="F13">
        <f t="shared" si="2"/>
        <v>980.5825713041479</v>
      </c>
      <c r="G13">
        <f t="shared" si="3"/>
        <v>1435.3265196049431</v>
      </c>
      <c r="H13" s="4">
        <f t="shared" si="4"/>
        <v>113.68598707519881</v>
      </c>
      <c r="M13" s="2"/>
    </row>
    <row r="14" spans="1:14" x14ac:dyDescent="0.25">
      <c r="A14">
        <v>13</v>
      </c>
      <c r="B14" t="s">
        <v>158</v>
      </c>
      <c r="C14" t="s">
        <v>47</v>
      </c>
      <c r="D14">
        <f t="shared" si="0"/>
        <v>1100</v>
      </c>
      <c r="E14">
        <f t="shared" si="1"/>
        <v>1207.9545454545455</v>
      </c>
      <c r="F14">
        <f t="shared" si="2"/>
        <v>980.5825713041479</v>
      </c>
      <c r="G14">
        <f t="shared" si="3"/>
        <v>1435.3265196049431</v>
      </c>
      <c r="H14" s="4">
        <f t="shared" si="4"/>
        <v>113.68598707519881</v>
      </c>
      <c r="M14" s="2"/>
    </row>
    <row r="15" spans="1:14" x14ac:dyDescent="0.25">
      <c r="A15">
        <v>14</v>
      </c>
      <c r="B15" t="s">
        <v>158</v>
      </c>
      <c r="C15" t="s">
        <v>52</v>
      </c>
      <c r="D15">
        <f t="shared" si="0"/>
        <v>1200</v>
      </c>
      <c r="E15">
        <f t="shared" si="1"/>
        <v>1207.9545454545455</v>
      </c>
      <c r="F15">
        <f t="shared" si="2"/>
        <v>980.5825713041479</v>
      </c>
      <c r="G15">
        <f t="shared" si="3"/>
        <v>1435.3265196049431</v>
      </c>
      <c r="H15" s="4">
        <f t="shared" si="4"/>
        <v>113.68598707519881</v>
      </c>
      <c r="M15" s="2"/>
    </row>
    <row r="16" spans="1:14" x14ac:dyDescent="0.25">
      <c r="A16">
        <v>15</v>
      </c>
      <c r="B16" t="s">
        <v>158</v>
      </c>
      <c r="C16" t="s">
        <v>48</v>
      </c>
      <c r="D16">
        <f t="shared" si="0"/>
        <v>1300</v>
      </c>
      <c r="E16">
        <f t="shared" si="1"/>
        <v>1207.9545454545455</v>
      </c>
      <c r="F16">
        <f t="shared" si="2"/>
        <v>980.5825713041479</v>
      </c>
      <c r="G16">
        <f t="shared" si="3"/>
        <v>1435.3265196049431</v>
      </c>
      <c r="H16" s="4">
        <f t="shared" si="4"/>
        <v>113.68598707519881</v>
      </c>
      <c r="M16" s="2"/>
    </row>
    <row r="17" spans="1:13" x14ac:dyDescent="0.25">
      <c r="A17">
        <v>16</v>
      </c>
      <c r="B17" t="s">
        <v>158</v>
      </c>
      <c r="C17" t="s">
        <v>52</v>
      </c>
      <c r="D17">
        <f t="shared" si="0"/>
        <v>1200</v>
      </c>
      <c r="E17">
        <f t="shared" si="1"/>
        <v>1207.9545454545455</v>
      </c>
      <c r="F17">
        <f t="shared" si="2"/>
        <v>980.5825713041479</v>
      </c>
      <c r="G17">
        <f t="shared" si="3"/>
        <v>1435.3265196049431</v>
      </c>
      <c r="H17" s="4">
        <f t="shared" si="4"/>
        <v>113.68598707519881</v>
      </c>
      <c r="M17" s="2"/>
    </row>
    <row r="18" spans="1:13" x14ac:dyDescent="0.25">
      <c r="A18">
        <v>17</v>
      </c>
      <c r="B18" t="s">
        <v>158</v>
      </c>
      <c r="C18" t="s">
        <v>52</v>
      </c>
      <c r="D18">
        <f t="shared" si="0"/>
        <v>1200</v>
      </c>
      <c r="E18">
        <f t="shared" si="1"/>
        <v>1207.9545454545455</v>
      </c>
      <c r="F18">
        <f t="shared" si="2"/>
        <v>980.5825713041479</v>
      </c>
      <c r="G18">
        <f t="shared" si="3"/>
        <v>1435.3265196049431</v>
      </c>
      <c r="H18" s="4">
        <f t="shared" si="4"/>
        <v>113.68598707519881</v>
      </c>
      <c r="M18" s="2"/>
    </row>
    <row r="19" spans="1:13" x14ac:dyDescent="0.25">
      <c r="A19">
        <v>18</v>
      </c>
      <c r="B19" t="s">
        <v>158</v>
      </c>
      <c r="C19" t="s">
        <v>52</v>
      </c>
      <c r="D19">
        <f t="shared" si="0"/>
        <v>1200</v>
      </c>
      <c r="E19">
        <f t="shared" si="1"/>
        <v>1207.9545454545455</v>
      </c>
      <c r="F19">
        <f t="shared" si="2"/>
        <v>980.5825713041479</v>
      </c>
      <c r="G19">
        <f t="shared" si="3"/>
        <v>1435.3265196049431</v>
      </c>
      <c r="H19" s="4">
        <f t="shared" si="4"/>
        <v>113.68598707519881</v>
      </c>
      <c r="M19" s="2"/>
    </row>
    <row r="20" spans="1:13" x14ac:dyDescent="0.25">
      <c r="A20">
        <v>19</v>
      </c>
      <c r="B20" t="s">
        <v>158</v>
      </c>
      <c r="C20" t="s">
        <v>48</v>
      </c>
      <c r="D20">
        <f t="shared" si="0"/>
        <v>1300</v>
      </c>
      <c r="E20">
        <f t="shared" si="1"/>
        <v>1207.9545454545455</v>
      </c>
      <c r="F20">
        <f t="shared" si="2"/>
        <v>980.5825713041479</v>
      </c>
      <c r="G20">
        <f t="shared" si="3"/>
        <v>1435.3265196049431</v>
      </c>
      <c r="H20" s="4">
        <f t="shared" si="4"/>
        <v>113.68598707519881</v>
      </c>
      <c r="M20" s="2"/>
    </row>
    <row r="21" spans="1:13" x14ac:dyDescent="0.25">
      <c r="A21">
        <v>20</v>
      </c>
      <c r="B21" t="s">
        <v>158</v>
      </c>
      <c r="C21" t="s">
        <v>51</v>
      </c>
      <c r="D21">
        <f t="shared" si="0"/>
        <v>1500</v>
      </c>
      <c r="E21">
        <f t="shared" si="1"/>
        <v>1207.9545454545455</v>
      </c>
      <c r="F21">
        <f t="shared" si="2"/>
        <v>980.5825713041479</v>
      </c>
      <c r="G21">
        <f t="shared" si="3"/>
        <v>1435.3265196049431</v>
      </c>
      <c r="H21" s="4">
        <f t="shared" si="4"/>
        <v>113.68598707519881</v>
      </c>
      <c r="M21" s="2"/>
    </row>
    <row r="22" spans="1:13" x14ac:dyDescent="0.25">
      <c r="A22">
        <v>21</v>
      </c>
      <c r="B22" t="s">
        <v>158</v>
      </c>
      <c r="C22" t="s">
        <v>48</v>
      </c>
      <c r="D22">
        <f t="shared" si="0"/>
        <v>1300</v>
      </c>
      <c r="E22">
        <f t="shared" si="1"/>
        <v>1207.9545454545455</v>
      </c>
      <c r="F22">
        <f t="shared" si="2"/>
        <v>980.5825713041479</v>
      </c>
      <c r="G22">
        <f t="shared" si="3"/>
        <v>1435.3265196049431</v>
      </c>
      <c r="H22" s="4">
        <f t="shared" si="4"/>
        <v>113.68598707519881</v>
      </c>
      <c r="M22" s="2"/>
    </row>
    <row r="23" spans="1:13" x14ac:dyDescent="0.25">
      <c r="A23">
        <v>22</v>
      </c>
      <c r="B23" t="s">
        <v>158</v>
      </c>
      <c r="C23" t="s">
        <v>59</v>
      </c>
      <c r="D23">
        <f t="shared" si="0"/>
        <v>1600</v>
      </c>
      <c r="E23">
        <f t="shared" si="1"/>
        <v>1207.9545454545455</v>
      </c>
      <c r="F23">
        <f t="shared" si="2"/>
        <v>980.5825713041479</v>
      </c>
      <c r="G23">
        <f t="shared" si="3"/>
        <v>1435.3265196049431</v>
      </c>
      <c r="H23" s="4">
        <f t="shared" si="4"/>
        <v>113.68598707519881</v>
      </c>
      <c r="M23" s="2"/>
    </row>
    <row r="24" spans="1:13" x14ac:dyDescent="0.25">
      <c r="A24">
        <v>23</v>
      </c>
      <c r="B24" t="s">
        <v>158</v>
      </c>
      <c r="C24" t="s">
        <v>52</v>
      </c>
      <c r="D24">
        <f t="shared" si="0"/>
        <v>1200</v>
      </c>
      <c r="E24">
        <f t="shared" si="1"/>
        <v>1207.9545454545455</v>
      </c>
      <c r="F24">
        <f t="shared" si="2"/>
        <v>980.5825713041479</v>
      </c>
      <c r="G24">
        <f t="shared" si="3"/>
        <v>1435.3265196049431</v>
      </c>
      <c r="H24" s="4">
        <f t="shared" si="4"/>
        <v>113.68598707519881</v>
      </c>
      <c r="M24" s="2"/>
    </row>
    <row r="25" spans="1:13" x14ac:dyDescent="0.25">
      <c r="A25">
        <v>24</v>
      </c>
      <c r="B25" t="s">
        <v>158</v>
      </c>
      <c r="C25" t="s">
        <v>52</v>
      </c>
      <c r="D25">
        <f t="shared" si="0"/>
        <v>1200</v>
      </c>
      <c r="E25">
        <f t="shared" si="1"/>
        <v>1207.9545454545455</v>
      </c>
      <c r="F25">
        <f t="shared" si="2"/>
        <v>980.5825713041479</v>
      </c>
      <c r="G25">
        <f t="shared" si="3"/>
        <v>1435.3265196049431</v>
      </c>
      <c r="H25" s="4">
        <f t="shared" si="4"/>
        <v>113.68598707519881</v>
      </c>
      <c r="M25" s="2"/>
    </row>
    <row r="26" spans="1:13" x14ac:dyDescent="0.25">
      <c r="A26">
        <v>25</v>
      </c>
      <c r="B26" t="s">
        <v>158</v>
      </c>
      <c r="C26" t="s">
        <v>48</v>
      </c>
      <c r="D26">
        <f t="shared" si="0"/>
        <v>1300</v>
      </c>
      <c r="E26">
        <f t="shared" si="1"/>
        <v>1207.9545454545455</v>
      </c>
      <c r="F26">
        <f t="shared" si="2"/>
        <v>980.5825713041479</v>
      </c>
      <c r="G26">
        <f t="shared" si="3"/>
        <v>1435.3265196049431</v>
      </c>
      <c r="H26" s="4">
        <f t="shared" si="4"/>
        <v>113.68598707519881</v>
      </c>
      <c r="M26" s="2"/>
    </row>
    <row r="27" spans="1:13" x14ac:dyDescent="0.25">
      <c r="A27">
        <v>26</v>
      </c>
      <c r="B27" t="s">
        <v>158</v>
      </c>
      <c r="C27" t="s">
        <v>48</v>
      </c>
      <c r="D27">
        <f t="shared" si="0"/>
        <v>1300</v>
      </c>
      <c r="E27">
        <f t="shared" si="1"/>
        <v>1207.9545454545455</v>
      </c>
      <c r="F27">
        <f t="shared" si="2"/>
        <v>980.5825713041479</v>
      </c>
      <c r="G27">
        <f t="shared" si="3"/>
        <v>1435.3265196049431</v>
      </c>
      <c r="H27" s="4">
        <f t="shared" si="4"/>
        <v>113.68598707519881</v>
      </c>
      <c r="M27" s="2"/>
    </row>
    <row r="28" spans="1:13" x14ac:dyDescent="0.25">
      <c r="A28">
        <v>27</v>
      </c>
      <c r="B28" t="s">
        <v>158</v>
      </c>
      <c r="C28" t="s">
        <v>48</v>
      </c>
      <c r="D28">
        <f t="shared" si="0"/>
        <v>1300</v>
      </c>
      <c r="E28">
        <f t="shared" si="1"/>
        <v>1207.9545454545455</v>
      </c>
      <c r="F28">
        <f t="shared" si="2"/>
        <v>980.5825713041479</v>
      </c>
      <c r="G28">
        <f t="shared" si="3"/>
        <v>1435.3265196049431</v>
      </c>
      <c r="H28" s="4">
        <f t="shared" si="4"/>
        <v>113.68598707519881</v>
      </c>
      <c r="M28" s="2"/>
    </row>
    <row r="29" spans="1:13" x14ac:dyDescent="0.25">
      <c r="A29">
        <v>28</v>
      </c>
      <c r="B29" t="s">
        <v>158</v>
      </c>
      <c r="C29" t="s">
        <v>48</v>
      </c>
      <c r="D29">
        <f t="shared" si="0"/>
        <v>1300</v>
      </c>
      <c r="E29">
        <f t="shared" si="1"/>
        <v>1207.9545454545455</v>
      </c>
      <c r="F29">
        <f t="shared" si="2"/>
        <v>980.5825713041479</v>
      </c>
      <c r="G29">
        <f t="shared" si="3"/>
        <v>1435.3265196049431</v>
      </c>
      <c r="H29" s="4">
        <f t="shared" si="4"/>
        <v>113.68598707519881</v>
      </c>
      <c r="M29" s="2"/>
    </row>
    <row r="30" spans="1:13" x14ac:dyDescent="0.25">
      <c r="A30">
        <v>29</v>
      </c>
      <c r="B30" t="s">
        <v>158</v>
      </c>
      <c r="C30" t="s">
        <v>52</v>
      </c>
      <c r="D30">
        <f t="shared" si="0"/>
        <v>1200</v>
      </c>
      <c r="E30">
        <f t="shared" si="1"/>
        <v>1207.9545454545455</v>
      </c>
      <c r="F30">
        <f t="shared" si="2"/>
        <v>980.5825713041479</v>
      </c>
      <c r="G30">
        <f t="shared" si="3"/>
        <v>1435.3265196049431</v>
      </c>
      <c r="H30" s="4">
        <f t="shared" si="4"/>
        <v>113.68598707519881</v>
      </c>
      <c r="M30" s="2"/>
    </row>
    <row r="31" spans="1:13" x14ac:dyDescent="0.25">
      <c r="A31">
        <v>30</v>
      </c>
      <c r="B31" t="s">
        <v>158</v>
      </c>
      <c r="C31" t="s">
        <v>52</v>
      </c>
      <c r="D31">
        <f t="shared" si="0"/>
        <v>1200</v>
      </c>
      <c r="E31">
        <f t="shared" si="1"/>
        <v>1207.9545454545455</v>
      </c>
      <c r="F31">
        <f t="shared" si="2"/>
        <v>980.5825713041479</v>
      </c>
      <c r="G31">
        <f t="shared" si="3"/>
        <v>1435.3265196049431</v>
      </c>
      <c r="H31" s="4">
        <f t="shared" si="4"/>
        <v>113.68598707519881</v>
      </c>
      <c r="M31" s="2"/>
    </row>
    <row r="32" spans="1:13" x14ac:dyDescent="0.25">
      <c r="A32">
        <v>31</v>
      </c>
      <c r="B32" t="s">
        <v>158</v>
      </c>
      <c r="C32" t="s">
        <v>51</v>
      </c>
      <c r="D32">
        <f t="shared" si="0"/>
        <v>1500</v>
      </c>
      <c r="E32">
        <f t="shared" si="1"/>
        <v>1207.9545454545455</v>
      </c>
      <c r="F32">
        <f t="shared" si="2"/>
        <v>980.5825713041479</v>
      </c>
      <c r="G32">
        <f t="shared" si="3"/>
        <v>1435.3265196049431</v>
      </c>
      <c r="H32" s="4">
        <f t="shared" si="4"/>
        <v>113.68598707519881</v>
      </c>
      <c r="M32" s="2"/>
    </row>
    <row r="33" spans="1:13" x14ac:dyDescent="0.25">
      <c r="A33">
        <v>32</v>
      </c>
      <c r="B33" t="s">
        <v>158</v>
      </c>
      <c r="C33" t="s">
        <v>49</v>
      </c>
      <c r="D33">
        <f t="shared" si="0"/>
        <v>1400</v>
      </c>
      <c r="E33">
        <f t="shared" si="1"/>
        <v>1207.9545454545455</v>
      </c>
      <c r="F33">
        <f t="shared" si="2"/>
        <v>980.5825713041479</v>
      </c>
      <c r="G33">
        <f t="shared" si="3"/>
        <v>1435.3265196049431</v>
      </c>
      <c r="H33" s="4">
        <f t="shared" si="4"/>
        <v>113.68598707519881</v>
      </c>
      <c r="M33" s="2"/>
    </row>
    <row r="34" spans="1:13" x14ac:dyDescent="0.25">
      <c r="A34">
        <v>33</v>
      </c>
      <c r="B34" t="s">
        <v>158</v>
      </c>
      <c r="C34" t="s">
        <v>48</v>
      </c>
      <c r="D34">
        <f t="shared" si="0"/>
        <v>1300</v>
      </c>
      <c r="E34">
        <f t="shared" si="1"/>
        <v>1207.9545454545455</v>
      </c>
      <c r="F34">
        <f t="shared" si="2"/>
        <v>980.5825713041479</v>
      </c>
      <c r="G34">
        <f t="shared" si="3"/>
        <v>1435.3265196049431</v>
      </c>
      <c r="H34" s="4">
        <f t="shared" si="4"/>
        <v>113.68598707519881</v>
      </c>
      <c r="M34" s="2"/>
    </row>
    <row r="35" spans="1:13" x14ac:dyDescent="0.25">
      <c r="A35">
        <v>34</v>
      </c>
      <c r="B35" t="s">
        <v>158</v>
      </c>
      <c r="C35" t="s">
        <v>47</v>
      </c>
      <c r="D35">
        <f t="shared" si="0"/>
        <v>1100</v>
      </c>
      <c r="E35">
        <f t="shared" si="1"/>
        <v>1207.9545454545455</v>
      </c>
      <c r="F35">
        <f t="shared" si="2"/>
        <v>980.5825713041479</v>
      </c>
      <c r="G35">
        <f t="shared" si="3"/>
        <v>1435.3265196049431</v>
      </c>
      <c r="H35" s="4">
        <f t="shared" si="4"/>
        <v>113.68598707519881</v>
      </c>
      <c r="M35" s="2"/>
    </row>
    <row r="36" spans="1:13" x14ac:dyDescent="0.25">
      <c r="A36">
        <v>35</v>
      </c>
      <c r="B36" t="s">
        <v>158</v>
      </c>
      <c r="C36" t="s">
        <v>52</v>
      </c>
      <c r="D36">
        <f t="shared" si="0"/>
        <v>1200</v>
      </c>
      <c r="E36">
        <f t="shared" si="1"/>
        <v>1207.9545454545455</v>
      </c>
      <c r="F36">
        <f t="shared" si="2"/>
        <v>980.5825713041479</v>
      </c>
      <c r="G36">
        <f t="shared" si="3"/>
        <v>1435.3265196049431</v>
      </c>
      <c r="H36" s="4">
        <f t="shared" si="4"/>
        <v>113.68598707519881</v>
      </c>
      <c r="M36" s="2"/>
    </row>
    <row r="37" spans="1:13" x14ac:dyDescent="0.25">
      <c r="A37">
        <v>36</v>
      </c>
      <c r="B37" t="s">
        <v>158</v>
      </c>
      <c r="C37" t="s">
        <v>52</v>
      </c>
      <c r="D37">
        <f t="shared" si="0"/>
        <v>1200</v>
      </c>
      <c r="E37">
        <f t="shared" si="1"/>
        <v>1207.9545454545455</v>
      </c>
      <c r="F37">
        <f t="shared" si="2"/>
        <v>980.5825713041479</v>
      </c>
      <c r="G37">
        <f t="shared" si="3"/>
        <v>1435.3265196049431</v>
      </c>
      <c r="H37" s="4">
        <f t="shared" si="4"/>
        <v>113.68598707519881</v>
      </c>
      <c r="M37" s="2"/>
    </row>
    <row r="38" spans="1:13" x14ac:dyDescent="0.25">
      <c r="A38">
        <v>37</v>
      </c>
      <c r="B38" t="s">
        <v>158</v>
      </c>
      <c r="C38" t="s">
        <v>48</v>
      </c>
      <c r="D38">
        <f t="shared" si="0"/>
        <v>1300</v>
      </c>
      <c r="E38">
        <f t="shared" si="1"/>
        <v>1207.9545454545455</v>
      </c>
      <c r="F38">
        <f t="shared" si="2"/>
        <v>980.5825713041479</v>
      </c>
      <c r="G38">
        <f t="shared" si="3"/>
        <v>1435.3265196049431</v>
      </c>
      <c r="H38" s="4">
        <f t="shared" si="4"/>
        <v>113.68598707519881</v>
      </c>
      <c r="M38" s="2"/>
    </row>
    <row r="39" spans="1:13" x14ac:dyDescent="0.25">
      <c r="A39">
        <v>38</v>
      </c>
      <c r="B39" t="s">
        <v>158</v>
      </c>
      <c r="C39" t="s">
        <v>52</v>
      </c>
      <c r="D39">
        <f t="shared" si="0"/>
        <v>1200</v>
      </c>
      <c r="E39">
        <f t="shared" si="1"/>
        <v>1207.9545454545455</v>
      </c>
      <c r="F39">
        <f t="shared" si="2"/>
        <v>980.5825713041479</v>
      </c>
      <c r="G39">
        <f t="shared" si="3"/>
        <v>1435.3265196049431</v>
      </c>
      <c r="H39" s="4">
        <f t="shared" si="4"/>
        <v>113.68598707519881</v>
      </c>
      <c r="M39" s="2"/>
    </row>
    <row r="40" spans="1:13" x14ac:dyDescent="0.25">
      <c r="A40">
        <v>39</v>
      </c>
      <c r="B40" t="s">
        <v>158</v>
      </c>
      <c r="C40" t="s">
        <v>52</v>
      </c>
      <c r="D40">
        <f t="shared" si="0"/>
        <v>1200</v>
      </c>
      <c r="E40">
        <f t="shared" si="1"/>
        <v>1207.9545454545455</v>
      </c>
      <c r="F40">
        <f t="shared" si="2"/>
        <v>980.5825713041479</v>
      </c>
      <c r="G40">
        <f t="shared" si="3"/>
        <v>1435.3265196049431</v>
      </c>
      <c r="H40" s="4">
        <f t="shared" si="4"/>
        <v>113.68598707519881</v>
      </c>
      <c r="M40" s="2"/>
    </row>
    <row r="41" spans="1:13" x14ac:dyDescent="0.25">
      <c r="A41">
        <v>40</v>
      </c>
      <c r="B41" t="s">
        <v>158</v>
      </c>
      <c r="C41" t="s">
        <v>52</v>
      </c>
      <c r="D41">
        <f t="shared" si="0"/>
        <v>1200</v>
      </c>
      <c r="E41">
        <f t="shared" si="1"/>
        <v>1207.9545454545455</v>
      </c>
      <c r="F41">
        <f t="shared" si="2"/>
        <v>980.5825713041479</v>
      </c>
      <c r="G41">
        <f t="shared" si="3"/>
        <v>1435.3265196049431</v>
      </c>
      <c r="H41" s="4">
        <f t="shared" si="4"/>
        <v>113.68598707519881</v>
      </c>
      <c r="M41" s="2"/>
    </row>
    <row r="42" spans="1:13" x14ac:dyDescent="0.25">
      <c r="A42">
        <v>41</v>
      </c>
      <c r="B42" t="s">
        <v>158</v>
      </c>
      <c r="C42" t="s">
        <v>52</v>
      </c>
      <c r="D42">
        <f t="shared" si="0"/>
        <v>1200</v>
      </c>
      <c r="E42">
        <f t="shared" si="1"/>
        <v>1207.9545454545455</v>
      </c>
      <c r="F42">
        <f t="shared" si="2"/>
        <v>980.5825713041479</v>
      </c>
      <c r="G42">
        <f t="shared" si="3"/>
        <v>1435.3265196049431</v>
      </c>
      <c r="H42" s="4">
        <f t="shared" si="4"/>
        <v>113.68598707519881</v>
      </c>
      <c r="M42" s="2"/>
    </row>
    <row r="43" spans="1:13" x14ac:dyDescent="0.25">
      <c r="A43">
        <v>42</v>
      </c>
      <c r="B43" t="s">
        <v>158</v>
      </c>
      <c r="C43" t="s">
        <v>48</v>
      </c>
      <c r="D43">
        <f t="shared" si="0"/>
        <v>1300</v>
      </c>
      <c r="E43">
        <f t="shared" si="1"/>
        <v>1207.9545454545455</v>
      </c>
      <c r="F43">
        <f t="shared" si="2"/>
        <v>980.5825713041479</v>
      </c>
      <c r="G43">
        <f t="shared" si="3"/>
        <v>1435.3265196049431</v>
      </c>
      <c r="H43" s="4">
        <f t="shared" si="4"/>
        <v>113.68598707519881</v>
      </c>
      <c r="M43" s="2"/>
    </row>
    <row r="44" spans="1:13" x14ac:dyDescent="0.25">
      <c r="A44">
        <v>43</v>
      </c>
      <c r="B44" t="s">
        <v>158</v>
      </c>
      <c r="C44" t="s">
        <v>48</v>
      </c>
      <c r="D44">
        <f t="shared" si="0"/>
        <v>1300</v>
      </c>
      <c r="E44">
        <f t="shared" si="1"/>
        <v>1207.9545454545455</v>
      </c>
      <c r="F44">
        <f t="shared" si="2"/>
        <v>980.5825713041479</v>
      </c>
      <c r="G44">
        <f t="shared" si="3"/>
        <v>1435.3265196049431</v>
      </c>
      <c r="H44" s="4">
        <f t="shared" si="4"/>
        <v>113.68598707519881</v>
      </c>
      <c r="M44" s="2"/>
    </row>
    <row r="45" spans="1:13" x14ac:dyDescent="0.25">
      <c r="A45">
        <v>44</v>
      </c>
      <c r="B45" t="s">
        <v>158</v>
      </c>
      <c r="C45" t="s">
        <v>52</v>
      </c>
      <c r="D45">
        <f t="shared" si="0"/>
        <v>1200</v>
      </c>
      <c r="E45">
        <f t="shared" si="1"/>
        <v>1207.9545454545455</v>
      </c>
      <c r="F45">
        <f t="shared" si="2"/>
        <v>980.5825713041479</v>
      </c>
      <c r="G45">
        <f t="shared" si="3"/>
        <v>1435.3265196049431</v>
      </c>
      <c r="H45" s="4">
        <f t="shared" si="4"/>
        <v>113.68598707519881</v>
      </c>
      <c r="M45" s="2"/>
    </row>
    <row r="46" spans="1:13" x14ac:dyDescent="0.25">
      <c r="A46">
        <v>45</v>
      </c>
      <c r="B46" t="s">
        <v>158</v>
      </c>
      <c r="C46" t="s">
        <v>51</v>
      </c>
      <c r="D46">
        <f t="shared" si="0"/>
        <v>1500</v>
      </c>
      <c r="E46">
        <f t="shared" si="1"/>
        <v>1207.9545454545455</v>
      </c>
      <c r="F46">
        <f t="shared" si="2"/>
        <v>980.5825713041479</v>
      </c>
      <c r="G46">
        <f t="shared" si="3"/>
        <v>1435.3265196049431</v>
      </c>
      <c r="H46" s="4">
        <f t="shared" si="4"/>
        <v>113.68598707519881</v>
      </c>
      <c r="M46" s="2"/>
    </row>
    <row r="47" spans="1:13" x14ac:dyDescent="0.25">
      <c r="A47">
        <v>46</v>
      </c>
      <c r="B47" t="s">
        <v>158</v>
      </c>
      <c r="C47" t="s">
        <v>52</v>
      </c>
      <c r="D47">
        <f t="shared" si="0"/>
        <v>1200</v>
      </c>
      <c r="E47">
        <f t="shared" si="1"/>
        <v>1207.9545454545455</v>
      </c>
      <c r="F47">
        <f t="shared" si="2"/>
        <v>980.5825713041479</v>
      </c>
      <c r="G47">
        <f t="shared" si="3"/>
        <v>1435.3265196049431</v>
      </c>
      <c r="H47" s="4">
        <f t="shared" si="4"/>
        <v>113.68598707519881</v>
      </c>
      <c r="M47" s="2"/>
    </row>
    <row r="48" spans="1:13" x14ac:dyDescent="0.25">
      <c r="A48">
        <v>47</v>
      </c>
      <c r="B48" t="s">
        <v>158</v>
      </c>
      <c r="C48" t="s">
        <v>48</v>
      </c>
      <c r="D48">
        <f t="shared" si="0"/>
        <v>1300</v>
      </c>
      <c r="E48">
        <f t="shared" si="1"/>
        <v>1207.9545454545455</v>
      </c>
      <c r="F48">
        <f t="shared" si="2"/>
        <v>980.5825713041479</v>
      </c>
      <c r="G48">
        <f t="shared" si="3"/>
        <v>1435.3265196049431</v>
      </c>
      <c r="H48" s="4">
        <f t="shared" si="4"/>
        <v>113.68598707519881</v>
      </c>
      <c r="M48" s="2"/>
    </row>
    <row r="49" spans="1:13" x14ac:dyDescent="0.25">
      <c r="A49">
        <v>48</v>
      </c>
      <c r="B49" t="s">
        <v>158</v>
      </c>
      <c r="C49" t="s">
        <v>49</v>
      </c>
      <c r="D49">
        <f t="shared" si="0"/>
        <v>1400</v>
      </c>
      <c r="E49">
        <f t="shared" si="1"/>
        <v>1207.9545454545455</v>
      </c>
      <c r="F49">
        <f t="shared" si="2"/>
        <v>980.5825713041479</v>
      </c>
      <c r="G49">
        <f t="shared" si="3"/>
        <v>1435.3265196049431</v>
      </c>
      <c r="H49" s="4">
        <f t="shared" si="4"/>
        <v>113.68598707519881</v>
      </c>
      <c r="M49" s="2"/>
    </row>
    <row r="50" spans="1:13" x14ac:dyDescent="0.25">
      <c r="A50">
        <v>49</v>
      </c>
      <c r="B50" t="s">
        <v>158</v>
      </c>
      <c r="C50" t="s">
        <v>52</v>
      </c>
      <c r="D50">
        <f t="shared" si="0"/>
        <v>1200</v>
      </c>
      <c r="E50">
        <f t="shared" si="1"/>
        <v>1207.9545454545455</v>
      </c>
      <c r="F50">
        <f t="shared" si="2"/>
        <v>980.5825713041479</v>
      </c>
      <c r="G50">
        <f t="shared" si="3"/>
        <v>1435.3265196049431</v>
      </c>
      <c r="H50" s="4">
        <f t="shared" si="4"/>
        <v>113.68598707519881</v>
      </c>
      <c r="M50" s="2"/>
    </row>
    <row r="51" spans="1:13" x14ac:dyDescent="0.25">
      <c r="A51">
        <v>50</v>
      </c>
      <c r="B51" t="s">
        <v>158</v>
      </c>
      <c r="C51" t="s">
        <v>47</v>
      </c>
      <c r="D51">
        <f t="shared" si="0"/>
        <v>1100</v>
      </c>
      <c r="E51">
        <f t="shared" si="1"/>
        <v>1207.9545454545455</v>
      </c>
      <c r="F51">
        <f t="shared" si="2"/>
        <v>980.5825713041479</v>
      </c>
      <c r="G51">
        <f t="shared" si="3"/>
        <v>1435.3265196049431</v>
      </c>
      <c r="H51" s="4">
        <f t="shared" si="4"/>
        <v>113.68598707519881</v>
      </c>
      <c r="M51" s="2"/>
    </row>
    <row r="52" spans="1:13" x14ac:dyDescent="0.25">
      <c r="A52">
        <v>51</v>
      </c>
      <c r="B52" t="s">
        <v>158</v>
      </c>
      <c r="C52" t="s">
        <v>52</v>
      </c>
      <c r="D52">
        <f t="shared" si="0"/>
        <v>1200</v>
      </c>
      <c r="E52">
        <f t="shared" si="1"/>
        <v>1207.9545454545455</v>
      </c>
      <c r="F52">
        <f t="shared" si="2"/>
        <v>980.5825713041479</v>
      </c>
      <c r="G52">
        <f t="shared" si="3"/>
        <v>1435.3265196049431</v>
      </c>
      <c r="H52" s="4">
        <f t="shared" si="4"/>
        <v>113.68598707519881</v>
      </c>
      <c r="M52" s="2"/>
    </row>
    <row r="53" spans="1:13" x14ac:dyDescent="0.25">
      <c r="A53">
        <v>52</v>
      </c>
      <c r="B53" t="s">
        <v>158</v>
      </c>
      <c r="C53" t="s">
        <v>47</v>
      </c>
      <c r="D53">
        <f t="shared" si="0"/>
        <v>1100</v>
      </c>
      <c r="E53">
        <f t="shared" si="1"/>
        <v>1207.9545454545455</v>
      </c>
      <c r="F53">
        <f t="shared" si="2"/>
        <v>980.5825713041479</v>
      </c>
      <c r="G53">
        <f t="shared" si="3"/>
        <v>1435.3265196049431</v>
      </c>
      <c r="H53" s="4">
        <f t="shared" si="4"/>
        <v>113.68598707519881</v>
      </c>
      <c r="M53" s="2"/>
    </row>
    <row r="54" spans="1:13" x14ac:dyDescent="0.25">
      <c r="A54">
        <v>53</v>
      </c>
      <c r="B54" t="s">
        <v>158</v>
      </c>
      <c r="C54" t="s">
        <v>47</v>
      </c>
      <c r="D54">
        <f t="shared" si="0"/>
        <v>1100</v>
      </c>
      <c r="E54">
        <f t="shared" si="1"/>
        <v>1207.9545454545455</v>
      </c>
      <c r="F54">
        <f t="shared" si="2"/>
        <v>980.5825713041479</v>
      </c>
      <c r="G54">
        <f t="shared" si="3"/>
        <v>1435.3265196049431</v>
      </c>
      <c r="H54" s="4">
        <f t="shared" si="4"/>
        <v>113.68598707519881</v>
      </c>
      <c r="M54" s="2"/>
    </row>
    <row r="55" spans="1:13" x14ac:dyDescent="0.25">
      <c r="A55">
        <v>54</v>
      </c>
      <c r="B55" t="s">
        <v>158</v>
      </c>
      <c r="C55" t="s">
        <v>47</v>
      </c>
      <c r="D55">
        <f t="shared" si="0"/>
        <v>1100</v>
      </c>
      <c r="E55">
        <f t="shared" si="1"/>
        <v>1207.9545454545455</v>
      </c>
      <c r="F55">
        <f t="shared" si="2"/>
        <v>980.5825713041479</v>
      </c>
      <c r="G55">
        <f t="shared" si="3"/>
        <v>1435.3265196049431</v>
      </c>
      <c r="H55" s="4">
        <f t="shared" si="4"/>
        <v>113.68598707519881</v>
      </c>
      <c r="M55" s="2"/>
    </row>
    <row r="56" spans="1:13" x14ac:dyDescent="0.25">
      <c r="A56">
        <v>55</v>
      </c>
      <c r="B56" t="s">
        <v>158</v>
      </c>
      <c r="C56" t="s">
        <v>51</v>
      </c>
      <c r="D56">
        <f t="shared" si="0"/>
        <v>1500</v>
      </c>
      <c r="E56">
        <f t="shared" si="1"/>
        <v>1207.9545454545455</v>
      </c>
      <c r="F56">
        <f t="shared" si="2"/>
        <v>980.5825713041479</v>
      </c>
      <c r="G56">
        <f t="shared" si="3"/>
        <v>1435.3265196049431</v>
      </c>
      <c r="H56" s="4">
        <f t="shared" si="4"/>
        <v>113.68598707519881</v>
      </c>
      <c r="M56" s="2"/>
    </row>
    <row r="57" spans="1:13" x14ac:dyDescent="0.25">
      <c r="A57">
        <v>56</v>
      </c>
      <c r="B57" t="s">
        <v>158</v>
      </c>
      <c r="C57" t="s">
        <v>47</v>
      </c>
      <c r="D57">
        <f t="shared" si="0"/>
        <v>1100</v>
      </c>
      <c r="E57">
        <f t="shared" si="1"/>
        <v>1207.9545454545455</v>
      </c>
      <c r="F57">
        <f t="shared" si="2"/>
        <v>980.5825713041479</v>
      </c>
      <c r="G57">
        <f t="shared" si="3"/>
        <v>1435.3265196049431</v>
      </c>
      <c r="H57" s="4">
        <f t="shared" si="4"/>
        <v>113.68598707519881</v>
      </c>
      <c r="M57" s="2"/>
    </row>
    <row r="58" spans="1:13" x14ac:dyDescent="0.25">
      <c r="A58">
        <v>57</v>
      </c>
      <c r="B58" t="s">
        <v>158</v>
      </c>
      <c r="C58" t="s">
        <v>47</v>
      </c>
      <c r="D58">
        <f t="shared" si="0"/>
        <v>1100</v>
      </c>
      <c r="E58">
        <f t="shared" si="1"/>
        <v>1207.9545454545455</v>
      </c>
      <c r="F58">
        <f t="shared" si="2"/>
        <v>980.5825713041479</v>
      </c>
      <c r="G58">
        <f t="shared" si="3"/>
        <v>1435.3265196049431</v>
      </c>
      <c r="H58" s="4">
        <f t="shared" si="4"/>
        <v>113.68598707519881</v>
      </c>
      <c r="M58" s="2"/>
    </row>
    <row r="59" spans="1:13" x14ac:dyDescent="0.25">
      <c r="A59">
        <v>58</v>
      </c>
      <c r="B59" t="s">
        <v>158</v>
      </c>
      <c r="C59" t="s">
        <v>47</v>
      </c>
      <c r="D59">
        <f t="shared" si="0"/>
        <v>1100</v>
      </c>
      <c r="E59">
        <f t="shared" si="1"/>
        <v>1207.9545454545455</v>
      </c>
      <c r="F59">
        <f t="shared" si="2"/>
        <v>980.5825713041479</v>
      </c>
      <c r="G59">
        <f t="shared" si="3"/>
        <v>1435.3265196049431</v>
      </c>
      <c r="H59" s="4">
        <f t="shared" si="4"/>
        <v>113.68598707519881</v>
      </c>
      <c r="M59" s="2"/>
    </row>
    <row r="60" spans="1:13" x14ac:dyDescent="0.25">
      <c r="A60">
        <v>59</v>
      </c>
      <c r="B60" t="s">
        <v>158</v>
      </c>
      <c r="C60" t="s">
        <v>52</v>
      </c>
      <c r="D60">
        <f t="shared" si="0"/>
        <v>1200</v>
      </c>
      <c r="E60">
        <f t="shared" si="1"/>
        <v>1207.9545454545455</v>
      </c>
      <c r="F60">
        <f t="shared" si="2"/>
        <v>980.5825713041479</v>
      </c>
      <c r="G60">
        <f t="shared" si="3"/>
        <v>1435.3265196049431</v>
      </c>
      <c r="H60" s="4">
        <f t="shared" si="4"/>
        <v>113.68598707519881</v>
      </c>
      <c r="M60" s="2"/>
    </row>
    <row r="61" spans="1:13" x14ac:dyDescent="0.25">
      <c r="A61">
        <v>60</v>
      </c>
      <c r="B61" t="s">
        <v>158</v>
      </c>
      <c r="C61" t="s">
        <v>48</v>
      </c>
      <c r="D61">
        <f t="shared" si="0"/>
        <v>1300</v>
      </c>
      <c r="E61">
        <f t="shared" si="1"/>
        <v>1207.9545454545455</v>
      </c>
      <c r="F61">
        <f t="shared" si="2"/>
        <v>980.5825713041479</v>
      </c>
      <c r="G61">
        <f t="shared" si="3"/>
        <v>1435.3265196049431</v>
      </c>
      <c r="H61" s="4">
        <f t="shared" si="4"/>
        <v>113.68598707519881</v>
      </c>
      <c r="M61" s="2"/>
    </row>
    <row r="62" spans="1:13" x14ac:dyDescent="0.25">
      <c r="A62">
        <v>61</v>
      </c>
      <c r="B62" t="s">
        <v>158</v>
      </c>
      <c r="C62" t="s">
        <v>48</v>
      </c>
      <c r="D62">
        <f t="shared" si="0"/>
        <v>1300</v>
      </c>
      <c r="E62">
        <f t="shared" si="1"/>
        <v>1207.9545454545455</v>
      </c>
      <c r="F62">
        <f t="shared" si="2"/>
        <v>980.5825713041479</v>
      </c>
      <c r="G62">
        <f t="shared" si="3"/>
        <v>1435.3265196049431</v>
      </c>
      <c r="H62" s="4">
        <f t="shared" si="4"/>
        <v>113.68598707519881</v>
      </c>
      <c r="M62" s="2"/>
    </row>
    <row r="63" spans="1:13" x14ac:dyDescent="0.25">
      <c r="A63">
        <v>62</v>
      </c>
      <c r="B63" t="s">
        <v>158</v>
      </c>
      <c r="C63" t="s">
        <v>52</v>
      </c>
      <c r="D63">
        <f t="shared" si="0"/>
        <v>1200</v>
      </c>
      <c r="E63">
        <f t="shared" si="1"/>
        <v>1207.9545454545455</v>
      </c>
      <c r="F63">
        <f t="shared" si="2"/>
        <v>980.5825713041479</v>
      </c>
      <c r="G63">
        <f t="shared" si="3"/>
        <v>1435.3265196049431</v>
      </c>
      <c r="H63" s="4">
        <f t="shared" si="4"/>
        <v>113.68598707519881</v>
      </c>
      <c r="M63" s="2"/>
    </row>
    <row r="64" spans="1:13" x14ac:dyDescent="0.25">
      <c r="A64">
        <v>63</v>
      </c>
      <c r="B64" t="s">
        <v>158</v>
      </c>
      <c r="C64" t="s">
        <v>52</v>
      </c>
      <c r="D64">
        <f t="shared" si="0"/>
        <v>1200</v>
      </c>
      <c r="E64">
        <f t="shared" si="1"/>
        <v>1207.9545454545455</v>
      </c>
      <c r="F64">
        <f t="shared" si="2"/>
        <v>980.5825713041479</v>
      </c>
      <c r="G64">
        <f t="shared" si="3"/>
        <v>1435.3265196049431</v>
      </c>
      <c r="H64" s="4">
        <f t="shared" si="4"/>
        <v>113.68598707519881</v>
      </c>
      <c r="M64" s="2"/>
    </row>
    <row r="65" spans="1:13" x14ac:dyDescent="0.25">
      <c r="A65">
        <v>64</v>
      </c>
      <c r="B65" t="s">
        <v>158</v>
      </c>
      <c r="C65" t="s">
        <v>47</v>
      </c>
      <c r="D65">
        <f t="shared" si="0"/>
        <v>1100</v>
      </c>
      <c r="E65">
        <f t="shared" si="1"/>
        <v>1207.9545454545455</v>
      </c>
      <c r="F65">
        <f t="shared" si="2"/>
        <v>980.5825713041479</v>
      </c>
      <c r="G65">
        <f t="shared" si="3"/>
        <v>1435.3265196049431</v>
      </c>
      <c r="H65" s="4">
        <f t="shared" si="4"/>
        <v>113.68598707519881</v>
      </c>
      <c r="M65" s="2"/>
    </row>
    <row r="66" spans="1:13" x14ac:dyDescent="0.25">
      <c r="A66">
        <v>65</v>
      </c>
      <c r="B66" t="s">
        <v>158</v>
      </c>
      <c r="C66" t="s">
        <v>52</v>
      </c>
      <c r="D66">
        <f t="shared" si="0"/>
        <v>1200</v>
      </c>
      <c r="E66">
        <f t="shared" si="1"/>
        <v>1207.9545454545455</v>
      </c>
      <c r="F66">
        <f t="shared" si="2"/>
        <v>980.5825713041479</v>
      </c>
      <c r="G66">
        <f t="shared" si="3"/>
        <v>1435.3265196049431</v>
      </c>
      <c r="H66" s="4">
        <f t="shared" si="4"/>
        <v>113.68598707519881</v>
      </c>
      <c r="M66" s="2"/>
    </row>
    <row r="67" spans="1:13" x14ac:dyDescent="0.25">
      <c r="A67">
        <v>66</v>
      </c>
      <c r="B67" t="s">
        <v>158</v>
      </c>
      <c r="C67" t="s">
        <v>52</v>
      </c>
      <c r="D67">
        <f t="shared" ref="D67:D89" si="5">IF(RIGHT(C67, 2)="ms", VALUE(SUBSTITUTE(C67, " ms", "")), VALUE(SUBSTITUTE(C67," s", ""))*1000)</f>
        <v>1200</v>
      </c>
      <c r="E67">
        <f t="shared" ref="E67:E104" si="6">AVERAGE($D$2:$D$89)</f>
        <v>1207.9545454545455</v>
      </c>
      <c r="F67">
        <f t="shared" ref="F67:F89" si="7">E67-2*H67</f>
        <v>980.5825713041479</v>
      </c>
      <c r="G67">
        <f t="shared" ref="G67:G89" si="8">H67*2+E67</f>
        <v>1435.3265196049431</v>
      </c>
      <c r="H67" s="4">
        <f t="shared" ref="H67:H104" si="9">_xlfn.STDEV.S($D$2:$D$89)</f>
        <v>113.68598707519881</v>
      </c>
      <c r="M67" s="2"/>
    </row>
    <row r="68" spans="1:13" x14ac:dyDescent="0.25">
      <c r="A68">
        <v>67</v>
      </c>
      <c r="B68" t="s">
        <v>158</v>
      </c>
      <c r="C68" t="s">
        <v>47</v>
      </c>
      <c r="D68">
        <f t="shared" si="5"/>
        <v>1100</v>
      </c>
      <c r="E68">
        <f t="shared" si="6"/>
        <v>1207.9545454545455</v>
      </c>
      <c r="F68">
        <f t="shared" si="7"/>
        <v>980.5825713041479</v>
      </c>
      <c r="G68">
        <f t="shared" si="8"/>
        <v>1435.3265196049431</v>
      </c>
      <c r="H68" s="4">
        <f t="shared" si="9"/>
        <v>113.68598707519881</v>
      </c>
      <c r="M68" s="2"/>
    </row>
    <row r="69" spans="1:13" x14ac:dyDescent="0.25">
      <c r="A69">
        <v>68</v>
      </c>
      <c r="B69" t="s">
        <v>158</v>
      </c>
      <c r="C69" t="s">
        <v>47</v>
      </c>
      <c r="D69">
        <f t="shared" si="5"/>
        <v>1100</v>
      </c>
      <c r="E69">
        <f t="shared" si="6"/>
        <v>1207.9545454545455</v>
      </c>
      <c r="F69">
        <f t="shared" si="7"/>
        <v>980.5825713041479</v>
      </c>
      <c r="G69">
        <f t="shared" si="8"/>
        <v>1435.3265196049431</v>
      </c>
      <c r="H69" s="4">
        <f t="shared" si="9"/>
        <v>113.68598707519881</v>
      </c>
      <c r="M69" s="2"/>
    </row>
    <row r="70" spans="1:13" x14ac:dyDescent="0.25">
      <c r="A70">
        <v>69</v>
      </c>
      <c r="B70" t="s">
        <v>158</v>
      </c>
      <c r="C70" t="s">
        <v>47</v>
      </c>
      <c r="D70">
        <f t="shared" si="5"/>
        <v>1100</v>
      </c>
      <c r="E70">
        <f t="shared" si="6"/>
        <v>1207.9545454545455</v>
      </c>
      <c r="F70">
        <f t="shared" si="7"/>
        <v>980.5825713041479</v>
      </c>
      <c r="G70">
        <f t="shared" si="8"/>
        <v>1435.3265196049431</v>
      </c>
      <c r="H70" s="4">
        <f t="shared" si="9"/>
        <v>113.68598707519881</v>
      </c>
      <c r="M70" s="2"/>
    </row>
    <row r="71" spans="1:13" x14ac:dyDescent="0.25">
      <c r="A71">
        <v>70</v>
      </c>
      <c r="B71" t="s">
        <v>158</v>
      </c>
      <c r="C71" t="s">
        <v>47</v>
      </c>
      <c r="D71">
        <f t="shared" si="5"/>
        <v>1100</v>
      </c>
      <c r="E71">
        <f t="shared" si="6"/>
        <v>1207.9545454545455</v>
      </c>
      <c r="F71">
        <f t="shared" si="7"/>
        <v>980.5825713041479</v>
      </c>
      <c r="G71">
        <f t="shared" si="8"/>
        <v>1435.3265196049431</v>
      </c>
      <c r="H71" s="4">
        <f t="shared" si="9"/>
        <v>113.68598707519881</v>
      </c>
      <c r="M71" s="2"/>
    </row>
    <row r="72" spans="1:13" x14ac:dyDescent="0.25">
      <c r="A72">
        <v>71</v>
      </c>
      <c r="B72" t="s">
        <v>158</v>
      </c>
      <c r="C72" t="s">
        <v>47</v>
      </c>
      <c r="D72">
        <f t="shared" si="5"/>
        <v>1100</v>
      </c>
      <c r="E72">
        <f t="shared" si="6"/>
        <v>1207.9545454545455</v>
      </c>
      <c r="F72">
        <f t="shared" si="7"/>
        <v>980.5825713041479</v>
      </c>
      <c r="G72">
        <f t="shared" si="8"/>
        <v>1435.3265196049431</v>
      </c>
      <c r="H72" s="4">
        <f t="shared" si="9"/>
        <v>113.68598707519881</v>
      </c>
      <c r="M72" s="2"/>
    </row>
    <row r="73" spans="1:13" x14ac:dyDescent="0.25">
      <c r="A73">
        <v>72</v>
      </c>
      <c r="B73" t="s">
        <v>158</v>
      </c>
      <c r="C73" t="s">
        <v>47</v>
      </c>
      <c r="D73">
        <f t="shared" si="5"/>
        <v>1100</v>
      </c>
      <c r="E73">
        <f t="shared" si="6"/>
        <v>1207.9545454545455</v>
      </c>
      <c r="F73">
        <f t="shared" si="7"/>
        <v>980.5825713041479</v>
      </c>
      <c r="G73">
        <f t="shared" si="8"/>
        <v>1435.3265196049431</v>
      </c>
      <c r="H73" s="4">
        <f t="shared" si="9"/>
        <v>113.68598707519881</v>
      </c>
      <c r="M73" s="2"/>
    </row>
    <row r="74" spans="1:13" x14ac:dyDescent="0.25">
      <c r="A74">
        <v>73</v>
      </c>
      <c r="B74" t="s">
        <v>158</v>
      </c>
      <c r="C74" t="s">
        <v>47</v>
      </c>
      <c r="D74">
        <f t="shared" si="5"/>
        <v>1100</v>
      </c>
      <c r="E74">
        <f t="shared" si="6"/>
        <v>1207.9545454545455</v>
      </c>
      <c r="F74">
        <f t="shared" si="7"/>
        <v>980.5825713041479</v>
      </c>
      <c r="G74">
        <f t="shared" si="8"/>
        <v>1435.3265196049431</v>
      </c>
      <c r="H74" s="4">
        <f t="shared" si="9"/>
        <v>113.68598707519881</v>
      </c>
      <c r="M74" s="2"/>
    </row>
    <row r="75" spans="1:13" x14ac:dyDescent="0.25">
      <c r="A75">
        <v>74</v>
      </c>
      <c r="B75" t="s">
        <v>158</v>
      </c>
      <c r="C75" t="s">
        <v>52</v>
      </c>
      <c r="D75">
        <f t="shared" si="5"/>
        <v>1200</v>
      </c>
      <c r="E75">
        <f t="shared" si="6"/>
        <v>1207.9545454545455</v>
      </c>
      <c r="F75">
        <f t="shared" si="7"/>
        <v>980.5825713041479</v>
      </c>
      <c r="G75">
        <f t="shared" si="8"/>
        <v>1435.3265196049431</v>
      </c>
      <c r="H75" s="4">
        <f t="shared" si="9"/>
        <v>113.68598707519881</v>
      </c>
      <c r="M75" s="2"/>
    </row>
    <row r="76" spans="1:13" x14ac:dyDescent="0.25">
      <c r="A76">
        <v>75</v>
      </c>
      <c r="B76" t="s">
        <v>158</v>
      </c>
      <c r="C76" t="s">
        <v>48</v>
      </c>
      <c r="D76">
        <f t="shared" si="5"/>
        <v>1300</v>
      </c>
      <c r="E76">
        <f t="shared" si="6"/>
        <v>1207.9545454545455</v>
      </c>
      <c r="F76">
        <f t="shared" si="7"/>
        <v>980.5825713041479</v>
      </c>
      <c r="G76">
        <f t="shared" si="8"/>
        <v>1435.3265196049431</v>
      </c>
      <c r="H76" s="4">
        <f t="shared" si="9"/>
        <v>113.68598707519881</v>
      </c>
      <c r="M76" s="2"/>
    </row>
    <row r="77" spans="1:13" x14ac:dyDescent="0.25">
      <c r="A77">
        <v>76</v>
      </c>
      <c r="B77" t="s">
        <v>158</v>
      </c>
      <c r="C77" t="s">
        <v>47</v>
      </c>
      <c r="D77">
        <f t="shared" si="5"/>
        <v>1100</v>
      </c>
      <c r="E77">
        <f t="shared" si="6"/>
        <v>1207.9545454545455</v>
      </c>
      <c r="F77">
        <f t="shared" si="7"/>
        <v>980.5825713041479</v>
      </c>
      <c r="G77">
        <f t="shared" si="8"/>
        <v>1435.3265196049431</v>
      </c>
      <c r="H77" s="4">
        <f t="shared" si="9"/>
        <v>113.68598707519881</v>
      </c>
      <c r="M77" s="2"/>
    </row>
    <row r="78" spans="1:13" x14ac:dyDescent="0.25">
      <c r="A78">
        <v>77</v>
      </c>
      <c r="B78" t="s">
        <v>158</v>
      </c>
      <c r="C78" t="s">
        <v>47</v>
      </c>
      <c r="D78">
        <f t="shared" si="5"/>
        <v>1100</v>
      </c>
      <c r="E78">
        <f t="shared" si="6"/>
        <v>1207.9545454545455</v>
      </c>
      <c r="F78">
        <f t="shared" si="7"/>
        <v>980.5825713041479</v>
      </c>
      <c r="G78">
        <f t="shared" si="8"/>
        <v>1435.3265196049431</v>
      </c>
      <c r="H78" s="4">
        <f t="shared" si="9"/>
        <v>113.68598707519881</v>
      </c>
      <c r="M78" s="2"/>
    </row>
    <row r="79" spans="1:13" x14ac:dyDescent="0.25">
      <c r="A79">
        <v>78</v>
      </c>
      <c r="B79" t="s">
        <v>158</v>
      </c>
      <c r="C79" t="s">
        <v>47</v>
      </c>
      <c r="D79">
        <f t="shared" si="5"/>
        <v>1100</v>
      </c>
      <c r="E79">
        <f t="shared" si="6"/>
        <v>1207.9545454545455</v>
      </c>
      <c r="F79">
        <f t="shared" si="7"/>
        <v>980.5825713041479</v>
      </c>
      <c r="G79">
        <f t="shared" si="8"/>
        <v>1435.3265196049431</v>
      </c>
      <c r="H79" s="4">
        <f t="shared" si="9"/>
        <v>113.68598707519881</v>
      </c>
      <c r="M79" s="2"/>
    </row>
    <row r="80" spans="1:13" x14ac:dyDescent="0.25">
      <c r="A80">
        <v>79</v>
      </c>
      <c r="B80" t="s">
        <v>158</v>
      </c>
      <c r="C80" t="s">
        <v>47</v>
      </c>
      <c r="D80">
        <f t="shared" si="5"/>
        <v>1100</v>
      </c>
      <c r="E80">
        <f t="shared" si="6"/>
        <v>1207.9545454545455</v>
      </c>
      <c r="F80">
        <f t="shared" si="7"/>
        <v>980.5825713041479</v>
      </c>
      <c r="G80">
        <f t="shared" si="8"/>
        <v>1435.3265196049431</v>
      </c>
      <c r="H80" s="4">
        <f t="shared" si="9"/>
        <v>113.68598707519881</v>
      </c>
      <c r="M80" s="2"/>
    </row>
    <row r="81" spans="1:14" x14ac:dyDescent="0.25">
      <c r="A81">
        <v>80</v>
      </c>
      <c r="B81" t="s">
        <v>158</v>
      </c>
      <c r="C81" t="s">
        <v>47</v>
      </c>
      <c r="D81">
        <f t="shared" si="5"/>
        <v>1100</v>
      </c>
      <c r="E81">
        <f t="shared" si="6"/>
        <v>1207.9545454545455</v>
      </c>
      <c r="F81">
        <f t="shared" si="7"/>
        <v>980.5825713041479</v>
      </c>
      <c r="G81">
        <f t="shared" si="8"/>
        <v>1435.3265196049431</v>
      </c>
      <c r="H81" s="4">
        <f t="shared" si="9"/>
        <v>113.68598707519881</v>
      </c>
      <c r="M81" s="2"/>
    </row>
    <row r="82" spans="1:14" x14ac:dyDescent="0.25">
      <c r="A82">
        <v>81</v>
      </c>
      <c r="B82" t="s">
        <v>158</v>
      </c>
      <c r="C82" t="s">
        <v>47</v>
      </c>
      <c r="D82">
        <f t="shared" si="5"/>
        <v>1100</v>
      </c>
      <c r="E82">
        <f t="shared" si="6"/>
        <v>1207.9545454545455</v>
      </c>
      <c r="F82">
        <f t="shared" si="7"/>
        <v>980.5825713041479</v>
      </c>
      <c r="G82">
        <f t="shared" si="8"/>
        <v>1435.3265196049431</v>
      </c>
      <c r="H82" s="4">
        <f t="shared" si="9"/>
        <v>113.68598707519881</v>
      </c>
      <c r="M82" s="2"/>
    </row>
    <row r="83" spans="1:14" x14ac:dyDescent="0.25">
      <c r="A83">
        <v>82</v>
      </c>
      <c r="B83" t="s">
        <v>158</v>
      </c>
      <c r="C83" t="s">
        <v>47</v>
      </c>
      <c r="D83">
        <f t="shared" si="5"/>
        <v>1100</v>
      </c>
      <c r="E83">
        <f t="shared" si="6"/>
        <v>1207.9545454545455</v>
      </c>
      <c r="F83">
        <f t="shared" si="7"/>
        <v>980.5825713041479</v>
      </c>
      <c r="G83">
        <f t="shared" si="8"/>
        <v>1435.3265196049431</v>
      </c>
      <c r="H83" s="4">
        <f t="shared" si="9"/>
        <v>113.68598707519881</v>
      </c>
      <c r="M83" s="2"/>
    </row>
    <row r="84" spans="1:14" x14ac:dyDescent="0.25">
      <c r="A84">
        <v>83</v>
      </c>
      <c r="B84" t="s">
        <v>158</v>
      </c>
      <c r="C84" t="s">
        <v>47</v>
      </c>
      <c r="D84">
        <f t="shared" si="5"/>
        <v>1100</v>
      </c>
      <c r="E84">
        <f t="shared" si="6"/>
        <v>1207.9545454545455</v>
      </c>
      <c r="F84">
        <f t="shared" si="7"/>
        <v>980.5825713041479</v>
      </c>
      <c r="G84">
        <f t="shared" si="8"/>
        <v>1435.3265196049431</v>
      </c>
      <c r="H84" s="4">
        <f t="shared" si="9"/>
        <v>113.68598707519881</v>
      </c>
      <c r="M84" s="2"/>
    </row>
    <row r="85" spans="1:14" x14ac:dyDescent="0.25">
      <c r="A85">
        <v>84</v>
      </c>
      <c r="B85" t="s">
        <v>158</v>
      </c>
      <c r="C85" t="s">
        <v>47</v>
      </c>
      <c r="D85">
        <f t="shared" si="5"/>
        <v>1100</v>
      </c>
      <c r="E85">
        <f t="shared" si="6"/>
        <v>1207.9545454545455</v>
      </c>
      <c r="F85">
        <f t="shared" si="7"/>
        <v>980.5825713041479</v>
      </c>
      <c r="G85">
        <f t="shared" si="8"/>
        <v>1435.3265196049431</v>
      </c>
      <c r="H85" s="4">
        <f t="shared" si="9"/>
        <v>113.68598707519881</v>
      </c>
      <c r="M85" s="2"/>
    </row>
    <row r="86" spans="1:14" x14ac:dyDescent="0.25">
      <c r="A86">
        <v>85</v>
      </c>
      <c r="B86" t="s">
        <v>158</v>
      </c>
      <c r="C86" t="s">
        <v>47</v>
      </c>
      <c r="D86">
        <f t="shared" si="5"/>
        <v>1100</v>
      </c>
      <c r="E86">
        <f t="shared" si="6"/>
        <v>1207.9545454545455</v>
      </c>
      <c r="F86">
        <f t="shared" si="7"/>
        <v>980.5825713041479</v>
      </c>
      <c r="G86">
        <f t="shared" si="8"/>
        <v>1435.3265196049431</v>
      </c>
      <c r="H86" s="4">
        <f t="shared" si="9"/>
        <v>113.68598707519881</v>
      </c>
      <c r="M86" s="2"/>
    </row>
    <row r="87" spans="1:14" x14ac:dyDescent="0.25">
      <c r="A87">
        <v>86</v>
      </c>
      <c r="B87" t="s">
        <v>158</v>
      </c>
      <c r="C87" t="s">
        <v>52</v>
      </c>
      <c r="D87">
        <f t="shared" si="5"/>
        <v>1200</v>
      </c>
      <c r="E87">
        <f t="shared" si="6"/>
        <v>1207.9545454545455</v>
      </c>
      <c r="F87">
        <f t="shared" si="7"/>
        <v>980.5825713041479</v>
      </c>
      <c r="G87">
        <f t="shared" si="8"/>
        <v>1435.3265196049431</v>
      </c>
      <c r="H87" s="4">
        <f t="shared" si="9"/>
        <v>113.68598707519881</v>
      </c>
      <c r="M87" s="2"/>
    </row>
    <row r="88" spans="1:14" x14ac:dyDescent="0.25">
      <c r="A88">
        <v>87</v>
      </c>
      <c r="B88" t="s">
        <v>158</v>
      </c>
      <c r="C88" t="s">
        <v>52</v>
      </c>
      <c r="D88">
        <f t="shared" si="5"/>
        <v>1200</v>
      </c>
      <c r="E88">
        <f t="shared" si="6"/>
        <v>1207.9545454545455</v>
      </c>
      <c r="F88">
        <f t="shared" si="7"/>
        <v>980.5825713041479</v>
      </c>
      <c r="G88">
        <f t="shared" si="8"/>
        <v>1435.3265196049431</v>
      </c>
      <c r="H88" s="4">
        <f t="shared" si="9"/>
        <v>113.68598707519881</v>
      </c>
      <c r="M88" s="2"/>
    </row>
    <row r="89" spans="1:14" x14ac:dyDescent="0.25">
      <c r="A89">
        <v>88</v>
      </c>
      <c r="B89" t="s">
        <v>158</v>
      </c>
      <c r="C89" t="s">
        <v>47</v>
      </c>
      <c r="D89">
        <f t="shared" si="5"/>
        <v>1100</v>
      </c>
      <c r="E89">
        <f t="shared" si="6"/>
        <v>1207.9545454545455</v>
      </c>
      <c r="F89">
        <f t="shared" si="7"/>
        <v>980.5825713041479</v>
      </c>
      <c r="G89">
        <f t="shared" si="8"/>
        <v>1435.3265196049431</v>
      </c>
      <c r="H89" s="4">
        <f t="shared" si="9"/>
        <v>113.68598707519881</v>
      </c>
      <c r="M89" s="2"/>
    </row>
    <row r="90" spans="1:14" x14ac:dyDescent="0.25">
      <c r="A90">
        <v>89</v>
      </c>
      <c r="B90" t="s">
        <v>158</v>
      </c>
      <c r="C90" t="s">
        <v>52</v>
      </c>
      <c r="D90">
        <f t="shared" ref="D90:D104" si="10">IF(RIGHT(C90, 2)="ms", VALUE(SUBSTITUTE(C90, " ms", "")), VALUE(SUBSTITUTE(C90," s", ""))*1000)</f>
        <v>1200</v>
      </c>
      <c r="E90">
        <f t="shared" si="6"/>
        <v>1207.9545454545455</v>
      </c>
      <c r="F90">
        <f t="shared" ref="F90:F104" si="11">E90-2*H90</f>
        <v>980.5825713041479</v>
      </c>
      <c r="G90">
        <f t="shared" ref="G90:G104" si="12">H90*2+E90</f>
        <v>1435.3265196049431</v>
      </c>
      <c r="H90" s="4">
        <f t="shared" si="9"/>
        <v>113.68598707519881</v>
      </c>
      <c r="M90" s="2"/>
    </row>
    <row r="91" spans="1:14" x14ac:dyDescent="0.25">
      <c r="A91">
        <v>90</v>
      </c>
      <c r="B91" t="s">
        <v>158</v>
      </c>
      <c r="C91" t="s">
        <v>47</v>
      </c>
      <c r="D91">
        <f t="shared" si="10"/>
        <v>1100</v>
      </c>
      <c r="E91">
        <f t="shared" si="6"/>
        <v>1207.9545454545455</v>
      </c>
      <c r="F91">
        <f t="shared" si="11"/>
        <v>980.5825713041479</v>
      </c>
      <c r="G91">
        <f t="shared" si="12"/>
        <v>1435.3265196049431</v>
      </c>
      <c r="H91" s="4">
        <f t="shared" si="9"/>
        <v>113.68598707519881</v>
      </c>
      <c r="M91" s="5"/>
      <c r="N91" s="5"/>
    </row>
    <row r="92" spans="1:14" x14ac:dyDescent="0.25">
      <c r="A92">
        <v>91</v>
      </c>
      <c r="B92" t="s">
        <v>158</v>
      </c>
      <c r="C92" t="s">
        <v>47</v>
      </c>
      <c r="D92">
        <f t="shared" si="10"/>
        <v>1100</v>
      </c>
      <c r="E92">
        <f t="shared" si="6"/>
        <v>1207.9545454545455</v>
      </c>
      <c r="F92">
        <f t="shared" si="11"/>
        <v>980.5825713041479</v>
      </c>
      <c r="G92">
        <f t="shared" si="12"/>
        <v>1435.3265196049431</v>
      </c>
      <c r="H92" s="4">
        <f t="shared" si="9"/>
        <v>113.68598707519881</v>
      </c>
      <c r="M92" s="5"/>
      <c r="N92" s="5"/>
    </row>
    <row r="93" spans="1:14" x14ac:dyDescent="0.25">
      <c r="A93">
        <v>92</v>
      </c>
      <c r="B93" t="s">
        <v>158</v>
      </c>
      <c r="C93" t="s">
        <v>47</v>
      </c>
      <c r="D93">
        <f t="shared" si="10"/>
        <v>1100</v>
      </c>
      <c r="E93">
        <f t="shared" si="6"/>
        <v>1207.9545454545455</v>
      </c>
      <c r="F93">
        <f t="shared" si="11"/>
        <v>980.5825713041479</v>
      </c>
      <c r="G93">
        <f t="shared" si="12"/>
        <v>1435.3265196049431</v>
      </c>
      <c r="H93" s="4">
        <f t="shared" si="9"/>
        <v>113.68598707519881</v>
      </c>
      <c r="M93" s="5"/>
      <c r="N93" s="5"/>
    </row>
    <row r="94" spans="1:14" x14ac:dyDescent="0.25">
      <c r="A94">
        <v>93</v>
      </c>
      <c r="B94" t="s">
        <v>158</v>
      </c>
      <c r="C94" t="s">
        <v>47</v>
      </c>
      <c r="D94">
        <f t="shared" si="10"/>
        <v>1100</v>
      </c>
      <c r="E94">
        <f t="shared" si="6"/>
        <v>1207.9545454545455</v>
      </c>
      <c r="F94">
        <f t="shared" si="11"/>
        <v>980.5825713041479</v>
      </c>
      <c r="G94">
        <f t="shared" si="12"/>
        <v>1435.3265196049431</v>
      </c>
      <c r="H94" s="4">
        <f t="shared" si="9"/>
        <v>113.68598707519881</v>
      </c>
      <c r="M94" s="5"/>
      <c r="N94" s="5"/>
    </row>
    <row r="95" spans="1:14" x14ac:dyDescent="0.25">
      <c r="A95">
        <v>94</v>
      </c>
      <c r="B95" t="s">
        <v>158</v>
      </c>
      <c r="C95" t="s">
        <v>47</v>
      </c>
      <c r="D95">
        <f t="shared" si="10"/>
        <v>1100</v>
      </c>
      <c r="E95">
        <f t="shared" si="6"/>
        <v>1207.9545454545455</v>
      </c>
      <c r="F95">
        <f t="shared" si="11"/>
        <v>980.5825713041479</v>
      </c>
      <c r="G95">
        <f t="shared" si="12"/>
        <v>1435.3265196049431</v>
      </c>
      <c r="H95" s="4">
        <f t="shared" si="9"/>
        <v>113.68598707519881</v>
      </c>
      <c r="M95" s="5"/>
      <c r="N95" s="5"/>
    </row>
    <row r="96" spans="1:14" x14ac:dyDescent="0.25">
      <c r="A96">
        <v>95</v>
      </c>
      <c r="B96" t="s">
        <v>158</v>
      </c>
      <c r="C96" t="s">
        <v>47</v>
      </c>
      <c r="D96">
        <f t="shared" si="10"/>
        <v>1100</v>
      </c>
      <c r="E96">
        <f t="shared" si="6"/>
        <v>1207.9545454545455</v>
      </c>
      <c r="F96">
        <f t="shared" si="11"/>
        <v>980.5825713041479</v>
      </c>
      <c r="G96">
        <f t="shared" si="12"/>
        <v>1435.3265196049431</v>
      </c>
      <c r="H96" s="4">
        <f t="shared" si="9"/>
        <v>113.68598707519881</v>
      </c>
      <c r="M96" s="5"/>
      <c r="N96" s="5"/>
    </row>
    <row r="97" spans="1:14" x14ac:dyDescent="0.25">
      <c r="A97">
        <v>96</v>
      </c>
      <c r="B97" t="s">
        <v>158</v>
      </c>
      <c r="C97" t="s">
        <v>47</v>
      </c>
      <c r="D97">
        <f t="shared" si="10"/>
        <v>1100</v>
      </c>
      <c r="E97">
        <f t="shared" si="6"/>
        <v>1207.9545454545455</v>
      </c>
      <c r="F97">
        <f t="shared" si="11"/>
        <v>980.5825713041479</v>
      </c>
      <c r="G97">
        <f t="shared" si="12"/>
        <v>1435.3265196049431</v>
      </c>
      <c r="H97" s="4">
        <f t="shared" si="9"/>
        <v>113.68598707519881</v>
      </c>
      <c r="M97" s="5"/>
      <c r="N97" s="5"/>
    </row>
    <row r="98" spans="1:14" x14ac:dyDescent="0.25">
      <c r="A98">
        <v>97</v>
      </c>
      <c r="B98" t="s">
        <v>158</v>
      </c>
      <c r="C98" t="s">
        <v>47</v>
      </c>
      <c r="D98">
        <f t="shared" si="10"/>
        <v>1100</v>
      </c>
      <c r="E98">
        <f t="shared" si="6"/>
        <v>1207.9545454545455</v>
      </c>
      <c r="F98">
        <f t="shared" si="11"/>
        <v>980.5825713041479</v>
      </c>
      <c r="G98">
        <f t="shared" si="12"/>
        <v>1435.3265196049431</v>
      </c>
      <c r="H98" s="4">
        <f t="shared" si="9"/>
        <v>113.68598707519881</v>
      </c>
      <c r="M98" s="5"/>
      <c r="N98" s="5"/>
    </row>
    <row r="99" spans="1:14" x14ac:dyDescent="0.25">
      <c r="A99">
        <v>98</v>
      </c>
      <c r="B99" t="s">
        <v>158</v>
      </c>
      <c r="C99" t="s">
        <v>47</v>
      </c>
      <c r="D99">
        <f t="shared" si="10"/>
        <v>1100</v>
      </c>
      <c r="E99">
        <f t="shared" si="6"/>
        <v>1207.9545454545455</v>
      </c>
      <c r="F99">
        <f t="shared" si="11"/>
        <v>980.5825713041479</v>
      </c>
      <c r="G99">
        <f t="shared" si="12"/>
        <v>1435.3265196049431</v>
      </c>
      <c r="H99" s="4">
        <f t="shared" si="9"/>
        <v>113.68598707519881</v>
      </c>
      <c r="M99" s="5"/>
      <c r="N99" s="5"/>
    </row>
    <row r="100" spans="1:14" x14ac:dyDescent="0.25">
      <c r="A100">
        <v>99</v>
      </c>
      <c r="B100" t="s">
        <v>158</v>
      </c>
      <c r="C100" t="s">
        <v>52</v>
      </c>
      <c r="D100">
        <f t="shared" si="10"/>
        <v>1200</v>
      </c>
      <c r="E100">
        <f t="shared" si="6"/>
        <v>1207.9545454545455</v>
      </c>
      <c r="F100">
        <f t="shared" si="11"/>
        <v>980.5825713041479</v>
      </c>
      <c r="G100">
        <f t="shared" si="12"/>
        <v>1435.3265196049431</v>
      </c>
      <c r="H100" s="4">
        <f t="shared" si="9"/>
        <v>113.68598707519881</v>
      </c>
      <c r="M100" s="5"/>
      <c r="N100" s="5"/>
    </row>
    <row r="101" spans="1:14" x14ac:dyDescent="0.25">
      <c r="A101">
        <v>100</v>
      </c>
      <c r="B101" t="s">
        <v>158</v>
      </c>
      <c r="C101" t="s">
        <v>47</v>
      </c>
      <c r="D101">
        <f t="shared" si="10"/>
        <v>1100</v>
      </c>
      <c r="E101">
        <f t="shared" si="6"/>
        <v>1207.9545454545455</v>
      </c>
      <c r="F101">
        <f t="shared" si="11"/>
        <v>980.5825713041479</v>
      </c>
      <c r="G101">
        <f t="shared" si="12"/>
        <v>1435.3265196049431</v>
      </c>
      <c r="H101" s="4">
        <f t="shared" si="9"/>
        <v>113.68598707519881</v>
      </c>
      <c r="M101" s="5"/>
      <c r="N101" s="5"/>
    </row>
    <row r="102" spans="1:14" x14ac:dyDescent="0.25">
      <c r="A102">
        <v>101</v>
      </c>
      <c r="B102" t="s">
        <v>158</v>
      </c>
      <c r="C102" t="s">
        <v>47</v>
      </c>
      <c r="D102">
        <f t="shared" si="10"/>
        <v>1100</v>
      </c>
      <c r="E102">
        <f t="shared" si="6"/>
        <v>1207.9545454545455</v>
      </c>
      <c r="F102">
        <f t="shared" si="11"/>
        <v>980.5825713041479</v>
      </c>
      <c r="G102">
        <f t="shared" si="12"/>
        <v>1435.3265196049431</v>
      </c>
      <c r="H102" s="4">
        <f t="shared" si="9"/>
        <v>113.68598707519881</v>
      </c>
      <c r="M102" s="5"/>
      <c r="N102" s="5"/>
    </row>
    <row r="103" spans="1:14" x14ac:dyDescent="0.25">
      <c r="A103">
        <v>102</v>
      </c>
      <c r="B103" t="s">
        <v>158</v>
      </c>
      <c r="C103" t="s">
        <v>47</v>
      </c>
      <c r="D103">
        <f t="shared" si="10"/>
        <v>1100</v>
      </c>
      <c r="E103">
        <f t="shared" si="6"/>
        <v>1207.9545454545455</v>
      </c>
      <c r="F103">
        <f t="shared" si="11"/>
        <v>980.5825713041479</v>
      </c>
      <c r="G103">
        <f t="shared" si="12"/>
        <v>1435.3265196049431</v>
      </c>
      <c r="H103" s="4">
        <f t="shared" si="9"/>
        <v>113.68598707519881</v>
      </c>
      <c r="M103" s="5"/>
      <c r="N103" s="5"/>
    </row>
    <row r="104" spans="1:14" x14ac:dyDescent="0.25">
      <c r="A104">
        <v>103</v>
      </c>
      <c r="B104" t="s">
        <v>158</v>
      </c>
      <c r="C104" t="s">
        <v>52</v>
      </c>
      <c r="D104">
        <f t="shared" si="10"/>
        <v>1200</v>
      </c>
      <c r="E104">
        <f t="shared" si="6"/>
        <v>1207.9545454545455</v>
      </c>
      <c r="F104">
        <f t="shared" si="11"/>
        <v>980.5825713041479</v>
      </c>
      <c r="G104">
        <f t="shared" si="12"/>
        <v>1435.3265196049431</v>
      </c>
      <c r="H104" s="4">
        <f t="shared" si="9"/>
        <v>113.68598707519881</v>
      </c>
      <c r="M104" s="5"/>
      <c r="N104" s="5"/>
    </row>
    <row r="105" spans="1:14" x14ac:dyDescent="0.25">
      <c r="M105" s="5"/>
      <c r="N105" s="5"/>
    </row>
    <row r="106" spans="1:14" x14ac:dyDescent="0.25">
      <c r="M106" s="5"/>
      <c r="N106" s="5"/>
    </row>
    <row r="107" spans="1:14" x14ac:dyDescent="0.25">
      <c r="M107" s="5"/>
      <c r="N107" s="5"/>
    </row>
    <row r="108" spans="1:14" x14ac:dyDescent="0.25">
      <c r="M108" s="5"/>
      <c r="N108" s="5"/>
    </row>
    <row r="109" spans="1:14" x14ac:dyDescent="0.25">
      <c r="M109" s="5"/>
      <c r="N109" s="5"/>
    </row>
    <row r="110" spans="1:14" x14ac:dyDescent="0.25">
      <c r="M110" s="5"/>
      <c r="N110" s="5"/>
    </row>
    <row r="111" spans="1:14" x14ac:dyDescent="0.25">
      <c r="M111" s="5"/>
      <c r="N111" s="5"/>
    </row>
    <row r="112" spans="1:14" x14ac:dyDescent="0.25">
      <c r="M112" s="5"/>
      <c r="N112" s="5"/>
    </row>
    <row r="113" spans="13:14" x14ac:dyDescent="0.25">
      <c r="M113" s="5"/>
      <c r="N113" s="5"/>
    </row>
    <row r="114" spans="13:14" x14ac:dyDescent="0.25">
      <c r="M114" s="5"/>
      <c r="N114" s="5"/>
    </row>
    <row r="115" spans="13:14" x14ac:dyDescent="0.25">
      <c r="M115" s="5"/>
      <c r="N115" s="5"/>
    </row>
    <row r="116" spans="13:14" x14ac:dyDescent="0.25">
      <c r="M116" s="5"/>
      <c r="N116" s="5"/>
    </row>
    <row r="117" spans="13:14" x14ac:dyDescent="0.25">
      <c r="M117" s="5"/>
      <c r="N117" s="5"/>
    </row>
    <row r="118" spans="13:14" x14ac:dyDescent="0.25">
      <c r="M118" s="5"/>
      <c r="N118" s="5"/>
    </row>
    <row r="119" spans="13:14" x14ac:dyDescent="0.25">
      <c r="M119" s="5"/>
      <c r="N119" s="5"/>
    </row>
    <row r="120" spans="13:14" x14ac:dyDescent="0.25">
      <c r="M120" s="5"/>
      <c r="N120" s="5"/>
    </row>
    <row r="121" spans="13:14" x14ac:dyDescent="0.25">
      <c r="M121" s="5"/>
      <c r="N121" s="5"/>
    </row>
    <row r="122" spans="13:14" x14ac:dyDescent="0.25">
      <c r="M122" s="5"/>
      <c r="N122" s="5"/>
    </row>
    <row r="123" spans="13:14" x14ac:dyDescent="0.25">
      <c r="M123" s="5"/>
      <c r="N123" s="5"/>
    </row>
    <row r="124" spans="13:14" x14ac:dyDescent="0.25">
      <c r="M124" s="5"/>
      <c r="N124" s="5"/>
    </row>
    <row r="125" spans="13:14" x14ac:dyDescent="0.25">
      <c r="M125" s="5"/>
      <c r="N125" s="5"/>
    </row>
    <row r="126" spans="13:14" x14ac:dyDescent="0.25">
      <c r="M126" s="5"/>
      <c r="N126" s="5"/>
    </row>
    <row r="127" spans="13:14" x14ac:dyDescent="0.25">
      <c r="M127" s="5"/>
      <c r="N127" s="5"/>
    </row>
    <row r="128" spans="13:14" x14ac:dyDescent="0.25">
      <c r="M128" s="5"/>
      <c r="N128" s="5"/>
    </row>
    <row r="129" spans="13:14" x14ac:dyDescent="0.25">
      <c r="M129" s="5"/>
      <c r="N129" s="5"/>
    </row>
    <row r="130" spans="13:14" x14ac:dyDescent="0.25">
      <c r="M130" s="5"/>
      <c r="N130" s="5"/>
    </row>
    <row r="131" spans="13:14" x14ac:dyDescent="0.25">
      <c r="M131" s="5"/>
      <c r="N131" s="5"/>
    </row>
    <row r="132" spans="13:14" x14ac:dyDescent="0.25">
      <c r="M132" s="5"/>
      <c r="N132" s="5"/>
    </row>
    <row r="133" spans="13:14" x14ac:dyDescent="0.25">
      <c r="M133" s="5"/>
      <c r="N133" s="5"/>
    </row>
    <row r="134" spans="13:14" x14ac:dyDescent="0.25">
      <c r="M134" s="5"/>
      <c r="N134" s="5"/>
    </row>
    <row r="135" spans="13:14" x14ac:dyDescent="0.25">
      <c r="M135" s="5"/>
      <c r="N135" s="5"/>
    </row>
    <row r="136" spans="13:14" x14ac:dyDescent="0.25">
      <c r="M136" s="5"/>
      <c r="N136" s="5"/>
    </row>
    <row r="137" spans="13:14" x14ac:dyDescent="0.25">
      <c r="M137" s="5"/>
      <c r="N137" s="5"/>
    </row>
    <row r="138" spans="13:14" x14ac:dyDescent="0.25">
      <c r="M138" s="5"/>
      <c r="N138" s="5"/>
    </row>
    <row r="139" spans="13:14" x14ac:dyDescent="0.25">
      <c r="M139" s="5"/>
      <c r="N139" s="5"/>
    </row>
    <row r="140" spans="13:14" x14ac:dyDescent="0.25">
      <c r="M140" s="5"/>
      <c r="N140" s="5"/>
    </row>
    <row r="141" spans="13:14" x14ac:dyDescent="0.25">
      <c r="M141" s="5"/>
      <c r="N141" s="5"/>
    </row>
    <row r="142" spans="13:14" x14ac:dyDescent="0.25">
      <c r="M142" s="5"/>
      <c r="N142" s="5"/>
    </row>
    <row r="143" spans="13:14" x14ac:dyDescent="0.25">
      <c r="M143" s="5"/>
      <c r="N143" s="5"/>
    </row>
    <row r="144" spans="13:14" x14ac:dyDescent="0.25">
      <c r="M144" s="5"/>
      <c r="N144" s="5"/>
    </row>
    <row r="145" spans="13:14" x14ac:dyDescent="0.25">
      <c r="M145" s="5"/>
      <c r="N145" s="5"/>
    </row>
    <row r="146" spans="13:14" x14ac:dyDescent="0.25">
      <c r="M146" s="5"/>
      <c r="N146" s="5"/>
    </row>
    <row r="147" spans="13:14" x14ac:dyDescent="0.25">
      <c r="M147" s="5"/>
      <c r="N147" s="5"/>
    </row>
    <row r="148" spans="13:14" x14ac:dyDescent="0.25">
      <c r="M148" s="5"/>
      <c r="N148" s="5"/>
    </row>
    <row r="149" spans="13:14" x14ac:dyDescent="0.25">
      <c r="M149" s="5"/>
      <c r="N149" s="5"/>
    </row>
    <row r="150" spans="13:14" x14ac:dyDescent="0.25">
      <c r="M150" s="5"/>
      <c r="N150" s="5"/>
    </row>
    <row r="151" spans="13:14" x14ac:dyDescent="0.25">
      <c r="M151" s="5"/>
      <c r="N151" s="5"/>
    </row>
    <row r="152" spans="13:14" x14ac:dyDescent="0.25">
      <c r="M152" s="5"/>
      <c r="N152" s="5"/>
    </row>
    <row r="153" spans="13:14" x14ac:dyDescent="0.25">
      <c r="M153" s="5"/>
      <c r="N153" s="5"/>
    </row>
    <row r="154" spans="13:14" x14ac:dyDescent="0.25">
      <c r="M154" s="5"/>
      <c r="N154" s="5"/>
    </row>
    <row r="155" spans="13:14" x14ac:dyDescent="0.25">
      <c r="M155" s="5"/>
      <c r="N155" s="5"/>
    </row>
    <row r="156" spans="13:14" x14ac:dyDescent="0.25">
      <c r="M156" s="5"/>
      <c r="N156" s="5"/>
    </row>
    <row r="157" spans="13:14" x14ac:dyDescent="0.25">
      <c r="M157" s="5"/>
      <c r="N157" s="5"/>
    </row>
    <row r="158" spans="13:14" x14ac:dyDescent="0.25">
      <c r="M158" s="5"/>
      <c r="N158" s="5"/>
    </row>
    <row r="159" spans="13:14" x14ac:dyDescent="0.25">
      <c r="M159" s="5"/>
      <c r="N159" s="5"/>
    </row>
    <row r="160" spans="13:14" x14ac:dyDescent="0.25">
      <c r="M160" s="5"/>
      <c r="N160" s="5"/>
    </row>
    <row r="161" spans="13:14" x14ac:dyDescent="0.25">
      <c r="M161" s="5"/>
      <c r="N161" s="5"/>
    </row>
    <row r="162" spans="13:14" x14ac:dyDescent="0.25">
      <c r="M162" s="5"/>
      <c r="N162" s="5"/>
    </row>
    <row r="163" spans="13:14" x14ac:dyDescent="0.25">
      <c r="M163" s="5"/>
      <c r="N163" s="5"/>
    </row>
    <row r="164" spans="13:14" x14ac:dyDescent="0.25">
      <c r="M164" s="5"/>
      <c r="N164" s="5"/>
    </row>
    <row r="165" spans="13:14" x14ac:dyDescent="0.25">
      <c r="M165" s="5"/>
      <c r="N165" s="5"/>
    </row>
    <row r="166" spans="13:14" x14ac:dyDescent="0.25">
      <c r="M166" s="5"/>
      <c r="N166" s="5"/>
    </row>
    <row r="167" spans="13:14" x14ac:dyDescent="0.25">
      <c r="M167" s="5"/>
      <c r="N167" s="5"/>
    </row>
    <row r="168" spans="13:14" x14ac:dyDescent="0.25">
      <c r="M168" s="5"/>
      <c r="N168" s="5"/>
    </row>
    <row r="169" spans="13:14" x14ac:dyDescent="0.25">
      <c r="M169" s="5"/>
      <c r="N169" s="5"/>
    </row>
    <row r="170" spans="13:14" x14ac:dyDescent="0.25">
      <c r="M170" s="5"/>
      <c r="N170" s="5"/>
    </row>
    <row r="171" spans="13:14" x14ac:dyDescent="0.25">
      <c r="M171" s="5"/>
      <c r="N171" s="5"/>
    </row>
    <row r="172" spans="13:14" x14ac:dyDescent="0.25">
      <c r="M172" s="5"/>
      <c r="N172" s="5"/>
    </row>
    <row r="173" spans="13:14" x14ac:dyDescent="0.25">
      <c r="M173" s="5"/>
      <c r="N173" s="5"/>
    </row>
    <row r="174" spans="13:14" x14ac:dyDescent="0.25">
      <c r="M174" s="5"/>
      <c r="N174" s="5"/>
    </row>
    <row r="175" spans="13:14" x14ac:dyDescent="0.25">
      <c r="M175" s="5"/>
      <c r="N175" s="5"/>
    </row>
    <row r="176" spans="13:14" x14ac:dyDescent="0.25">
      <c r="M176" s="5"/>
      <c r="N176" s="5"/>
    </row>
    <row r="177" spans="13:14" x14ac:dyDescent="0.25">
      <c r="M177" s="5"/>
      <c r="N177" s="5"/>
    </row>
    <row r="178" spans="13:14" x14ac:dyDescent="0.25">
      <c r="M178" s="5"/>
      <c r="N178" s="5"/>
    </row>
    <row r="179" spans="13:14" x14ac:dyDescent="0.25">
      <c r="M179" s="5"/>
      <c r="N179" s="5"/>
    </row>
    <row r="180" spans="13:14" x14ac:dyDescent="0.25">
      <c r="M180" s="5"/>
      <c r="N180" s="5"/>
    </row>
    <row r="181" spans="13:14" x14ac:dyDescent="0.25">
      <c r="M181" s="5"/>
      <c r="N181" s="5"/>
    </row>
    <row r="182" spans="13:14" x14ac:dyDescent="0.25">
      <c r="M182" s="5"/>
      <c r="N182" s="5"/>
    </row>
    <row r="183" spans="13:14" x14ac:dyDescent="0.25">
      <c r="M183" s="5"/>
      <c r="N183" s="5"/>
    </row>
    <row r="184" spans="13:14" x14ac:dyDescent="0.25">
      <c r="M184" s="5"/>
      <c r="N184" s="5"/>
    </row>
    <row r="185" spans="13:14" x14ac:dyDescent="0.25">
      <c r="M185" s="5"/>
      <c r="N185" s="5"/>
    </row>
    <row r="186" spans="13:14" x14ac:dyDescent="0.25">
      <c r="M186" s="5"/>
      <c r="N186" s="5"/>
    </row>
    <row r="187" spans="13:14" x14ac:dyDescent="0.25">
      <c r="M187" s="5"/>
      <c r="N187" s="5"/>
    </row>
    <row r="188" spans="13:14" x14ac:dyDescent="0.25">
      <c r="M188" s="5"/>
      <c r="N188" s="5"/>
    </row>
    <row r="189" spans="13:14" x14ac:dyDescent="0.25">
      <c r="M189" s="5"/>
      <c r="N189" s="5"/>
    </row>
    <row r="190" spans="13:14" x14ac:dyDescent="0.25">
      <c r="M190" s="5"/>
      <c r="N190" s="5"/>
    </row>
    <row r="191" spans="13:14" x14ac:dyDescent="0.25">
      <c r="M191" s="5"/>
      <c r="N191" s="5"/>
    </row>
    <row r="192" spans="13:14" x14ac:dyDescent="0.25">
      <c r="M192" s="5"/>
      <c r="N192" s="5"/>
    </row>
    <row r="193" spans="13:14" x14ac:dyDescent="0.25">
      <c r="M193" s="5"/>
      <c r="N193" s="5"/>
    </row>
    <row r="194" spans="13:14" x14ac:dyDescent="0.25">
      <c r="M194" s="5"/>
      <c r="N194" s="5"/>
    </row>
    <row r="195" spans="13:14" x14ac:dyDescent="0.25">
      <c r="M195" s="5"/>
      <c r="N195" s="5"/>
    </row>
    <row r="196" spans="13:14" x14ac:dyDescent="0.25">
      <c r="M196" s="5"/>
      <c r="N196" s="5"/>
    </row>
    <row r="197" spans="13:14" x14ac:dyDescent="0.25">
      <c r="M197" s="5"/>
      <c r="N197" s="5"/>
    </row>
    <row r="198" spans="13:14" x14ac:dyDescent="0.25">
      <c r="M198" s="5"/>
      <c r="N198" s="5"/>
    </row>
    <row r="199" spans="13:14" x14ac:dyDescent="0.25">
      <c r="M199" s="5"/>
      <c r="N199" s="5"/>
    </row>
    <row r="200" spans="13:14" x14ac:dyDescent="0.25">
      <c r="M200" s="5"/>
      <c r="N200" s="5"/>
    </row>
    <row r="201" spans="13:14" x14ac:dyDescent="0.25">
      <c r="M201" s="5"/>
      <c r="N201" s="5"/>
    </row>
    <row r="202" spans="13:14" x14ac:dyDescent="0.25">
      <c r="M202" s="5"/>
      <c r="N202" s="5"/>
    </row>
    <row r="203" spans="13:14" x14ac:dyDescent="0.25">
      <c r="M203" s="5"/>
      <c r="N203" s="5"/>
    </row>
    <row r="204" spans="13:14" x14ac:dyDescent="0.25">
      <c r="M204" s="5"/>
      <c r="N204" s="5"/>
    </row>
    <row r="205" spans="13:14" x14ac:dyDescent="0.25">
      <c r="M205" s="5"/>
      <c r="N205" s="5"/>
    </row>
    <row r="206" spans="13:14" x14ac:dyDescent="0.25">
      <c r="M206" s="5"/>
      <c r="N206" s="5"/>
    </row>
    <row r="207" spans="13:14" x14ac:dyDescent="0.25">
      <c r="M207" s="5"/>
      <c r="N207" s="5"/>
    </row>
    <row r="208" spans="13:14" x14ac:dyDescent="0.25">
      <c r="M208" s="5"/>
      <c r="N208" s="5"/>
    </row>
    <row r="209" spans="13:14" x14ac:dyDescent="0.25">
      <c r="M209" s="5"/>
      <c r="N209" s="5"/>
    </row>
    <row r="210" spans="13:14" x14ac:dyDescent="0.25">
      <c r="M210" s="5"/>
      <c r="N210" s="5"/>
    </row>
    <row r="211" spans="13:14" x14ac:dyDescent="0.25">
      <c r="M211" s="5"/>
      <c r="N211" s="5"/>
    </row>
    <row r="212" spans="13:14" x14ac:dyDescent="0.25">
      <c r="M212" s="5"/>
      <c r="N212" s="5"/>
    </row>
    <row r="213" spans="13:14" x14ac:dyDescent="0.25">
      <c r="M213" s="5"/>
      <c r="N213" s="5"/>
    </row>
    <row r="214" spans="13:14" x14ac:dyDescent="0.25">
      <c r="M214" s="5"/>
      <c r="N214" s="5"/>
    </row>
    <row r="215" spans="13:14" x14ac:dyDescent="0.25">
      <c r="M215" s="5"/>
      <c r="N215" s="5"/>
    </row>
    <row r="216" spans="13:14" x14ac:dyDescent="0.25">
      <c r="M216" s="5"/>
      <c r="N216" s="5"/>
    </row>
    <row r="217" spans="13:14" x14ac:dyDescent="0.25">
      <c r="M217" s="5"/>
      <c r="N217" s="5"/>
    </row>
    <row r="218" spans="13:14" x14ac:dyDescent="0.25">
      <c r="M218" s="5"/>
      <c r="N218" s="5"/>
    </row>
    <row r="219" spans="13:14" x14ac:dyDescent="0.25">
      <c r="M219" s="5"/>
      <c r="N219" s="5"/>
    </row>
    <row r="220" spans="13:14" x14ac:dyDescent="0.25">
      <c r="M220" s="5"/>
      <c r="N220" s="5"/>
    </row>
    <row r="221" spans="13:14" x14ac:dyDescent="0.25">
      <c r="M221" s="5"/>
      <c r="N221" s="5"/>
    </row>
    <row r="222" spans="13:14" x14ac:dyDescent="0.25">
      <c r="M222" s="5"/>
      <c r="N222" s="5"/>
    </row>
    <row r="223" spans="13:14" x14ac:dyDescent="0.25">
      <c r="M223" s="5"/>
      <c r="N223" s="5"/>
    </row>
    <row r="224" spans="13:14" x14ac:dyDescent="0.25">
      <c r="M224" s="5"/>
      <c r="N224" s="5"/>
    </row>
    <row r="225" spans="13:14" x14ac:dyDescent="0.25">
      <c r="M225" s="5"/>
      <c r="N225" s="5"/>
    </row>
    <row r="226" spans="13:14" x14ac:dyDescent="0.25">
      <c r="M226" s="5"/>
      <c r="N226" s="5"/>
    </row>
    <row r="227" spans="13:14" x14ac:dyDescent="0.25">
      <c r="M227" s="5"/>
      <c r="N227" s="5"/>
    </row>
    <row r="228" spans="13:14" x14ac:dyDescent="0.25">
      <c r="M228" s="5"/>
      <c r="N228" s="5"/>
    </row>
    <row r="229" spans="13:14" x14ac:dyDescent="0.25">
      <c r="M229" s="5"/>
      <c r="N229" s="5"/>
    </row>
    <row r="230" spans="13:14" x14ac:dyDescent="0.25">
      <c r="M230" s="5"/>
      <c r="N230" s="5"/>
    </row>
    <row r="231" spans="13:14" x14ac:dyDescent="0.25">
      <c r="M231" s="5"/>
      <c r="N231" s="5"/>
    </row>
    <row r="232" spans="13:14" x14ac:dyDescent="0.25">
      <c r="M232" s="5"/>
      <c r="N232" s="5"/>
    </row>
    <row r="233" spans="13:14" x14ac:dyDescent="0.25">
      <c r="M233" s="5"/>
      <c r="N233" s="5"/>
    </row>
    <row r="234" spans="13:14" x14ac:dyDescent="0.25">
      <c r="M234" s="5"/>
      <c r="N234" s="5"/>
    </row>
    <row r="235" spans="13:14" x14ac:dyDescent="0.25">
      <c r="M235" s="5"/>
      <c r="N235" s="5"/>
    </row>
    <row r="236" spans="13:14" x14ac:dyDescent="0.25">
      <c r="M236" s="5"/>
      <c r="N236" s="5"/>
    </row>
    <row r="237" spans="13:14" x14ac:dyDescent="0.25">
      <c r="M237" s="5"/>
      <c r="N237" s="5"/>
    </row>
    <row r="238" spans="13:14" x14ac:dyDescent="0.25">
      <c r="M238" s="5"/>
      <c r="N238" s="5"/>
    </row>
    <row r="239" spans="13:14" x14ac:dyDescent="0.25">
      <c r="M239" s="5"/>
      <c r="N239" s="5"/>
    </row>
    <row r="240" spans="13:14" x14ac:dyDescent="0.25">
      <c r="M240" s="5"/>
      <c r="N240" s="5"/>
    </row>
    <row r="241" spans="13:14" x14ac:dyDescent="0.25">
      <c r="M241" s="5"/>
      <c r="N241" s="5"/>
    </row>
    <row r="242" spans="13:14" x14ac:dyDescent="0.25">
      <c r="M242" s="5"/>
      <c r="N242" s="5"/>
    </row>
    <row r="243" spans="13:14" x14ac:dyDescent="0.25">
      <c r="M243" s="5"/>
      <c r="N243" s="5"/>
    </row>
    <row r="244" spans="13:14" x14ac:dyDescent="0.25">
      <c r="M244" s="5"/>
      <c r="N244" s="5"/>
    </row>
    <row r="245" spans="13:14" x14ac:dyDescent="0.25">
      <c r="M245" s="5"/>
      <c r="N245" s="5"/>
    </row>
    <row r="246" spans="13:14" x14ac:dyDescent="0.25">
      <c r="M246" s="5"/>
      <c r="N246" s="5"/>
    </row>
    <row r="247" spans="13:14" x14ac:dyDescent="0.25">
      <c r="M247" s="5"/>
      <c r="N247" s="5"/>
    </row>
    <row r="248" spans="13:14" x14ac:dyDescent="0.25">
      <c r="M248" s="5"/>
      <c r="N248" s="5"/>
    </row>
    <row r="249" spans="13:14" x14ac:dyDescent="0.25">
      <c r="M249" s="5"/>
      <c r="N249" s="5"/>
    </row>
    <row r="250" spans="13:14" x14ac:dyDescent="0.25">
      <c r="M250" s="5"/>
      <c r="N250" s="5"/>
    </row>
    <row r="251" spans="13:14" x14ac:dyDescent="0.25">
      <c r="M251" s="5"/>
      <c r="N251" s="5"/>
    </row>
    <row r="252" spans="13:14" x14ac:dyDescent="0.25">
      <c r="M252" s="5"/>
      <c r="N252" s="5"/>
    </row>
    <row r="253" spans="13:14" x14ac:dyDescent="0.25">
      <c r="M253" s="5"/>
      <c r="N253" s="5"/>
    </row>
    <row r="254" spans="13:14" x14ac:dyDescent="0.25">
      <c r="M254" s="5"/>
      <c r="N254" s="5"/>
    </row>
    <row r="255" spans="13:14" x14ac:dyDescent="0.25">
      <c r="M255" s="5"/>
      <c r="N255" s="5"/>
    </row>
    <row r="256" spans="13:14" x14ac:dyDescent="0.25">
      <c r="M256" s="5"/>
      <c r="N256" s="5"/>
    </row>
    <row r="257" spans="13:14" x14ac:dyDescent="0.25">
      <c r="M257" s="5"/>
      <c r="N257" s="5"/>
    </row>
    <row r="258" spans="13:14" x14ac:dyDescent="0.25">
      <c r="M258" s="5"/>
      <c r="N258" s="5"/>
    </row>
    <row r="259" spans="13:14" x14ac:dyDescent="0.25">
      <c r="M259" s="5"/>
      <c r="N259" s="5"/>
    </row>
    <row r="260" spans="13:14" x14ac:dyDescent="0.25">
      <c r="M260" s="5"/>
      <c r="N260" s="5"/>
    </row>
    <row r="261" spans="13:14" x14ac:dyDescent="0.25">
      <c r="M261" s="5"/>
      <c r="N261" s="5"/>
    </row>
    <row r="262" spans="13:14" x14ac:dyDescent="0.25">
      <c r="M262" s="5"/>
      <c r="N262" s="5"/>
    </row>
    <row r="263" spans="13:14" x14ac:dyDescent="0.25">
      <c r="M263" s="5"/>
      <c r="N263" s="5"/>
    </row>
    <row r="264" spans="13:14" x14ac:dyDescent="0.25">
      <c r="M264" s="5"/>
      <c r="N264" s="5"/>
    </row>
    <row r="265" spans="13:14" x14ac:dyDescent="0.25">
      <c r="M265" s="5"/>
      <c r="N265" s="5"/>
    </row>
    <row r="266" spans="13:14" x14ac:dyDescent="0.25">
      <c r="M266" s="5"/>
      <c r="N266" s="5"/>
    </row>
    <row r="267" spans="13:14" x14ac:dyDescent="0.25">
      <c r="M267" s="5"/>
      <c r="N267" s="5"/>
    </row>
    <row r="268" spans="13:14" x14ac:dyDescent="0.25">
      <c r="M268" s="5"/>
      <c r="N268" s="5"/>
    </row>
    <row r="269" spans="13:14" x14ac:dyDescent="0.25">
      <c r="M269" s="5"/>
      <c r="N269" s="5"/>
    </row>
    <row r="270" spans="13:14" x14ac:dyDescent="0.25">
      <c r="M270" s="5"/>
      <c r="N270" s="5"/>
    </row>
    <row r="271" spans="13:14" x14ac:dyDescent="0.25">
      <c r="M271" s="5"/>
      <c r="N271" s="5"/>
    </row>
    <row r="272" spans="13:14" x14ac:dyDescent="0.25">
      <c r="M272" s="5"/>
      <c r="N272" s="5"/>
    </row>
    <row r="273" spans="13:14" x14ac:dyDescent="0.25">
      <c r="M273" s="5"/>
      <c r="N273" s="5"/>
    </row>
    <row r="274" spans="13:14" x14ac:dyDescent="0.25">
      <c r="M274" s="5"/>
      <c r="N274" s="5"/>
    </row>
    <row r="275" spans="13:14" x14ac:dyDescent="0.25">
      <c r="M275" s="5"/>
      <c r="N275" s="5"/>
    </row>
    <row r="276" spans="13:14" x14ac:dyDescent="0.25">
      <c r="M276" s="5"/>
      <c r="N276" s="5"/>
    </row>
    <row r="277" spans="13:14" x14ac:dyDescent="0.25">
      <c r="M277" s="5"/>
      <c r="N277" s="5"/>
    </row>
    <row r="278" spans="13:14" x14ac:dyDescent="0.25">
      <c r="M278" s="5"/>
      <c r="N278" s="5"/>
    </row>
    <row r="279" spans="13:14" x14ac:dyDescent="0.25">
      <c r="M279" s="5"/>
      <c r="N279" s="5"/>
    </row>
    <row r="280" spans="13:14" x14ac:dyDescent="0.25">
      <c r="M280" s="5"/>
      <c r="N280" s="5"/>
    </row>
    <row r="281" spans="13:14" x14ac:dyDescent="0.25">
      <c r="M281" s="5"/>
      <c r="N281" s="5"/>
    </row>
    <row r="282" spans="13:14" x14ac:dyDescent="0.25">
      <c r="M282" s="5"/>
      <c r="N282" s="5"/>
    </row>
    <row r="283" spans="13:14" x14ac:dyDescent="0.25">
      <c r="M283" s="5"/>
      <c r="N283" s="5"/>
    </row>
    <row r="284" spans="13:14" x14ac:dyDescent="0.25">
      <c r="M284" s="5"/>
      <c r="N284" s="5"/>
    </row>
    <row r="285" spans="13:14" x14ac:dyDescent="0.25">
      <c r="M285" s="5"/>
      <c r="N285" s="5"/>
    </row>
    <row r="286" spans="13:14" x14ac:dyDescent="0.25">
      <c r="M286" s="5"/>
      <c r="N286" s="5"/>
    </row>
    <row r="287" spans="13:14" x14ac:dyDescent="0.25">
      <c r="M287" s="5"/>
      <c r="N287" s="5"/>
    </row>
    <row r="288" spans="13:14" x14ac:dyDescent="0.25">
      <c r="M288" s="5"/>
      <c r="N288" s="5"/>
    </row>
    <row r="289" spans="13:14" x14ac:dyDescent="0.25">
      <c r="M289" s="5"/>
      <c r="N289" s="5"/>
    </row>
    <row r="290" spans="13:14" x14ac:dyDescent="0.25">
      <c r="M290" s="5"/>
      <c r="N290" s="5"/>
    </row>
    <row r="291" spans="13:14" x14ac:dyDescent="0.25">
      <c r="M291" s="5"/>
      <c r="N291" s="5"/>
    </row>
    <row r="292" spans="13:14" x14ac:dyDescent="0.25">
      <c r="M292" s="5"/>
      <c r="N292" s="5"/>
    </row>
    <row r="293" spans="13:14" x14ac:dyDescent="0.25">
      <c r="M293" s="5"/>
      <c r="N293" s="5"/>
    </row>
    <row r="294" spans="13:14" x14ac:dyDescent="0.25">
      <c r="M294" s="5"/>
      <c r="N294" s="5"/>
    </row>
    <row r="295" spans="13:14" x14ac:dyDescent="0.25">
      <c r="M295" s="5"/>
      <c r="N295" s="5"/>
    </row>
    <row r="296" spans="13:14" x14ac:dyDescent="0.25">
      <c r="M296" s="5"/>
      <c r="N296" s="5"/>
    </row>
    <row r="297" spans="13:14" x14ac:dyDescent="0.25">
      <c r="M297" s="5"/>
      <c r="N297" s="5"/>
    </row>
    <row r="298" spans="13:14" x14ac:dyDescent="0.25">
      <c r="M298" s="5"/>
      <c r="N298" s="5"/>
    </row>
    <row r="299" spans="13:14" x14ac:dyDescent="0.25">
      <c r="M299" s="5"/>
      <c r="N299" s="5"/>
    </row>
    <row r="300" spans="13:14" x14ac:dyDescent="0.25">
      <c r="M300" s="5"/>
      <c r="N300" s="5"/>
    </row>
    <row r="301" spans="13:14" x14ac:dyDescent="0.25">
      <c r="M301" s="5"/>
      <c r="N301" s="5"/>
    </row>
    <row r="302" spans="13:14" x14ac:dyDescent="0.25">
      <c r="M302" s="5"/>
      <c r="N302" s="5"/>
    </row>
    <row r="303" spans="13:14" x14ac:dyDescent="0.25">
      <c r="M303" s="5"/>
      <c r="N303" s="5"/>
    </row>
    <row r="304" spans="13:14" x14ac:dyDescent="0.25">
      <c r="M304" s="5"/>
      <c r="N304" s="5"/>
    </row>
    <row r="305" spans="13:14" x14ac:dyDescent="0.25">
      <c r="M305" s="5"/>
      <c r="N305" s="5"/>
    </row>
    <row r="306" spans="13:14" x14ac:dyDescent="0.25">
      <c r="M306" s="5"/>
      <c r="N306" s="5"/>
    </row>
    <row r="307" spans="13:14" x14ac:dyDescent="0.25">
      <c r="M307" s="5"/>
      <c r="N307" s="5"/>
    </row>
    <row r="308" spans="13:14" x14ac:dyDescent="0.25">
      <c r="M308" s="5"/>
      <c r="N308" s="5"/>
    </row>
    <row r="309" spans="13:14" x14ac:dyDescent="0.25">
      <c r="M309" s="5"/>
      <c r="N309" s="5"/>
    </row>
    <row r="310" spans="13:14" x14ac:dyDescent="0.25">
      <c r="M310" s="5"/>
      <c r="N310" s="5"/>
    </row>
    <row r="311" spans="13:14" x14ac:dyDescent="0.25">
      <c r="M311" s="5"/>
      <c r="N311" s="5"/>
    </row>
    <row r="312" spans="13:14" x14ac:dyDescent="0.25">
      <c r="M312" s="5"/>
      <c r="N312" s="5"/>
    </row>
    <row r="313" spans="13:14" x14ac:dyDescent="0.25">
      <c r="M313" s="5"/>
      <c r="N313" s="5"/>
    </row>
    <row r="314" spans="13:14" x14ac:dyDescent="0.25">
      <c r="M314" s="5"/>
      <c r="N314" s="5"/>
    </row>
    <row r="315" spans="13:14" x14ac:dyDescent="0.25">
      <c r="M315" s="5"/>
      <c r="N315" s="5"/>
    </row>
    <row r="316" spans="13:14" x14ac:dyDescent="0.25">
      <c r="M316" s="5"/>
      <c r="N316" s="5"/>
    </row>
    <row r="317" spans="13:14" x14ac:dyDescent="0.25">
      <c r="M317" s="5"/>
      <c r="N317" s="5"/>
    </row>
    <row r="318" spans="13:14" x14ac:dyDescent="0.25">
      <c r="M318" s="5"/>
      <c r="N318" s="5"/>
    </row>
    <row r="319" spans="13:14" x14ac:dyDescent="0.25">
      <c r="M319" s="5"/>
      <c r="N319" s="5"/>
    </row>
    <row r="320" spans="13:14" x14ac:dyDescent="0.25">
      <c r="M320" s="5"/>
      <c r="N320" s="5"/>
    </row>
    <row r="321" spans="13:14" x14ac:dyDescent="0.25">
      <c r="M321" s="5"/>
      <c r="N321" s="5"/>
    </row>
    <row r="322" spans="13:14" x14ac:dyDescent="0.25">
      <c r="M322" s="5"/>
      <c r="N322" s="5"/>
    </row>
    <row r="323" spans="13:14" x14ac:dyDescent="0.25">
      <c r="M323" s="5"/>
      <c r="N323" s="5"/>
    </row>
    <row r="324" spans="13:14" x14ac:dyDescent="0.25">
      <c r="M324" s="5"/>
      <c r="N324" s="5"/>
    </row>
    <row r="325" spans="13:14" x14ac:dyDescent="0.25">
      <c r="M325" s="5"/>
      <c r="N325" s="5"/>
    </row>
    <row r="326" spans="13:14" x14ac:dyDescent="0.25">
      <c r="M326" s="5"/>
      <c r="N326" s="5"/>
    </row>
    <row r="327" spans="13:14" x14ac:dyDescent="0.25">
      <c r="M327" s="5"/>
      <c r="N327" s="5"/>
    </row>
    <row r="328" spans="13:14" x14ac:dyDescent="0.25">
      <c r="M328" s="5"/>
      <c r="N328" s="5"/>
    </row>
    <row r="329" spans="13:14" x14ac:dyDescent="0.25">
      <c r="M329" s="5"/>
      <c r="N329" s="5"/>
    </row>
    <row r="330" spans="13:14" x14ac:dyDescent="0.25">
      <c r="M330" s="5"/>
      <c r="N330" s="5"/>
    </row>
    <row r="331" spans="13:14" x14ac:dyDescent="0.25">
      <c r="M331" s="5"/>
      <c r="N331" s="5"/>
    </row>
    <row r="332" spans="13:14" x14ac:dyDescent="0.25">
      <c r="M332" s="5"/>
      <c r="N332" s="5"/>
    </row>
    <row r="333" spans="13:14" x14ac:dyDescent="0.25">
      <c r="M333" s="5"/>
      <c r="N333" s="5"/>
    </row>
    <row r="334" spans="13:14" x14ac:dyDescent="0.25">
      <c r="M334" s="5"/>
      <c r="N334" s="5"/>
    </row>
    <row r="335" spans="13:14" x14ac:dyDescent="0.25">
      <c r="M335" s="5"/>
      <c r="N335" s="5"/>
    </row>
    <row r="336" spans="13:14" x14ac:dyDescent="0.25">
      <c r="M336" s="5"/>
      <c r="N336" s="5"/>
    </row>
    <row r="337" spans="13:14" x14ac:dyDescent="0.25">
      <c r="M337" s="5"/>
      <c r="N337" s="5"/>
    </row>
    <row r="338" spans="13:14" x14ac:dyDescent="0.25">
      <c r="M338" s="5"/>
      <c r="N338" s="5"/>
    </row>
    <row r="339" spans="13:14" x14ac:dyDescent="0.25">
      <c r="M339" s="5"/>
      <c r="N339" s="5"/>
    </row>
    <row r="340" spans="13:14" x14ac:dyDescent="0.25">
      <c r="M340" s="5"/>
      <c r="N340" s="5"/>
    </row>
    <row r="341" spans="13:14" x14ac:dyDescent="0.25">
      <c r="M341" s="5"/>
      <c r="N341" s="5"/>
    </row>
    <row r="342" spans="13:14" x14ac:dyDescent="0.25">
      <c r="M342" s="5"/>
      <c r="N342" s="5"/>
    </row>
    <row r="343" spans="13:14" x14ac:dyDescent="0.25">
      <c r="M343" s="5"/>
      <c r="N343" s="5"/>
    </row>
    <row r="344" spans="13:14" x14ac:dyDescent="0.25">
      <c r="M344" s="5"/>
      <c r="N344" s="5"/>
    </row>
    <row r="345" spans="13:14" x14ac:dyDescent="0.25">
      <c r="M345" s="5"/>
      <c r="N345" s="5"/>
    </row>
    <row r="346" spans="13:14" x14ac:dyDescent="0.25">
      <c r="M346" s="5"/>
      <c r="N346" s="5"/>
    </row>
    <row r="347" spans="13:14" x14ac:dyDescent="0.25">
      <c r="M347" s="5"/>
      <c r="N347" s="5"/>
    </row>
    <row r="348" spans="13:14" x14ac:dyDescent="0.25">
      <c r="M348" s="5"/>
      <c r="N348" s="5"/>
    </row>
    <row r="349" spans="13:14" x14ac:dyDescent="0.25">
      <c r="M349" s="5"/>
      <c r="N349" s="5"/>
    </row>
    <row r="350" spans="13:14" x14ac:dyDescent="0.25">
      <c r="M350" s="5"/>
      <c r="N350" s="5"/>
    </row>
    <row r="351" spans="13:14" x14ac:dyDescent="0.25">
      <c r="M351" s="5"/>
      <c r="N351" s="5"/>
    </row>
    <row r="352" spans="13:14" x14ac:dyDescent="0.25">
      <c r="M352" s="5"/>
      <c r="N352" s="5"/>
    </row>
    <row r="353" spans="13:14" x14ac:dyDescent="0.25">
      <c r="M353" s="5"/>
      <c r="N353" s="5"/>
    </row>
    <row r="354" spans="13:14" x14ac:dyDescent="0.25">
      <c r="M354" s="5"/>
      <c r="N354" s="5"/>
    </row>
    <row r="355" spans="13:14" x14ac:dyDescent="0.25">
      <c r="M355" s="5"/>
      <c r="N355" s="5"/>
    </row>
    <row r="356" spans="13:14" x14ac:dyDescent="0.25">
      <c r="M356" s="5"/>
      <c r="N356" s="5"/>
    </row>
    <row r="357" spans="13:14" x14ac:dyDescent="0.25">
      <c r="M357" s="5"/>
      <c r="N357" s="5"/>
    </row>
    <row r="358" spans="13:14" x14ac:dyDescent="0.25">
      <c r="M358" s="5"/>
      <c r="N358" s="5"/>
    </row>
    <row r="359" spans="13:14" x14ac:dyDescent="0.25">
      <c r="M359" s="5"/>
      <c r="N359" s="5"/>
    </row>
    <row r="360" spans="13:14" x14ac:dyDescent="0.25">
      <c r="M360" s="5"/>
      <c r="N360" s="5"/>
    </row>
    <row r="361" spans="13:14" x14ac:dyDescent="0.25">
      <c r="M361" s="5"/>
      <c r="N361" s="5"/>
    </row>
    <row r="362" spans="13:14" x14ac:dyDescent="0.25">
      <c r="M362" s="5"/>
      <c r="N362" s="5"/>
    </row>
    <row r="363" spans="13:14" x14ac:dyDescent="0.25">
      <c r="M363" s="5"/>
      <c r="N363" s="5"/>
    </row>
    <row r="364" spans="13:14" x14ac:dyDescent="0.25">
      <c r="M364" s="5"/>
      <c r="N364" s="5"/>
    </row>
    <row r="365" spans="13:14" x14ac:dyDescent="0.25">
      <c r="M365" s="5"/>
      <c r="N365" s="5"/>
    </row>
    <row r="366" spans="13:14" x14ac:dyDescent="0.25">
      <c r="M366" s="5"/>
      <c r="N366" s="5"/>
    </row>
    <row r="367" spans="13:14" x14ac:dyDescent="0.25">
      <c r="M367" s="5"/>
      <c r="N367" s="5"/>
    </row>
    <row r="368" spans="13:14" x14ac:dyDescent="0.25">
      <c r="M368" s="5"/>
      <c r="N368" s="5"/>
    </row>
    <row r="369" spans="13:14" x14ac:dyDescent="0.25">
      <c r="M369" s="5"/>
      <c r="N369" s="5"/>
    </row>
    <row r="370" spans="13:14" x14ac:dyDescent="0.25">
      <c r="M370" s="5"/>
      <c r="N370" s="5"/>
    </row>
    <row r="371" spans="13:14" x14ac:dyDescent="0.25">
      <c r="M371" s="5"/>
      <c r="N371" s="5"/>
    </row>
    <row r="372" spans="13:14" x14ac:dyDescent="0.25">
      <c r="M372" s="5"/>
      <c r="N372" s="5"/>
    </row>
    <row r="373" spans="13:14" x14ac:dyDescent="0.25">
      <c r="M373" s="5"/>
      <c r="N373" s="5"/>
    </row>
    <row r="374" spans="13:14" x14ac:dyDescent="0.25">
      <c r="M374" s="5"/>
      <c r="N374" s="5"/>
    </row>
    <row r="375" spans="13:14" x14ac:dyDescent="0.25">
      <c r="M375" s="5"/>
      <c r="N375" s="5"/>
    </row>
    <row r="376" spans="13:14" x14ac:dyDescent="0.25">
      <c r="M376" s="5"/>
      <c r="N376" s="5"/>
    </row>
    <row r="377" spans="13:14" x14ac:dyDescent="0.25">
      <c r="M377" s="5"/>
      <c r="N377" s="5"/>
    </row>
    <row r="378" spans="13:14" x14ac:dyDescent="0.25">
      <c r="M378" s="5"/>
      <c r="N378" s="5"/>
    </row>
    <row r="379" spans="13:14" x14ac:dyDescent="0.25">
      <c r="M379" s="5"/>
      <c r="N379" s="5"/>
    </row>
    <row r="380" spans="13:14" x14ac:dyDescent="0.25">
      <c r="M380" s="5"/>
      <c r="N380" s="5"/>
    </row>
    <row r="381" spans="13:14" x14ac:dyDescent="0.25">
      <c r="M381" s="5"/>
      <c r="N381" s="5"/>
    </row>
    <row r="382" spans="13:14" x14ac:dyDescent="0.25">
      <c r="M382" s="5"/>
      <c r="N382" s="5"/>
    </row>
    <row r="383" spans="13:14" x14ac:dyDescent="0.25">
      <c r="M383" s="5"/>
      <c r="N383" s="5"/>
    </row>
    <row r="384" spans="13:14" x14ac:dyDescent="0.25">
      <c r="M384" s="5"/>
      <c r="N384" s="5"/>
    </row>
    <row r="385" spans="13:14" x14ac:dyDescent="0.25">
      <c r="M385" s="5"/>
      <c r="N385" s="5"/>
    </row>
    <row r="386" spans="13:14" x14ac:dyDescent="0.25">
      <c r="M386" s="5"/>
      <c r="N386" s="5"/>
    </row>
    <row r="387" spans="13:14" x14ac:dyDescent="0.25">
      <c r="M387" s="5"/>
      <c r="N387" s="5"/>
    </row>
    <row r="388" spans="13:14" x14ac:dyDescent="0.25">
      <c r="M388" s="5"/>
      <c r="N388" s="5"/>
    </row>
    <row r="389" spans="13:14" x14ac:dyDescent="0.25">
      <c r="M389" s="5"/>
      <c r="N389" s="5"/>
    </row>
    <row r="390" spans="13:14" x14ac:dyDescent="0.25">
      <c r="M390" s="5"/>
      <c r="N390" s="5"/>
    </row>
    <row r="391" spans="13:14" x14ac:dyDescent="0.25">
      <c r="M391" s="5"/>
      <c r="N391" s="5"/>
    </row>
    <row r="392" spans="13:14" x14ac:dyDescent="0.25">
      <c r="M392" s="5"/>
      <c r="N392" s="5"/>
    </row>
    <row r="393" spans="13:14" x14ac:dyDescent="0.25">
      <c r="M393" s="5"/>
      <c r="N393" s="5"/>
    </row>
    <row r="394" spans="13:14" x14ac:dyDescent="0.25">
      <c r="M394" s="5"/>
      <c r="N394" s="5"/>
    </row>
    <row r="395" spans="13:14" x14ac:dyDescent="0.25">
      <c r="M395" s="5"/>
      <c r="N395" s="5"/>
    </row>
    <row r="396" spans="13:14" x14ac:dyDescent="0.25">
      <c r="M396" s="5"/>
      <c r="N396" s="5"/>
    </row>
    <row r="397" spans="13:14" x14ac:dyDescent="0.25">
      <c r="M397" s="5"/>
      <c r="N397" s="5"/>
    </row>
    <row r="398" spans="13:14" x14ac:dyDescent="0.25">
      <c r="M398" s="5"/>
      <c r="N398" s="5"/>
    </row>
    <row r="399" spans="13:14" x14ac:dyDescent="0.25">
      <c r="M399" s="5"/>
      <c r="N399" s="5"/>
    </row>
    <row r="400" spans="13:14" x14ac:dyDescent="0.25">
      <c r="M400" s="5"/>
      <c r="N400" s="5"/>
    </row>
    <row r="401" spans="13:14" x14ac:dyDescent="0.25">
      <c r="M401" s="5"/>
      <c r="N401" s="5"/>
    </row>
    <row r="402" spans="13:14" x14ac:dyDescent="0.25">
      <c r="M402" s="5"/>
      <c r="N402" s="5"/>
    </row>
    <row r="403" spans="13:14" x14ac:dyDescent="0.25">
      <c r="M403" s="5"/>
      <c r="N403" s="5"/>
    </row>
    <row r="404" spans="13:14" x14ac:dyDescent="0.25">
      <c r="M404" s="5"/>
      <c r="N404" s="5"/>
    </row>
    <row r="405" spans="13:14" x14ac:dyDescent="0.25">
      <c r="M405" s="5"/>
      <c r="N405" s="5"/>
    </row>
    <row r="406" spans="13:14" x14ac:dyDescent="0.25">
      <c r="M406" s="5"/>
      <c r="N406" s="5"/>
    </row>
    <row r="407" spans="13:14" x14ac:dyDescent="0.25">
      <c r="M407" s="5"/>
      <c r="N407" s="5"/>
    </row>
    <row r="408" spans="13:14" x14ac:dyDescent="0.25">
      <c r="M408" s="5"/>
      <c r="N408" s="5"/>
    </row>
    <row r="409" spans="13:14" x14ac:dyDescent="0.25">
      <c r="M409" s="5"/>
      <c r="N409" s="5"/>
    </row>
    <row r="410" spans="13:14" x14ac:dyDescent="0.25">
      <c r="M410" s="5"/>
      <c r="N410" s="5"/>
    </row>
    <row r="411" spans="13:14" x14ac:dyDescent="0.25">
      <c r="M411" s="5"/>
      <c r="N411" s="5"/>
    </row>
    <row r="412" spans="13:14" x14ac:dyDescent="0.25">
      <c r="M412" s="5"/>
      <c r="N412" s="5"/>
    </row>
    <row r="413" spans="13:14" x14ac:dyDescent="0.25">
      <c r="M413" s="5"/>
      <c r="N413" s="5"/>
    </row>
    <row r="414" spans="13:14" x14ac:dyDescent="0.25">
      <c r="M414" s="5"/>
      <c r="N414" s="5"/>
    </row>
    <row r="415" spans="13:14" x14ac:dyDescent="0.25">
      <c r="M415" s="5"/>
      <c r="N415" s="5"/>
    </row>
    <row r="416" spans="13:14" x14ac:dyDescent="0.25">
      <c r="M416" s="5"/>
      <c r="N416" s="5"/>
    </row>
    <row r="417" spans="13:14" x14ac:dyDescent="0.25">
      <c r="M417" s="5"/>
      <c r="N417" s="5"/>
    </row>
    <row r="418" spans="13:14" x14ac:dyDescent="0.25">
      <c r="M418" s="5"/>
      <c r="N418" s="5"/>
    </row>
    <row r="419" spans="13:14" x14ac:dyDescent="0.25">
      <c r="M419" s="5"/>
      <c r="N419" s="5"/>
    </row>
    <row r="420" spans="13:14" x14ac:dyDescent="0.25">
      <c r="M420" s="5"/>
      <c r="N420" s="5"/>
    </row>
    <row r="421" spans="13:14" x14ac:dyDescent="0.25">
      <c r="M421" s="5"/>
      <c r="N421" s="5"/>
    </row>
    <row r="422" spans="13:14" x14ac:dyDescent="0.25">
      <c r="M422" s="5"/>
      <c r="N422" s="5"/>
    </row>
    <row r="423" spans="13:14" x14ac:dyDescent="0.25">
      <c r="M423" s="5"/>
      <c r="N423" s="5"/>
    </row>
    <row r="424" spans="13:14" x14ac:dyDescent="0.25">
      <c r="M424" s="5"/>
      <c r="N424" s="5"/>
    </row>
    <row r="425" spans="13:14" x14ac:dyDescent="0.25">
      <c r="M425" s="5"/>
      <c r="N425" s="5"/>
    </row>
    <row r="426" spans="13:14" x14ac:dyDescent="0.25">
      <c r="M426" s="5"/>
      <c r="N426" s="5"/>
    </row>
    <row r="427" spans="13:14" x14ac:dyDescent="0.25">
      <c r="M427" s="5"/>
      <c r="N427" s="5"/>
    </row>
    <row r="428" spans="13:14" x14ac:dyDescent="0.25">
      <c r="M428" s="5"/>
      <c r="N428" s="5"/>
    </row>
    <row r="429" spans="13:14" x14ac:dyDescent="0.25">
      <c r="M429" s="5"/>
      <c r="N429" s="5"/>
    </row>
    <row r="430" spans="13:14" x14ac:dyDescent="0.25">
      <c r="M430" s="5"/>
      <c r="N430" s="5"/>
    </row>
    <row r="431" spans="13:14" x14ac:dyDescent="0.25">
      <c r="M431" s="5"/>
      <c r="N431" s="5"/>
    </row>
    <row r="432" spans="13:14" x14ac:dyDescent="0.25">
      <c r="M432" s="5"/>
      <c r="N432" s="5"/>
    </row>
    <row r="433" spans="13:14" x14ac:dyDescent="0.25">
      <c r="M433" s="5"/>
      <c r="N433" s="5"/>
    </row>
    <row r="434" spans="13:14" x14ac:dyDescent="0.25">
      <c r="M434" s="5"/>
      <c r="N434" s="5"/>
    </row>
    <row r="435" spans="13:14" x14ac:dyDescent="0.25">
      <c r="M435" s="5"/>
      <c r="N435" s="5"/>
    </row>
    <row r="436" spans="13:14" x14ac:dyDescent="0.25">
      <c r="M436" s="5"/>
      <c r="N436" s="5"/>
    </row>
    <row r="437" spans="13:14" x14ac:dyDescent="0.25">
      <c r="M437" s="5"/>
      <c r="N437" s="5"/>
    </row>
    <row r="438" spans="13:14" x14ac:dyDescent="0.25">
      <c r="M438" s="5"/>
      <c r="N438" s="5"/>
    </row>
    <row r="439" spans="13:14" x14ac:dyDescent="0.25">
      <c r="M439" s="5"/>
      <c r="N439" s="5"/>
    </row>
    <row r="440" spans="13:14" x14ac:dyDescent="0.25">
      <c r="M440" s="5"/>
      <c r="N440" s="5"/>
    </row>
    <row r="441" spans="13:14" x14ac:dyDescent="0.25">
      <c r="M441" s="5"/>
      <c r="N441" s="5"/>
    </row>
    <row r="442" spans="13:14" x14ac:dyDescent="0.25">
      <c r="M442" s="5"/>
      <c r="N442" s="5"/>
    </row>
    <row r="443" spans="13:14" x14ac:dyDescent="0.25">
      <c r="M443" s="5"/>
      <c r="N443" s="5"/>
    </row>
    <row r="444" spans="13:14" x14ac:dyDescent="0.25">
      <c r="M444" s="5"/>
      <c r="N444" s="5"/>
    </row>
    <row r="445" spans="13:14" x14ac:dyDescent="0.25">
      <c r="M445" s="5"/>
      <c r="N445" s="5"/>
    </row>
    <row r="446" spans="13:14" x14ac:dyDescent="0.25">
      <c r="M446" s="5"/>
      <c r="N446" s="5"/>
    </row>
    <row r="447" spans="13:14" x14ac:dyDescent="0.25">
      <c r="M447" s="5"/>
      <c r="N447" s="5"/>
    </row>
    <row r="448" spans="13:14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  <row r="535" spans="13:14" x14ac:dyDescent="0.25">
      <c r="M535" s="5"/>
      <c r="N535" s="5"/>
    </row>
    <row r="536" spans="13:14" x14ac:dyDescent="0.25">
      <c r="M536" s="5"/>
      <c r="N536" s="5"/>
    </row>
    <row r="537" spans="13:14" x14ac:dyDescent="0.25">
      <c r="M537" s="5"/>
      <c r="N537" s="5"/>
    </row>
    <row r="538" spans="13:14" x14ac:dyDescent="0.25">
      <c r="M538" s="5"/>
      <c r="N538" s="5"/>
    </row>
    <row r="539" spans="13:14" x14ac:dyDescent="0.25">
      <c r="M539" s="5"/>
      <c r="N539" s="5"/>
    </row>
    <row r="540" spans="13:14" x14ac:dyDescent="0.25">
      <c r="M540" s="5"/>
      <c r="N540" s="5"/>
    </row>
    <row r="541" spans="13:14" x14ac:dyDescent="0.25">
      <c r="M541" s="5"/>
      <c r="N541" s="5"/>
    </row>
    <row r="542" spans="13:14" x14ac:dyDescent="0.25">
      <c r="M542" s="5"/>
      <c r="N542" s="5"/>
    </row>
    <row r="543" spans="13:14" x14ac:dyDescent="0.25">
      <c r="M543" s="5"/>
      <c r="N543" s="5"/>
    </row>
    <row r="544" spans="13:14" x14ac:dyDescent="0.25">
      <c r="M544" s="5"/>
      <c r="N544" s="5"/>
    </row>
    <row r="545" spans="13:14" x14ac:dyDescent="0.25">
      <c r="M545" s="5"/>
      <c r="N545" s="5"/>
    </row>
    <row r="546" spans="13:14" x14ac:dyDescent="0.25">
      <c r="M546" s="5"/>
      <c r="N546" s="5"/>
    </row>
    <row r="547" spans="13:14" x14ac:dyDescent="0.25">
      <c r="M547" s="5"/>
      <c r="N547" s="5"/>
    </row>
    <row r="548" spans="13:14" x14ac:dyDescent="0.25">
      <c r="M548" s="5"/>
      <c r="N548" s="5"/>
    </row>
    <row r="549" spans="13:14" x14ac:dyDescent="0.25">
      <c r="M549" s="5"/>
      <c r="N549" s="5"/>
    </row>
    <row r="550" spans="13:14" x14ac:dyDescent="0.25">
      <c r="M550" s="5"/>
      <c r="N550" s="5"/>
    </row>
    <row r="551" spans="13:14" x14ac:dyDescent="0.25">
      <c r="M551" s="5"/>
      <c r="N551" s="5"/>
    </row>
    <row r="552" spans="13:14" x14ac:dyDescent="0.25">
      <c r="M552" s="5"/>
      <c r="N552" s="5"/>
    </row>
    <row r="553" spans="13:14" x14ac:dyDescent="0.25">
      <c r="M553" s="5"/>
      <c r="N553" s="5"/>
    </row>
    <row r="554" spans="13:14" x14ac:dyDescent="0.25">
      <c r="M554" s="5"/>
      <c r="N554" s="5"/>
    </row>
    <row r="555" spans="13:14" x14ac:dyDescent="0.25">
      <c r="M555" s="5"/>
      <c r="N555" s="5"/>
    </row>
    <row r="556" spans="13:14" x14ac:dyDescent="0.25">
      <c r="M556" s="5"/>
      <c r="N556" s="5"/>
    </row>
    <row r="557" spans="13:14" x14ac:dyDescent="0.25">
      <c r="M557" s="5"/>
      <c r="N557" s="5"/>
    </row>
    <row r="558" spans="13:14" x14ac:dyDescent="0.25">
      <c r="M558" s="5"/>
      <c r="N558" s="5"/>
    </row>
    <row r="559" spans="13:14" x14ac:dyDescent="0.25">
      <c r="M559" s="5"/>
      <c r="N559" s="5"/>
    </row>
    <row r="560" spans="13:14" x14ac:dyDescent="0.25">
      <c r="M560" s="5"/>
      <c r="N560" s="5"/>
    </row>
    <row r="561" spans="13:14" x14ac:dyDescent="0.25">
      <c r="M561" s="5"/>
      <c r="N561" s="5"/>
    </row>
    <row r="562" spans="13:14" x14ac:dyDescent="0.25">
      <c r="M562" s="5"/>
      <c r="N562" s="5"/>
    </row>
    <row r="563" spans="13:14" x14ac:dyDescent="0.25">
      <c r="M563" s="5"/>
      <c r="N563" s="5"/>
    </row>
    <row r="564" spans="13:14" x14ac:dyDescent="0.25">
      <c r="M564" s="5"/>
      <c r="N564" s="5"/>
    </row>
    <row r="565" spans="13:14" x14ac:dyDescent="0.25">
      <c r="M565" s="5"/>
      <c r="N565" s="5"/>
    </row>
    <row r="566" spans="13:14" x14ac:dyDescent="0.25">
      <c r="M566" s="5"/>
      <c r="N566" s="5"/>
    </row>
    <row r="567" spans="13:14" x14ac:dyDescent="0.25">
      <c r="M567" s="5"/>
      <c r="N567" s="5"/>
    </row>
    <row r="568" spans="13:14" x14ac:dyDescent="0.25">
      <c r="M568" s="5"/>
      <c r="N568" s="5"/>
    </row>
    <row r="569" spans="13:14" x14ac:dyDescent="0.25">
      <c r="M569" s="5"/>
      <c r="N569" s="5"/>
    </row>
    <row r="570" spans="13:14" x14ac:dyDescent="0.25">
      <c r="M570" s="5"/>
      <c r="N570" s="5"/>
    </row>
    <row r="571" spans="13:14" x14ac:dyDescent="0.25">
      <c r="M571" s="5"/>
      <c r="N571" s="5"/>
    </row>
    <row r="572" spans="13:14" x14ac:dyDescent="0.25">
      <c r="M572" s="5"/>
      <c r="N572" s="5"/>
    </row>
    <row r="573" spans="13:14" x14ac:dyDescent="0.25">
      <c r="M573" s="5"/>
      <c r="N573" s="5"/>
    </row>
    <row r="574" spans="13:14" x14ac:dyDescent="0.25">
      <c r="M574" s="5"/>
      <c r="N574" s="5"/>
    </row>
    <row r="575" spans="13:14" x14ac:dyDescent="0.25">
      <c r="M575" s="5"/>
      <c r="N575" s="5"/>
    </row>
    <row r="576" spans="13:14" x14ac:dyDescent="0.25">
      <c r="M576" s="5"/>
      <c r="N576" s="5"/>
    </row>
    <row r="577" spans="13:14" x14ac:dyDescent="0.25">
      <c r="M577" s="5"/>
      <c r="N577" s="5"/>
    </row>
    <row r="578" spans="13:14" x14ac:dyDescent="0.25">
      <c r="M578" s="5"/>
      <c r="N578" s="5"/>
    </row>
    <row r="579" spans="13:14" x14ac:dyDescent="0.25">
      <c r="M579" s="5"/>
      <c r="N579" s="5"/>
    </row>
    <row r="580" spans="13:14" x14ac:dyDescent="0.25">
      <c r="M580" s="5"/>
      <c r="N580" s="5"/>
    </row>
    <row r="581" spans="13:14" x14ac:dyDescent="0.25">
      <c r="M581" s="5"/>
      <c r="N581" s="5"/>
    </row>
    <row r="582" spans="13:14" x14ac:dyDescent="0.25">
      <c r="M582" s="5"/>
      <c r="N582" s="5"/>
    </row>
    <row r="583" spans="13:14" x14ac:dyDescent="0.25">
      <c r="M583" s="5"/>
      <c r="N583" s="5"/>
    </row>
    <row r="584" spans="13:14" x14ac:dyDescent="0.25">
      <c r="M584" s="5"/>
      <c r="N584" s="5"/>
    </row>
    <row r="585" spans="13:14" x14ac:dyDescent="0.25">
      <c r="M585" s="5"/>
      <c r="N585" s="5"/>
    </row>
    <row r="586" spans="13:14" x14ac:dyDescent="0.25">
      <c r="M586" s="5"/>
      <c r="N586" s="5"/>
    </row>
    <row r="587" spans="13:14" x14ac:dyDescent="0.25">
      <c r="M587" s="5"/>
      <c r="N587" s="5"/>
    </row>
    <row r="588" spans="13:14" x14ac:dyDescent="0.25">
      <c r="M588" s="5"/>
      <c r="N588" s="5"/>
    </row>
    <row r="589" spans="13:14" x14ac:dyDescent="0.25">
      <c r="M589" s="5"/>
      <c r="N589" s="5"/>
    </row>
    <row r="590" spans="13:14" x14ac:dyDescent="0.25">
      <c r="M590" s="5"/>
      <c r="N590" s="5"/>
    </row>
    <row r="591" spans="13:14" x14ac:dyDescent="0.25">
      <c r="M591" s="5"/>
      <c r="N591" s="5"/>
    </row>
    <row r="592" spans="13:14" x14ac:dyDescent="0.25">
      <c r="M592" s="5"/>
      <c r="N592" s="5"/>
    </row>
    <row r="593" spans="13:14" x14ac:dyDescent="0.25">
      <c r="M593" s="5"/>
      <c r="N593" s="5"/>
    </row>
    <row r="594" spans="13:14" x14ac:dyDescent="0.25">
      <c r="M594" s="5"/>
      <c r="N594" s="5"/>
    </row>
    <row r="595" spans="13:14" x14ac:dyDescent="0.25">
      <c r="M595" s="5"/>
      <c r="N595" s="5"/>
    </row>
    <row r="596" spans="13:14" x14ac:dyDescent="0.25">
      <c r="M596" s="5"/>
      <c r="N596" s="5"/>
    </row>
    <row r="597" spans="13:14" x14ac:dyDescent="0.25">
      <c r="M597" s="5"/>
      <c r="N597" s="5"/>
    </row>
    <row r="598" spans="13:14" x14ac:dyDescent="0.25">
      <c r="M598" s="5"/>
      <c r="N598" s="5"/>
    </row>
    <row r="599" spans="13:14" x14ac:dyDescent="0.25">
      <c r="M599" s="5"/>
      <c r="N599" s="5"/>
    </row>
    <row r="600" spans="13:14" x14ac:dyDescent="0.25">
      <c r="M600" s="5"/>
      <c r="N600" s="5"/>
    </row>
    <row r="601" spans="13:14" x14ac:dyDescent="0.25">
      <c r="M601" s="5"/>
      <c r="N601" s="5"/>
    </row>
    <row r="602" spans="13:14" x14ac:dyDescent="0.25">
      <c r="M602" s="5"/>
      <c r="N602" s="5"/>
    </row>
    <row r="603" spans="13:14" x14ac:dyDescent="0.25">
      <c r="M603" s="5"/>
      <c r="N603" s="5"/>
    </row>
    <row r="604" spans="13:14" x14ac:dyDescent="0.25">
      <c r="M604" s="5"/>
      <c r="N604" s="5"/>
    </row>
    <row r="605" spans="13:14" x14ac:dyDescent="0.25">
      <c r="M605" s="5"/>
      <c r="N605" s="5"/>
    </row>
    <row r="606" spans="13:14" x14ac:dyDescent="0.25">
      <c r="M606" s="5"/>
      <c r="N606" s="5"/>
    </row>
    <row r="607" spans="13:14" x14ac:dyDescent="0.25">
      <c r="M607" s="5"/>
      <c r="N607" s="5"/>
    </row>
    <row r="608" spans="13:14" x14ac:dyDescent="0.25">
      <c r="M608" s="5"/>
      <c r="N608" s="5"/>
    </row>
    <row r="609" spans="13:14" x14ac:dyDescent="0.25">
      <c r="M609" s="5"/>
      <c r="N609" s="5"/>
    </row>
    <row r="610" spans="13:14" x14ac:dyDescent="0.25">
      <c r="M610" s="5"/>
      <c r="N610" s="5"/>
    </row>
    <row r="611" spans="13:14" x14ac:dyDescent="0.25">
      <c r="M611" s="5"/>
      <c r="N611" s="5"/>
    </row>
    <row r="612" spans="13:14" x14ac:dyDescent="0.25">
      <c r="M612" s="5"/>
      <c r="N612" s="5"/>
    </row>
    <row r="613" spans="13:14" x14ac:dyDescent="0.25">
      <c r="M613" s="5"/>
      <c r="N613" s="5"/>
    </row>
    <row r="614" spans="13:14" x14ac:dyDescent="0.25">
      <c r="M614" s="5"/>
      <c r="N614" s="5"/>
    </row>
    <row r="615" spans="13:14" x14ac:dyDescent="0.25">
      <c r="M615" s="5"/>
      <c r="N615" s="5"/>
    </row>
    <row r="616" spans="13:14" x14ac:dyDescent="0.25">
      <c r="M616" s="5"/>
      <c r="N616" s="5"/>
    </row>
    <row r="617" spans="13:14" x14ac:dyDescent="0.25">
      <c r="M617" s="5"/>
      <c r="N617" s="5"/>
    </row>
    <row r="618" spans="13:14" x14ac:dyDescent="0.25">
      <c r="M618" s="5"/>
      <c r="N618" s="5"/>
    </row>
    <row r="619" spans="13:14" x14ac:dyDescent="0.25">
      <c r="M619" s="5"/>
      <c r="N619" s="5"/>
    </row>
    <row r="620" spans="13:14" x14ac:dyDescent="0.25">
      <c r="M620" s="5"/>
      <c r="N620" s="5"/>
    </row>
    <row r="621" spans="13:14" x14ac:dyDescent="0.25">
      <c r="M621" s="5"/>
      <c r="N621" s="5"/>
    </row>
    <row r="622" spans="13:14" x14ac:dyDescent="0.25">
      <c r="M622" s="5"/>
      <c r="N622" s="5"/>
    </row>
    <row r="623" spans="13:14" x14ac:dyDescent="0.25">
      <c r="M623" s="5"/>
      <c r="N623" s="5"/>
    </row>
    <row r="624" spans="13:14" x14ac:dyDescent="0.25">
      <c r="M624" s="5"/>
      <c r="N624" s="5"/>
    </row>
    <row r="625" spans="13:14" x14ac:dyDescent="0.25">
      <c r="M625" s="5"/>
      <c r="N625" s="5"/>
    </row>
    <row r="626" spans="13:14" x14ac:dyDescent="0.25">
      <c r="M626" s="5"/>
      <c r="N626" s="5"/>
    </row>
    <row r="627" spans="13:14" x14ac:dyDescent="0.25">
      <c r="M627" s="5"/>
      <c r="N627" s="5"/>
    </row>
    <row r="628" spans="13:14" x14ac:dyDescent="0.25">
      <c r="M628" s="5"/>
      <c r="N628" s="5"/>
    </row>
    <row r="629" spans="13:14" x14ac:dyDescent="0.25">
      <c r="M629" s="5"/>
      <c r="N629" s="5"/>
    </row>
    <row r="630" spans="13:14" x14ac:dyDescent="0.25">
      <c r="M630" s="5"/>
      <c r="N630" s="5"/>
    </row>
    <row r="631" spans="13:14" x14ac:dyDescent="0.25">
      <c r="M631" s="5"/>
      <c r="N631" s="5"/>
    </row>
    <row r="632" spans="13:14" x14ac:dyDescent="0.25">
      <c r="M632" s="5"/>
      <c r="N632" s="5"/>
    </row>
    <row r="633" spans="13:14" x14ac:dyDescent="0.25">
      <c r="M633" s="5"/>
      <c r="N633" s="5"/>
    </row>
    <row r="634" spans="13:14" x14ac:dyDescent="0.25">
      <c r="M634" s="5"/>
      <c r="N634" s="5"/>
    </row>
    <row r="635" spans="13:14" x14ac:dyDescent="0.25">
      <c r="M635" s="5"/>
      <c r="N635" s="5"/>
    </row>
    <row r="636" spans="13:14" x14ac:dyDescent="0.25">
      <c r="M636" s="5"/>
      <c r="N636" s="5"/>
    </row>
    <row r="637" spans="13:14" x14ac:dyDescent="0.25">
      <c r="M637" s="5"/>
      <c r="N637" s="5"/>
    </row>
    <row r="638" spans="13:14" x14ac:dyDescent="0.25">
      <c r="M638" s="5"/>
      <c r="N638" s="5"/>
    </row>
    <row r="639" spans="13:14" x14ac:dyDescent="0.25">
      <c r="M639" s="5"/>
      <c r="N639" s="5"/>
    </row>
    <row r="640" spans="13:14" x14ac:dyDescent="0.25">
      <c r="M640" s="5"/>
      <c r="N640" s="5"/>
    </row>
    <row r="641" spans="13:14" x14ac:dyDescent="0.25">
      <c r="M641" s="5"/>
      <c r="N641" s="5"/>
    </row>
    <row r="642" spans="13:14" x14ac:dyDescent="0.25">
      <c r="M642" s="5"/>
      <c r="N642" s="5"/>
    </row>
    <row r="643" spans="13:14" x14ac:dyDescent="0.25">
      <c r="M643" s="5"/>
      <c r="N643" s="5"/>
    </row>
    <row r="644" spans="13:14" x14ac:dyDescent="0.25">
      <c r="M644" s="5"/>
      <c r="N644" s="5"/>
    </row>
    <row r="645" spans="13:14" x14ac:dyDescent="0.25">
      <c r="M645" s="5"/>
      <c r="N645" s="5"/>
    </row>
    <row r="646" spans="13:14" x14ac:dyDescent="0.25">
      <c r="M646" s="5"/>
      <c r="N646" s="5"/>
    </row>
    <row r="647" spans="13:14" x14ac:dyDescent="0.25">
      <c r="M647" s="5"/>
      <c r="N647" s="5"/>
    </row>
    <row r="648" spans="13:14" x14ac:dyDescent="0.25">
      <c r="M648" s="5"/>
      <c r="N648" s="5"/>
    </row>
    <row r="649" spans="13:14" x14ac:dyDescent="0.25">
      <c r="M649" s="5"/>
      <c r="N649" s="5"/>
    </row>
    <row r="650" spans="13:14" x14ac:dyDescent="0.25">
      <c r="M650" s="5"/>
      <c r="N650" s="5"/>
    </row>
    <row r="651" spans="13:14" x14ac:dyDescent="0.25">
      <c r="M651" s="5"/>
      <c r="N651" s="5"/>
    </row>
    <row r="652" spans="13:14" x14ac:dyDescent="0.25">
      <c r="M652" s="5"/>
      <c r="N652" s="5"/>
    </row>
    <row r="653" spans="13:14" x14ac:dyDescent="0.25">
      <c r="M653" s="5"/>
      <c r="N653" s="5"/>
    </row>
    <row r="654" spans="13:14" x14ac:dyDescent="0.25">
      <c r="M654" s="5"/>
      <c r="N654" s="5"/>
    </row>
    <row r="655" spans="13:14" x14ac:dyDescent="0.25">
      <c r="M655" s="5"/>
      <c r="N655" s="5"/>
    </row>
    <row r="656" spans="13:14" x14ac:dyDescent="0.25">
      <c r="M656" s="5"/>
      <c r="N656" s="5"/>
    </row>
    <row r="657" spans="13:14" x14ac:dyDescent="0.25">
      <c r="M657" s="5"/>
      <c r="N657" s="5"/>
    </row>
    <row r="658" spans="13:14" x14ac:dyDescent="0.25">
      <c r="M658" s="5"/>
      <c r="N658" s="5"/>
    </row>
    <row r="659" spans="13:14" x14ac:dyDescent="0.25">
      <c r="M659" s="5"/>
      <c r="N659" s="5"/>
    </row>
    <row r="660" spans="13:14" x14ac:dyDescent="0.25">
      <c r="M660" s="5"/>
      <c r="N660" s="5"/>
    </row>
    <row r="661" spans="13:14" x14ac:dyDescent="0.25">
      <c r="M661" s="5"/>
      <c r="N661" s="5"/>
    </row>
    <row r="662" spans="13:14" x14ac:dyDescent="0.25">
      <c r="M662" s="5"/>
      <c r="N662" s="5"/>
    </row>
    <row r="663" spans="13:14" x14ac:dyDescent="0.25">
      <c r="M663" s="5"/>
      <c r="N663" s="5"/>
    </row>
    <row r="664" spans="13:14" x14ac:dyDescent="0.25">
      <c r="M664" s="5"/>
      <c r="N664" s="5"/>
    </row>
    <row r="665" spans="13:14" x14ac:dyDescent="0.25">
      <c r="M665" s="5"/>
      <c r="N665" s="5"/>
    </row>
    <row r="666" spans="13:14" x14ac:dyDescent="0.25">
      <c r="M666" s="5"/>
      <c r="N666" s="5"/>
    </row>
    <row r="667" spans="13:14" x14ac:dyDescent="0.25">
      <c r="M667" s="5"/>
      <c r="N667" s="5"/>
    </row>
    <row r="668" spans="13:14" x14ac:dyDescent="0.25">
      <c r="M668" s="5"/>
      <c r="N668" s="5"/>
    </row>
    <row r="669" spans="13:14" x14ac:dyDescent="0.25">
      <c r="M669" s="5"/>
      <c r="N669" s="5"/>
    </row>
    <row r="670" spans="13:14" x14ac:dyDescent="0.25">
      <c r="M670" s="5"/>
      <c r="N670" s="5"/>
    </row>
    <row r="671" spans="13:14" x14ac:dyDescent="0.25">
      <c r="M671" s="5"/>
      <c r="N671" s="5"/>
    </row>
    <row r="672" spans="13:14" x14ac:dyDescent="0.25">
      <c r="M672" s="5"/>
      <c r="N672" s="5"/>
    </row>
    <row r="673" spans="13:14" x14ac:dyDescent="0.25">
      <c r="M673" s="5"/>
      <c r="N673" s="5"/>
    </row>
    <row r="674" spans="13:14" x14ac:dyDescent="0.25">
      <c r="M674" s="5"/>
      <c r="N674" s="5"/>
    </row>
    <row r="675" spans="13:14" x14ac:dyDescent="0.25">
      <c r="M675" s="5"/>
      <c r="N675" s="5"/>
    </row>
    <row r="676" spans="13:14" x14ac:dyDescent="0.25">
      <c r="M676" s="5"/>
      <c r="N676" s="5"/>
    </row>
    <row r="677" spans="13:14" x14ac:dyDescent="0.25">
      <c r="M677" s="5"/>
      <c r="N677" s="5"/>
    </row>
    <row r="678" spans="13:14" x14ac:dyDescent="0.25">
      <c r="M678" s="5"/>
      <c r="N678" s="5"/>
    </row>
    <row r="679" spans="13:14" x14ac:dyDescent="0.25">
      <c r="M679" s="5"/>
      <c r="N679" s="5"/>
    </row>
    <row r="680" spans="13:14" x14ac:dyDescent="0.25">
      <c r="M680" s="5"/>
      <c r="N680" s="5"/>
    </row>
    <row r="681" spans="13:14" x14ac:dyDescent="0.25">
      <c r="M681" s="5"/>
      <c r="N681" s="5"/>
    </row>
    <row r="682" spans="13:14" x14ac:dyDescent="0.25">
      <c r="M682" s="5"/>
      <c r="N682" s="5"/>
    </row>
    <row r="683" spans="13:14" x14ac:dyDescent="0.25">
      <c r="M683" s="5"/>
      <c r="N683" s="5"/>
    </row>
    <row r="684" spans="13:14" x14ac:dyDescent="0.25">
      <c r="M684" s="5"/>
      <c r="N684" s="5"/>
    </row>
    <row r="685" spans="13:14" x14ac:dyDescent="0.25">
      <c r="M685" s="5"/>
      <c r="N685" s="5"/>
    </row>
    <row r="686" spans="13:14" x14ac:dyDescent="0.25">
      <c r="M686" s="5"/>
      <c r="N686" s="5"/>
    </row>
    <row r="687" spans="13:14" x14ac:dyDescent="0.25">
      <c r="M687" s="5"/>
      <c r="N687" s="5"/>
    </row>
    <row r="688" spans="13:14" x14ac:dyDescent="0.25">
      <c r="M688" s="5"/>
      <c r="N688" s="5"/>
    </row>
    <row r="689" spans="13:14" x14ac:dyDescent="0.25">
      <c r="M689" s="5"/>
      <c r="N689" s="5"/>
    </row>
    <row r="690" spans="13:14" x14ac:dyDescent="0.25">
      <c r="M690" s="5"/>
      <c r="N690" s="5"/>
    </row>
    <row r="691" spans="13:14" x14ac:dyDescent="0.25">
      <c r="M691" s="5"/>
      <c r="N691" s="5"/>
    </row>
    <row r="692" spans="13:14" x14ac:dyDescent="0.25">
      <c r="M692" s="5"/>
      <c r="N692" s="5"/>
    </row>
    <row r="693" spans="13:14" x14ac:dyDescent="0.25">
      <c r="M693" s="5"/>
      <c r="N693" s="5"/>
    </row>
    <row r="694" spans="13:14" x14ac:dyDescent="0.25">
      <c r="M694" s="5"/>
      <c r="N694" s="5"/>
    </row>
    <row r="695" spans="13:14" x14ac:dyDescent="0.25">
      <c r="M695" s="5"/>
      <c r="N695" s="5"/>
    </row>
    <row r="696" spans="13:14" x14ac:dyDescent="0.25">
      <c r="M696" s="5"/>
      <c r="N696" s="5"/>
    </row>
    <row r="697" spans="13:14" x14ac:dyDescent="0.25">
      <c r="M697" s="5"/>
      <c r="N697" s="5"/>
    </row>
    <row r="698" spans="13:14" x14ac:dyDescent="0.25">
      <c r="M698" s="5"/>
      <c r="N698" s="5"/>
    </row>
    <row r="699" spans="13:14" x14ac:dyDescent="0.25">
      <c r="M699" s="5"/>
      <c r="N699" s="5"/>
    </row>
    <row r="700" spans="13:14" x14ac:dyDescent="0.25">
      <c r="M700" s="5"/>
      <c r="N700" s="5"/>
    </row>
    <row r="701" spans="13:14" x14ac:dyDescent="0.25">
      <c r="M701" s="5"/>
      <c r="N701" s="5"/>
    </row>
    <row r="702" spans="13:14" x14ac:dyDescent="0.25">
      <c r="M702" s="5"/>
      <c r="N702" s="5"/>
    </row>
    <row r="703" spans="13:14" x14ac:dyDescent="0.25">
      <c r="M703" s="5"/>
      <c r="N703" s="5"/>
    </row>
    <row r="704" spans="13:14" x14ac:dyDescent="0.25">
      <c r="M704" s="5"/>
      <c r="N704" s="5"/>
    </row>
    <row r="705" spans="13:14" x14ac:dyDescent="0.25">
      <c r="M705" s="5"/>
      <c r="N705" s="5"/>
    </row>
    <row r="706" spans="13:14" x14ac:dyDescent="0.25">
      <c r="M706" s="5"/>
      <c r="N706" s="5"/>
    </row>
    <row r="707" spans="13:14" x14ac:dyDescent="0.25">
      <c r="M707" s="5"/>
      <c r="N707" s="5"/>
    </row>
    <row r="708" spans="13:14" x14ac:dyDescent="0.25">
      <c r="M708" s="5"/>
      <c r="N708" s="5"/>
    </row>
    <row r="709" spans="13:14" x14ac:dyDescent="0.25">
      <c r="M709" s="5"/>
      <c r="N709" s="5"/>
    </row>
    <row r="710" spans="13:14" x14ac:dyDescent="0.25">
      <c r="M710" s="5"/>
      <c r="N710" s="5"/>
    </row>
    <row r="711" spans="13:14" x14ac:dyDescent="0.25">
      <c r="M711" s="5"/>
      <c r="N711" s="5"/>
    </row>
    <row r="712" spans="13:14" x14ac:dyDescent="0.25">
      <c r="M712" s="5"/>
      <c r="N712" s="5"/>
    </row>
    <row r="713" spans="13:14" x14ac:dyDescent="0.25">
      <c r="M713" s="5"/>
      <c r="N713" s="5"/>
    </row>
    <row r="714" spans="13:14" x14ac:dyDescent="0.25">
      <c r="M714" s="5"/>
      <c r="N714" s="5"/>
    </row>
    <row r="715" spans="13:14" x14ac:dyDescent="0.25">
      <c r="M715" s="5"/>
      <c r="N715" s="5"/>
    </row>
    <row r="716" spans="13:14" x14ac:dyDescent="0.25">
      <c r="M716" s="5"/>
      <c r="N716" s="5"/>
    </row>
    <row r="717" spans="13:14" x14ac:dyDescent="0.25">
      <c r="M717" s="5"/>
      <c r="N717" s="5"/>
    </row>
    <row r="718" spans="13:14" x14ac:dyDescent="0.25">
      <c r="M718" s="5"/>
      <c r="N718" s="5"/>
    </row>
    <row r="719" spans="13:14" x14ac:dyDescent="0.25">
      <c r="M719" s="5"/>
      <c r="N719" s="5"/>
    </row>
    <row r="720" spans="13:14" x14ac:dyDescent="0.25">
      <c r="M720" s="5"/>
      <c r="N720" s="5"/>
    </row>
    <row r="721" spans="13:14" x14ac:dyDescent="0.25">
      <c r="M721" s="5"/>
      <c r="N721" s="5"/>
    </row>
    <row r="722" spans="13:14" x14ac:dyDescent="0.25">
      <c r="M722" s="5"/>
      <c r="N722" s="5"/>
    </row>
    <row r="723" spans="13:14" x14ac:dyDescent="0.25">
      <c r="M723" s="5"/>
      <c r="N723" s="5"/>
    </row>
    <row r="724" spans="13:14" x14ac:dyDescent="0.25">
      <c r="M724" s="5"/>
      <c r="N724" s="5"/>
    </row>
    <row r="725" spans="13:14" x14ac:dyDescent="0.25">
      <c r="M725" s="5"/>
      <c r="N725" s="5"/>
    </row>
    <row r="726" spans="13:14" x14ac:dyDescent="0.25">
      <c r="M726" s="5"/>
      <c r="N726" s="5"/>
    </row>
    <row r="727" spans="13:14" x14ac:dyDescent="0.25">
      <c r="M727" s="5"/>
      <c r="N727" s="5"/>
    </row>
    <row r="728" spans="13:14" x14ac:dyDescent="0.25">
      <c r="M728" s="5"/>
      <c r="N728" s="5"/>
    </row>
    <row r="729" spans="13:14" x14ac:dyDescent="0.25">
      <c r="M729" s="5"/>
      <c r="N729" s="5"/>
    </row>
    <row r="730" spans="13:14" x14ac:dyDescent="0.25">
      <c r="M730" s="5"/>
      <c r="N730" s="5"/>
    </row>
    <row r="731" spans="13:14" x14ac:dyDescent="0.25">
      <c r="M731" s="5"/>
      <c r="N731" s="5"/>
    </row>
    <row r="732" spans="13:14" x14ac:dyDescent="0.25">
      <c r="M732" s="5"/>
      <c r="N732" s="5"/>
    </row>
    <row r="733" spans="13:14" x14ac:dyDescent="0.25">
      <c r="M733" s="5"/>
      <c r="N733" s="5"/>
    </row>
    <row r="734" spans="13:14" x14ac:dyDescent="0.25">
      <c r="M734" s="5"/>
      <c r="N734" s="5"/>
    </row>
    <row r="735" spans="13:14" x14ac:dyDescent="0.25">
      <c r="M735" s="5"/>
      <c r="N735" s="5"/>
    </row>
    <row r="736" spans="13:14" x14ac:dyDescent="0.25">
      <c r="M736" s="5"/>
      <c r="N736" s="5"/>
    </row>
    <row r="737" spans="13:14" x14ac:dyDescent="0.25">
      <c r="M737" s="5"/>
      <c r="N737" s="5"/>
    </row>
    <row r="738" spans="13:14" x14ac:dyDescent="0.25">
      <c r="M738" s="5"/>
      <c r="N738" s="5"/>
    </row>
    <row r="739" spans="13:14" x14ac:dyDescent="0.25">
      <c r="M739" s="5"/>
      <c r="N739" s="5"/>
    </row>
    <row r="740" spans="13:14" x14ac:dyDescent="0.25">
      <c r="M740" s="5"/>
      <c r="N740" s="5"/>
    </row>
    <row r="741" spans="13:14" x14ac:dyDescent="0.25">
      <c r="M741" s="5"/>
      <c r="N741" s="5"/>
    </row>
    <row r="742" spans="13:14" x14ac:dyDescent="0.25">
      <c r="M742" s="5"/>
      <c r="N742" s="5"/>
    </row>
    <row r="743" spans="13:14" x14ac:dyDescent="0.25">
      <c r="M743" s="5"/>
      <c r="N743" s="5"/>
    </row>
    <row r="744" spans="13:14" x14ac:dyDescent="0.25">
      <c r="M744" s="5"/>
      <c r="N744" s="5"/>
    </row>
    <row r="745" spans="13:14" x14ac:dyDescent="0.25">
      <c r="M745" s="5"/>
      <c r="N745" s="5"/>
    </row>
    <row r="746" spans="13:14" x14ac:dyDescent="0.25">
      <c r="M746" s="5"/>
      <c r="N746" s="5"/>
    </row>
    <row r="747" spans="13:14" x14ac:dyDescent="0.25">
      <c r="M747" s="5"/>
      <c r="N747" s="5"/>
    </row>
    <row r="748" spans="13:14" x14ac:dyDescent="0.25">
      <c r="M748" s="5"/>
      <c r="N748" s="5"/>
    </row>
    <row r="749" spans="13:14" x14ac:dyDescent="0.25">
      <c r="M749" s="5"/>
      <c r="N749" s="5"/>
    </row>
    <row r="750" spans="13:14" x14ac:dyDescent="0.25">
      <c r="M750" s="5"/>
      <c r="N750" s="5"/>
    </row>
    <row r="751" spans="13:14" x14ac:dyDescent="0.25">
      <c r="M751" s="5"/>
      <c r="N751" s="5"/>
    </row>
    <row r="752" spans="13:14" x14ac:dyDescent="0.25">
      <c r="M752" s="5"/>
      <c r="N752" s="5"/>
    </row>
    <row r="753" spans="13:14" x14ac:dyDescent="0.25">
      <c r="M753" s="5"/>
      <c r="N753" s="5"/>
    </row>
    <row r="754" spans="13:14" x14ac:dyDescent="0.25">
      <c r="M754" s="5"/>
      <c r="N754" s="5"/>
    </row>
    <row r="755" spans="13:14" x14ac:dyDescent="0.25">
      <c r="M755" s="5"/>
      <c r="N755" s="5"/>
    </row>
    <row r="756" spans="13:14" x14ac:dyDescent="0.25">
      <c r="M756" s="5"/>
      <c r="N756" s="5"/>
    </row>
    <row r="757" spans="13:14" x14ac:dyDescent="0.25">
      <c r="M757" s="5"/>
      <c r="N757" s="5"/>
    </row>
    <row r="758" spans="13:14" x14ac:dyDescent="0.25">
      <c r="M758" s="5"/>
      <c r="N758" s="5"/>
    </row>
    <row r="759" spans="13:14" x14ac:dyDescent="0.25">
      <c r="M759" s="5"/>
      <c r="N759" s="5"/>
    </row>
    <row r="760" spans="13:14" x14ac:dyDescent="0.25">
      <c r="M760" s="5"/>
      <c r="N760" s="5"/>
    </row>
    <row r="761" spans="13:14" x14ac:dyDescent="0.25">
      <c r="M761" s="5"/>
      <c r="N761" s="5"/>
    </row>
    <row r="762" spans="13:14" x14ac:dyDescent="0.25">
      <c r="M762" s="5"/>
      <c r="N762" s="5"/>
    </row>
    <row r="763" spans="13:14" x14ac:dyDescent="0.25">
      <c r="M763" s="5"/>
      <c r="N763" s="5"/>
    </row>
    <row r="764" spans="13:14" x14ac:dyDescent="0.25">
      <c r="M764" s="5"/>
      <c r="N764" s="5"/>
    </row>
    <row r="765" spans="13:14" x14ac:dyDescent="0.25">
      <c r="M765" s="5"/>
      <c r="N765" s="5"/>
    </row>
    <row r="766" spans="13:14" x14ac:dyDescent="0.25">
      <c r="M766" s="5"/>
      <c r="N766" s="5"/>
    </row>
    <row r="767" spans="13:14" x14ac:dyDescent="0.25">
      <c r="M767" s="5"/>
      <c r="N767" s="5"/>
    </row>
    <row r="768" spans="13:14" x14ac:dyDescent="0.25">
      <c r="M768" s="5"/>
      <c r="N768" s="5"/>
    </row>
    <row r="769" spans="13:14" x14ac:dyDescent="0.25">
      <c r="M769" s="5"/>
      <c r="N769" s="5"/>
    </row>
    <row r="770" spans="13:14" x14ac:dyDescent="0.25">
      <c r="M770" s="5"/>
      <c r="N770" s="5"/>
    </row>
    <row r="771" spans="13:14" x14ac:dyDescent="0.25">
      <c r="M771" s="5"/>
      <c r="N771" s="5"/>
    </row>
    <row r="772" spans="13:14" x14ac:dyDescent="0.25">
      <c r="M772" s="5"/>
      <c r="N772" s="5"/>
    </row>
    <row r="773" spans="13:14" x14ac:dyDescent="0.25">
      <c r="M773" s="5"/>
      <c r="N773" s="5"/>
    </row>
    <row r="774" spans="13:14" x14ac:dyDescent="0.25">
      <c r="M774" s="5"/>
      <c r="N774" s="5"/>
    </row>
    <row r="775" spans="13:14" x14ac:dyDescent="0.25">
      <c r="M775" s="5"/>
      <c r="N775" s="5"/>
    </row>
    <row r="776" spans="13:14" x14ac:dyDescent="0.25">
      <c r="M776" s="5"/>
      <c r="N776" s="5"/>
    </row>
    <row r="777" spans="13:14" x14ac:dyDescent="0.25">
      <c r="M777" s="5"/>
      <c r="N777" s="5"/>
    </row>
    <row r="778" spans="13:14" x14ac:dyDescent="0.25">
      <c r="M778" s="5"/>
      <c r="N778" s="5"/>
    </row>
    <row r="779" spans="13:14" x14ac:dyDescent="0.25">
      <c r="M779" s="5"/>
      <c r="N779" s="5"/>
    </row>
    <row r="780" spans="13:14" x14ac:dyDescent="0.25">
      <c r="M780" s="5"/>
      <c r="N780" s="5"/>
    </row>
    <row r="781" spans="13:14" x14ac:dyDescent="0.25">
      <c r="M781" s="5"/>
      <c r="N781" s="5"/>
    </row>
    <row r="782" spans="13:14" x14ac:dyDescent="0.25">
      <c r="M782" s="5"/>
      <c r="N782" s="5"/>
    </row>
    <row r="783" spans="13:14" x14ac:dyDescent="0.25">
      <c r="M783" s="5"/>
      <c r="N783" s="5"/>
    </row>
    <row r="784" spans="13:14" x14ac:dyDescent="0.25">
      <c r="M784" s="5"/>
      <c r="N784" s="5"/>
    </row>
    <row r="785" spans="13:14" x14ac:dyDescent="0.25">
      <c r="M785" s="5"/>
      <c r="N785" s="5"/>
    </row>
    <row r="786" spans="13:14" x14ac:dyDescent="0.25">
      <c r="M786" s="5"/>
      <c r="N786" s="5"/>
    </row>
    <row r="787" spans="13:14" x14ac:dyDescent="0.25">
      <c r="M787" s="5"/>
      <c r="N787" s="5"/>
    </row>
    <row r="788" spans="13:14" x14ac:dyDescent="0.25">
      <c r="M788" s="5"/>
      <c r="N788" s="5"/>
    </row>
    <row r="789" spans="13:14" x14ac:dyDescent="0.25">
      <c r="M789" s="5"/>
      <c r="N789" s="5"/>
    </row>
    <row r="790" spans="13:14" x14ac:dyDescent="0.25">
      <c r="M790" s="5"/>
      <c r="N790" s="5"/>
    </row>
    <row r="791" spans="13:14" x14ac:dyDescent="0.25">
      <c r="M791" s="5"/>
      <c r="N791" s="5"/>
    </row>
    <row r="792" spans="13:14" x14ac:dyDescent="0.25">
      <c r="M792" s="5"/>
      <c r="N792" s="5"/>
    </row>
    <row r="793" spans="13:14" x14ac:dyDescent="0.25">
      <c r="M793" s="5"/>
      <c r="N793" s="5"/>
    </row>
    <row r="794" spans="13:14" x14ac:dyDescent="0.25">
      <c r="M794" s="5"/>
      <c r="N794" s="5"/>
    </row>
    <row r="795" spans="13:14" x14ac:dyDescent="0.25">
      <c r="M795" s="5"/>
      <c r="N795" s="5"/>
    </row>
    <row r="796" spans="13:14" x14ac:dyDescent="0.25">
      <c r="M796" s="5"/>
      <c r="N796" s="5"/>
    </row>
    <row r="797" spans="13:14" x14ac:dyDescent="0.25">
      <c r="M797" s="5"/>
      <c r="N797" s="5"/>
    </row>
    <row r="798" spans="13:14" x14ac:dyDescent="0.25">
      <c r="M798" s="5"/>
      <c r="N798" s="5"/>
    </row>
    <row r="799" spans="13:14" x14ac:dyDescent="0.25">
      <c r="M799" s="5"/>
      <c r="N799" s="5"/>
    </row>
    <row r="800" spans="13:14" x14ac:dyDescent="0.25">
      <c r="M800" s="5"/>
      <c r="N800" s="5"/>
    </row>
    <row r="801" spans="13:14" x14ac:dyDescent="0.25">
      <c r="M801" s="5"/>
      <c r="N801" s="5"/>
    </row>
    <row r="802" spans="13:14" x14ac:dyDescent="0.25">
      <c r="M802" s="5"/>
      <c r="N802" s="5"/>
    </row>
    <row r="803" spans="13:14" x14ac:dyDescent="0.25">
      <c r="M803" s="5"/>
      <c r="N803" s="5"/>
    </row>
    <row r="804" spans="13:14" x14ac:dyDescent="0.25">
      <c r="M804" s="5"/>
      <c r="N804" s="5"/>
    </row>
    <row r="805" spans="13:14" x14ac:dyDescent="0.25">
      <c r="M805" s="5"/>
      <c r="N805" s="5"/>
    </row>
    <row r="806" spans="13:14" x14ac:dyDescent="0.25">
      <c r="M806" s="5"/>
      <c r="N806" s="5"/>
    </row>
    <row r="807" spans="13:14" x14ac:dyDescent="0.25">
      <c r="M807" s="5"/>
      <c r="N807" s="5"/>
    </row>
    <row r="808" spans="13:14" x14ac:dyDescent="0.25">
      <c r="M808" s="5"/>
      <c r="N808" s="5"/>
    </row>
    <row r="809" spans="13:14" x14ac:dyDescent="0.25">
      <c r="M809" s="5"/>
      <c r="N809" s="5"/>
    </row>
    <row r="810" spans="13:14" x14ac:dyDescent="0.25">
      <c r="M810" s="5"/>
      <c r="N810" s="5"/>
    </row>
    <row r="811" spans="13:14" x14ac:dyDescent="0.25">
      <c r="M811" s="5"/>
      <c r="N811" s="5"/>
    </row>
    <row r="812" spans="13:14" x14ac:dyDescent="0.25">
      <c r="M812" s="5"/>
      <c r="N812" s="5"/>
    </row>
    <row r="813" spans="13:14" x14ac:dyDescent="0.25">
      <c r="M813" s="5"/>
      <c r="N813" s="5"/>
    </row>
    <row r="814" spans="13:14" x14ac:dyDescent="0.25">
      <c r="M814" s="5"/>
      <c r="N814" s="5"/>
    </row>
    <row r="815" spans="13:14" x14ac:dyDescent="0.25">
      <c r="M815" s="5"/>
      <c r="N815" s="5"/>
    </row>
    <row r="816" spans="13:14" x14ac:dyDescent="0.25">
      <c r="M816" s="5"/>
      <c r="N816" s="5"/>
    </row>
    <row r="817" spans="13:14" x14ac:dyDescent="0.25">
      <c r="M817" s="5"/>
      <c r="N817" s="5"/>
    </row>
    <row r="818" spans="13:14" x14ac:dyDescent="0.25">
      <c r="M818" s="5"/>
      <c r="N818" s="5"/>
    </row>
    <row r="819" spans="13:14" x14ac:dyDescent="0.25">
      <c r="M819" s="5"/>
      <c r="N819" s="5"/>
    </row>
    <row r="820" spans="13:14" x14ac:dyDescent="0.25">
      <c r="M820" s="5"/>
      <c r="N820" s="5"/>
    </row>
    <row r="821" spans="13:14" x14ac:dyDescent="0.25">
      <c r="M821" s="5"/>
      <c r="N821" s="5"/>
    </row>
    <row r="822" spans="13:14" x14ac:dyDescent="0.25">
      <c r="M822" s="5"/>
      <c r="N822" s="5"/>
    </row>
    <row r="823" spans="13:14" x14ac:dyDescent="0.25">
      <c r="M823" s="5"/>
      <c r="N823" s="5"/>
    </row>
    <row r="824" spans="13:14" x14ac:dyDescent="0.25">
      <c r="M824" s="5"/>
      <c r="N824" s="5"/>
    </row>
    <row r="825" spans="13:14" x14ac:dyDescent="0.25">
      <c r="M825" s="5"/>
      <c r="N825" s="5"/>
    </row>
    <row r="826" spans="13:14" x14ac:dyDescent="0.25">
      <c r="M826" s="5"/>
      <c r="N826" s="5"/>
    </row>
    <row r="827" spans="13:14" x14ac:dyDescent="0.25">
      <c r="M827" s="5"/>
      <c r="N827" s="5"/>
    </row>
    <row r="828" spans="13:14" x14ac:dyDescent="0.25">
      <c r="M828" s="5"/>
      <c r="N828" s="5"/>
    </row>
    <row r="829" spans="13:14" x14ac:dyDescent="0.25">
      <c r="M829" s="5"/>
      <c r="N829" s="5"/>
    </row>
    <row r="830" spans="13:14" x14ac:dyDescent="0.25">
      <c r="M830" s="5"/>
      <c r="N830" s="5"/>
    </row>
    <row r="831" spans="13:14" x14ac:dyDescent="0.25">
      <c r="M831" s="5"/>
      <c r="N831" s="5"/>
    </row>
    <row r="832" spans="13:14" x14ac:dyDescent="0.25">
      <c r="M832" s="5"/>
      <c r="N832" s="5"/>
    </row>
    <row r="833" spans="13:14" x14ac:dyDescent="0.25">
      <c r="M833" s="5"/>
      <c r="N833" s="5"/>
    </row>
    <row r="834" spans="13:14" x14ac:dyDescent="0.25">
      <c r="M834" s="5"/>
      <c r="N834" s="5"/>
    </row>
    <row r="835" spans="13:14" x14ac:dyDescent="0.25">
      <c r="M835" s="5"/>
      <c r="N835" s="5"/>
    </row>
    <row r="836" spans="13:14" x14ac:dyDescent="0.25">
      <c r="M836" s="5"/>
      <c r="N836" s="5"/>
    </row>
    <row r="837" spans="13:14" x14ac:dyDescent="0.25">
      <c r="M837" s="5"/>
      <c r="N837" s="5"/>
    </row>
    <row r="838" spans="13:14" x14ac:dyDescent="0.25">
      <c r="M838" s="5"/>
      <c r="N838" s="5"/>
    </row>
    <row r="839" spans="13:14" x14ac:dyDescent="0.25">
      <c r="M839" s="5"/>
      <c r="N839" s="5"/>
    </row>
    <row r="840" spans="13:14" x14ac:dyDescent="0.25">
      <c r="M840" s="5"/>
      <c r="N840" s="5"/>
    </row>
    <row r="841" spans="13:14" x14ac:dyDescent="0.25">
      <c r="M841" s="5"/>
      <c r="N841" s="5"/>
    </row>
    <row r="842" spans="13:14" x14ac:dyDescent="0.25">
      <c r="M842" s="5"/>
      <c r="N842" s="5"/>
    </row>
    <row r="843" spans="13:14" x14ac:dyDescent="0.25">
      <c r="M843" s="5"/>
      <c r="N843" s="5"/>
    </row>
    <row r="844" spans="13:14" x14ac:dyDescent="0.25">
      <c r="M844" s="5"/>
      <c r="N844" s="5"/>
    </row>
    <row r="845" spans="13:14" x14ac:dyDescent="0.25">
      <c r="M845" s="5"/>
      <c r="N845" s="5"/>
    </row>
    <row r="846" spans="13:14" x14ac:dyDescent="0.25">
      <c r="M846" s="5"/>
      <c r="N846" s="5"/>
    </row>
    <row r="847" spans="13:14" x14ac:dyDescent="0.25">
      <c r="M847" s="5"/>
      <c r="N847" s="5"/>
    </row>
    <row r="848" spans="13:14" x14ac:dyDescent="0.25">
      <c r="M848" s="5"/>
      <c r="N848" s="5"/>
    </row>
    <row r="849" spans="13:14" x14ac:dyDescent="0.25">
      <c r="M849" s="5"/>
      <c r="N849" s="5"/>
    </row>
    <row r="850" spans="13:14" x14ac:dyDescent="0.25">
      <c r="M850" s="5"/>
      <c r="N850" s="5"/>
    </row>
    <row r="851" spans="13:14" x14ac:dyDescent="0.25">
      <c r="M851" s="5"/>
      <c r="N851" s="5"/>
    </row>
    <row r="852" spans="13:14" x14ac:dyDescent="0.25">
      <c r="M852" s="5"/>
      <c r="N852" s="5"/>
    </row>
    <row r="853" spans="13:14" x14ac:dyDescent="0.25">
      <c r="M853" s="5"/>
      <c r="N853" s="5"/>
    </row>
    <row r="854" spans="13:14" x14ac:dyDescent="0.25">
      <c r="M854" s="5"/>
      <c r="N854" s="5"/>
    </row>
    <row r="855" spans="13:14" x14ac:dyDescent="0.25">
      <c r="M855" s="5"/>
      <c r="N855" s="5"/>
    </row>
    <row r="856" spans="13:14" x14ac:dyDescent="0.25">
      <c r="M856" s="5"/>
      <c r="N856" s="5"/>
    </row>
    <row r="857" spans="13:14" x14ac:dyDescent="0.25">
      <c r="M857" s="5"/>
      <c r="N857" s="5"/>
    </row>
    <row r="858" spans="13:14" x14ac:dyDescent="0.25">
      <c r="M858" s="5"/>
      <c r="N858" s="5"/>
    </row>
    <row r="859" spans="13:14" x14ac:dyDescent="0.25">
      <c r="M859" s="5"/>
      <c r="N859" s="5"/>
    </row>
    <row r="860" spans="13:14" x14ac:dyDescent="0.25">
      <c r="M860" s="5"/>
      <c r="N860" s="5"/>
    </row>
    <row r="861" spans="13:14" x14ac:dyDescent="0.25">
      <c r="M861" s="5"/>
      <c r="N861" s="5"/>
    </row>
    <row r="862" spans="13:14" x14ac:dyDescent="0.25">
      <c r="M862" s="5"/>
      <c r="N862" s="5"/>
    </row>
    <row r="863" spans="13:14" x14ac:dyDescent="0.25">
      <c r="M863" s="5"/>
      <c r="N863" s="5"/>
    </row>
    <row r="864" spans="13:14" x14ac:dyDescent="0.25">
      <c r="M864" s="5"/>
      <c r="N864" s="5"/>
    </row>
    <row r="865" spans="13:14" x14ac:dyDescent="0.25">
      <c r="M865" s="5"/>
      <c r="N865" s="5"/>
    </row>
    <row r="866" spans="13:14" x14ac:dyDescent="0.25">
      <c r="M866" s="5"/>
      <c r="N866" s="5"/>
    </row>
    <row r="867" spans="13:14" x14ac:dyDescent="0.25">
      <c r="M867" s="5"/>
      <c r="N867" s="5"/>
    </row>
    <row r="868" spans="13:14" x14ac:dyDescent="0.25">
      <c r="M868" s="5"/>
      <c r="N868" s="5"/>
    </row>
    <row r="869" spans="13:14" x14ac:dyDescent="0.25">
      <c r="M869" s="5"/>
      <c r="N869" s="5"/>
    </row>
    <row r="870" spans="13:14" x14ac:dyDescent="0.25">
      <c r="M870" s="5"/>
      <c r="N870" s="5"/>
    </row>
    <row r="871" spans="13:14" x14ac:dyDescent="0.25">
      <c r="M871" s="5"/>
      <c r="N871" s="5"/>
    </row>
    <row r="872" spans="13:14" x14ac:dyDescent="0.25">
      <c r="M872" s="5"/>
      <c r="N872" s="5"/>
    </row>
    <row r="873" spans="13:14" x14ac:dyDescent="0.25">
      <c r="M873" s="5"/>
      <c r="N873" s="5"/>
    </row>
    <row r="874" spans="13:14" x14ac:dyDescent="0.25">
      <c r="M874" s="5"/>
      <c r="N874" s="5"/>
    </row>
    <row r="875" spans="13:14" x14ac:dyDescent="0.25">
      <c r="M875" s="5"/>
      <c r="N875" s="5"/>
    </row>
    <row r="876" spans="13:14" x14ac:dyDescent="0.25">
      <c r="M876" s="5"/>
      <c r="N876" s="5"/>
    </row>
    <row r="877" spans="13:14" x14ac:dyDescent="0.25">
      <c r="M877" s="5"/>
      <c r="N877" s="5"/>
    </row>
    <row r="878" spans="13:14" x14ac:dyDescent="0.25">
      <c r="M878" s="5"/>
      <c r="N878" s="5"/>
    </row>
    <row r="879" spans="13:14" x14ac:dyDescent="0.25">
      <c r="M879" s="5"/>
      <c r="N879" s="5"/>
    </row>
    <row r="880" spans="13:14" x14ac:dyDescent="0.25">
      <c r="M880" s="5"/>
      <c r="N880" s="5"/>
    </row>
    <row r="881" spans="13:14" x14ac:dyDescent="0.25">
      <c r="M881" s="5"/>
      <c r="N881" s="5"/>
    </row>
    <row r="882" spans="13:14" x14ac:dyDescent="0.25">
      <c r="M882" s="5"/>
      <c r="N882" s="5"/>
    </row>
    <row r="883" spans="13:14" x14ac:dyDescent="0.25">
      <c r="M883" s="5"/>
      <c r="N883" s="5"/>
    </row>
    <row r="884" spans="13:14" x14ac:dyDescent="0.25">
      <c r="M884" s="5"/>
      <c r="N884" s="5"/>
    </row>
    <row r="885" spans="13:14" x14ac:dyDescent="0.25">
      <c r="M885" s="5"/>
      <c r="N885" s="5"/>
    </row>
    <row r="886" spans="13:14" x14ac:dyDescent="0.25">
      <c r="M886" s="5"/>
      <c r="N886" s="5"/>
    </row>
    <row r="887" spans="13:14" x14ac:dyDescent="0.25">
      <c r="M887" s="5"/>
      <c r="N887" s="5"/>
    </row>
    <row r="888" spans="13:14" x14ac:dyDescent="0.25">
      <c r="M888" s="5"/>
      <c r="N888" s="5"/>
    </row>
    <row r="889" spans="13:14" x14ac:dyDescent="0.25">
      <c r="M889" s="5"/>
      <c r="N889" s="5"/>
    </row>
    <row r="890" spans="13:14" x14ac:dyDescent="0.25">
      <c r="M890" s="5"/>
      <c r="N890" s="5"/>
    </row>
    <row r="891" spans="13:14" x14ac:dyDescent="0.25">
      <c r="M891" s="5"/>
      <c r="N891" s="5"/>
    </row>
    <row r="892" spans="13:14" x14ac:dyDescent="0.25">
      <c r="M892" s="5"/>
      <c r="N892" s="5"/>
    </row>
    <row r="893" spans="13:14" x14ac:dyDescent="0.25">
      <c r="M893" s="5"/>
      <c r="N893" s="5"/>
    </row>
    <row r="894" spans="13:14" x14ac:dyDescent="0.25">
      <c r="M894" s="5"/>
      <c r="N894" s="5"/>
    </row>
    <row r="895" spans="13:14" x14ac:dyDescent="0.25">
      <c r="M895" s="5"/>
      <c r="N895" s="5"/>
    </row>
    <row r="896" spans="13:14" x14ac:dyDescent="0.25">
      <c r="M896" s="5"/>
      <c r="N896" s="5"/>
    </row>
    <row r="897" spans="13:14" x14ac:dyDescent="0.25">
      <c r="M897" s="5"/>
      <c r="N897" s="5"/>
    </row>
    <row r="898" spans="13:14" x14ac:dyDescent="0.25">
      <c r="M898" s="5"/>
      <c r="N898" s="5"/>
    </row>
    <row r="899" spans="13:14" x14ac:dyDescent="0.25">
      <c r="M899" s="5"/>
      <c r="N899" s="5"/>
    </row>
    <row r="900" spans="13:14" x14ac:dyDescent="0.25">
      <c r="M900" s="5"/>
      <c r="N900" s="5"/>
    </row>
    <row r="901" spans="13:14" x14ac:dyDescent="0.25">
      <c r="M901" s="5"/>
      <c r="N901" s="5"/>
    </row>
    <row r="902" spans="13:14" x14ac:dyDescent="0.25">
      <c r="M902" s="5"/>
      <c r="N902" s="5"/>
    </row>
    <row r="903" spans="13:14" x14ac:dyDescent="0.25">
      <c r="M903" s="5"/>
      <c r="N903" s="5"/>
    </row>
    <row r="904" spans="13:14" x14ac:dyDescent="0.25">
      <c r="M904" s="5"/>
      <c r="N904" s="5"/>
    </row>
    <row r="905" spans="13:14" x14ac:dyDescent="0.25">
      <c r="M905" s="5"/>
      <c r="N905" s="5"/>
    </row>
    <row r="906" spans="13:14" x14ac:dyDescent="0.25">
      <c r="M906" s="5"/>
      <c r="N906" s="5"/>
    </row>
    <row r="907" spans="13:14" x14ac:dyDescent="0.25">
      <c r="M907" s="5"/>
      <c r="N907" s="5"/>
    </row>
    <row r="908" spans="13:14" x14ac:dyDescent="0.25">
      <c r="M908" s="5"/>
      <c r="N908" s="5"/>
    </row>
    <row r="909" spans="13:14" x14ac:dyDescent="0.25">
      <c r="M909" s="5"/>
      <c r="N909" s="5"/>
    </row>
    <row r="910" spans="13:14" x14ac:dyDescent="0.25">
      <c r="M910" s="5"/>
      <c r="N910" s="5"/>
    </row>
    <row r="911" spans="13:14" x14ac:dyDescent="0.25">
      <c r="M911" s="5"/>
      <c r="N911" s="5"/>
    </row>
    <row r="912" spans="13:14" x14ac:dyDescent="0.25">
      <c r="M912" s="5"/>
      <c r="N912" s="5"/>
    </row>
    <row r="913" spans="13:14" x14ac:dyDescent="0.25">
      <c r="M913" s="5"/>
      <c r="N913" s="5"/>
    </row>
    <row r="914" spans="13:14" x14ac:dyDescent="0.25">
      <c r="M914" s="5"/>
      <c r="N914" s="5"/>
    </row>
    <row r="915" spans="13:14" x14ac:dyDescent="0.25">
      <c r="M915" s="5"/>
      <c r="N915" s="5"/>
    </row>
    <row r="916" spans="13:14" x14ac:dyDescent="0.25">
      <c r="M916" s="5"/>
      <c r="N916" s="5"/>
    </row>
    <row r="917" spans="13:14" x14ac:dyDescent="0.25">
      <c r="M917" s="5"/>
      <c r="N917" s="5"/>
    </row>
    <row r="918" spans="13:14" x14ac:dyDescent="0.25">
      <c r="M918" s="5"/>
      <c r="N918" s="5"/>
    </row>
    <row r="919" spans="13:14" x14ac:dyDescent="0.25">
      <c r="M919" s="5"/>
      <c r="N919" s="5"/>
    </row>
    <row r="920" spans="13:14" x14ac:dyDescent="0.25">
      <c r="M920" s="5"/>
      <c r="N920" s="5"/>
    </row>
    <row r="921" spans="13:14" x14ac:dyDescent="0.25">
      <c r="M921" s="5"/>
      <c r="N921" s="5"/>
    </row>
    <row r="922" spans="13:14" x14ac:dyDescent="0.25">
      <c r="M922" s="5"/>
      <c r="N922" s="5"/>
    </row>
    <row r="923" spans="13:14" x14ac:dyDescent="0.25">
      <c r="M923" s="5"/>
      <c r="N923" s="5"/>
    </row>
    <row r="924" spans="13:14" x14ac:dyDescent="0.25">
      <c r="M924" s="5"/>
      <c r="N924" s="5"/>
    </row>
    <row r="925" spans="13:14" x14ac:dyDescent="0.25">
      <c r="M925" s="5"/>
      <c r="N925" s="5"/>
    </row>
    <row r="926" spans="13:14" x14ac:dyDescent="0.25">
      <c r="M926" s="5"/>
      <c r="N926" s="5"/>
    </row>
    <row r="927" spans="13:14" x14ac:dyDescent="0.25">
      <c r="M927" s="5"/>
      <c r="N927" s="5"/>
    </row>
    <row r="928" spans="13:14" x14ac:dyDescent="0.25">
      <c r="M928" s="5"/>
      <c r="N928" s="5"/>
    </row>
    <row r="929" spans="13:14" x14ac:dyDescent="0.25">
      <c r="M929" s="5"/>
      <c r="N929" s="5"/>
    </row>
    <row r="930" spans="13:14" x14ac:dyDescent="0.25">
      <c r="M930" s="5"/>
      <c r="N930" s="5"/>
    </row>
    <row r="931" spans="13:14" x14ac:dyDescent="0.25">
      <c r="M931" s="5"/>
      <c r="N931" s="5"/>
    </row>
    <row r="932" spans="13:14" x14ac:dyDescent="0.25">
      <c r="M932" s="5"/>
      <c r="N932" s="5"/>
    </row>
    <row r="933" spans="13:14" x14ac:dyDescent="0.25">
      <c r="M933" s="5"/>
      <c r="N933" s="5"/>
    </row>
    <row r="934" spans="13:14" x14ac:dyDescent="0.25">
      <c r="M934" s="5"/>
      <c r="N934" s="5"/>
    </row>
    <row r="935" spans="13:14" x14ac:dyDescent="0.25">
      <c r="M935" s="5"/>
      <c r="N935" s="5"/>
    </row>
    <row r="936" spans="13:14" x14ac:dyDescent="0.25">
      <c r="M936" s="5"/>
      <c r="N936" s="5"/>
    </row>
    <row r="937" spans="13:14" x14ac:dyDescent="0.25">
      <c r="M937" s="5"/>
      <c r="N937" s="5"/>
    </row>
    <row r="938" spans="13:14" x14ac:dyDescent="0.25">
      <c r="M938" s="5"/>
      <c r="N938" s="5"/>
    </row>
    <row r="939" spans="13:14" x14ac:dyDescent="0.25">
      <c r="M939" s="5"/>
      <c r="N939" s="5"/>
    </row>
    <row r="940" spans="13:14" x14ac:dyDescent="0.25">
      <c r="M940" s="5"/>
      <c r="N940" s="5"/>
    </row>
    <row r="941" spans="13:14" x14ac:dyDescent="0.25">
      <c r="M941" s="5"/>
      <c r="N941" s="5"/>
    </row>
    <row r="942" spans="13:14" x14ac:dyDescent="0.25">
      <c r="M942" s="5"/>
      <c r="N942" s="5"/>
    </row>
    <row r="943" spans="13:14" x14ac:dyDescent="0.25">
      <c r="M943" s="5"/>
      <c r="N943" s="5"/>
    </row>
    <row r="944" spans="13:14" x14ac:dyDescent="0.25">
      <c r="M944" s="5"/>
      <c r="N944" s="5"/>
    </row>
    <row r="945" spans="13:14" x14ac:dyDescent="0.25">
      <c r="M945" s="5"/>
      <c r="N945" s="5"/>
    </row>
    <row r="946" spans="13:14" x14ac:dyDescent="0.25">
      <c r="M946" s="5"/>
      <c r="N946" s="5"/>
    </row>
    <row r="947" spans="13:14" x14ac:dyDescent="0.25">
      <c r="M947" s="5"/>
      <c r="N947" s="5"/>
    </row>
    <row r="948" spans="13:14" x14ac:dyDescent="0.25">
      <c r="M948" s="5"/>
      <c r="N948" s="5"/>
    </row>
    <row r="949" spans="13:14" x14ac:dyDescent="0.25">
      <c r="M949" s="5"/>
      <c r="N949" s="5"/>
    </row>
    <row r="950" spans="13:14" x14ac:dyDescent="0.25">
      <c r="M950" s="5"/>
      <c r="N950" s="5"/>
    </row>
    <row r="951" spans="13:14" x14ac:dyDescent="0.25">
      <c r="M951" s="5"/>
      <c r="N951" s="5"/>
    </row>
    <row r="952" spans="13:14" x14ac:dyDescent="0.25">
      <c r="M952" s="5"/>
      <c r="N952" s="5"/>
    </row>
    <row r="953" spans="13:14" x14ac:dyDescent="0.25">
      <c r="M953" s="5"/>
      <c r="N953" s="5"/>
    </row>
    <row r="954" spans="13:14" x14ac:dyDescent="0.25">
      <c r="M954" s="5"/>
      <c r="N954" s="5"/>
    </row>
    <row r="955" spans="13:14" x14ac:dyDescent="0.25">
      <c r="M955" s="5"/>
      <c r="N955" s="5"/>
    </row>
    <row r="956" spans="13:14" x14ac:dyDescent="0.25">
      <c r="M956" s="5"/>
      <c r="N956" s="5"/>
    </row>
    <row r="957" spans="13:14" x14ac:dyDescent="0.25">
      <c r="M957" s="5"/>
      <c r="N957" s="5"/>
    </row>
    <row r="958" spans="13:14" x14ac:dyDescent="0.25">
      <c r="M958" s="5"/>
      <c r="N958" s="5"/>
    </row>
    <row r="959" spans="13:14" x14ac:dyDescent="0.25">
      <c r="M959" s="5"/>
      <c r="N959" s="5"/>
    </row>
    <row r="960" spans="13:14" x14ac:dyDescent="0.25">
      <c r="M960" s="5"/>
      <c r="N960" s="5"/>
    </row>
    <row r="961" spans="13:14" x14ac:dyDescent="0.25">
      <c r="M961" s="5"/>
      <c r="N961" s="5"/>
    </row>
    <row r="962" spans="13:14" x14ac:dyDescent="0.25">
      <c r="M962" s="5"/>
      <c r="N962" s="5"/>
    </row>
    <row r="963" spans="13:14" x14ac:dyDescent="0.25">
      <c r="M963" s="5"/>
      <c r="N963" s="5"/>
    </row>
    <row r="964" spans="13:14" x14ac:dyDescent="0.25">
      <c r="M964" s="5"/>
      <c r="N964" s="5"/>
    </row>
    <row r="965" spans="13:14" x14ac:dyDescent="0.25">
      <c r="M965" s="5"/>
      <c r="N965" s="5"/>
    </row>
    <row r="966" spans="13:14" x14ac:dyDescent="0.25">
      <c r="M966" s="5"/>
      <c r="N966" s="5"/>
    </row>
    <row r="967" spans="13:14" x14ac:dyDescent="0.25">
      <c r="M967" s="5"/>
      <c r="N967" s="5"/>
    </row>
    <row r="968" spans="13:14" x14ac:dyDescent="0.25">
      <c r="M968" s="5"/>
      <c r="N968" s="5"/>
    </row>
    <row r="969" spans="13:14" x14ac:dyDescent="0.25">
      <c r="M969" s="5"/>
      <c r="N969" s="5"/>
    </row>
    <row r="970" spans="13:14" x14ac:dyDescent="0.25">
      <c r="M970" s="5"/>
      <c r="N970" s="5"/>
    </row>
    <row r="971" spans="13:14" x14ac:dyDescent="0.25">
      <c r="M971" s="5"/>
      <c r="N971" s="5"/>
    </row>
    <row r="972" spans="13:14" x14ac:dyDescent="0.25">
      <c r="M972" s="5"/>
      <c r="N972" s="5"/>
    </row>
    <row r="973" spans="13:14" x14ac:dyDescent="0.25">
      <c r="M973" s="5"/>
      <c r="N973" s="5"/>
    </row>
    <row r="974" spans="13:14" x14ac:dyDescent="0.25">
      <c r="M974" s="5"/>
      <c r="N974" s="5"/>
    </row>
    <row r="975" spans="13:14" x14ac:dyDescent="0.25">
      <c r="M975" s="5"/>
      <c r="N975" s="5"/>
    </row>
    <row r="976" spans="13:14" x14ac:dyDescent="0.25">
      <c r="M976" s="5"/>
      <c r="N976" s="5"/>
    </row>
    <row r="977" spans="13:14" x14ac:dyDescent="0.25">
      <c r="M977" s="5"/>
      <c r="N977" s="5"/>
    </row>
    <row r="978" spans="13:14" x14ac:dyDescent="0.25">
      <c r="M978" s="5"/>
      <c r="N978" s="5"/>
    </row>
    <row r="979" spans="13:14" x14ac:dyDescent="0.25">
      <c r="M979" s="5"/>
      <c r="N979" s="5"/>
    </row>
    <row r="980" spans="13:14" x14ac:dyDescent="0.25">
      <c r="M980" s="5"/>
      <c r="N980" s="5"/>
    </row>
    <row r="981" spans="13:14" x14ac:dyDescent="0.25">
      <c r="M981" s="5"/>
      <c r="N981" s="5"/>
    </row>
    <row r="982" spans="13:14" x14ac:dyDescent="0.25">
      <c r="M982" s="5"/>
      <c r="N982" s="5"/>
    </row>
    <row r="983" spans="13:14" x14ac:dyDescent="0.25">
      <c r="M983" s="5"/>
      <c r="N983" s="5"/>
    </row>
    <row r="984" spans="13:14" x14ac:dyDescent="0.25">
      <c r="M984" s="5"/>
      <c r="N984" s="5"/>
    </row>
    <row r="985" spans="13:14" x14ac:dyDescent="0.25">
      <c r="M985" s="5"/>
      <c r="N985" s="5"/>
    </row>
    <row r="986" spans="13:14" x14ac:dyDescent="0.25">
      <c r="M986" s="5"/>
      <c r="N986" s="5"/>
    </row>
    <row r="987" spans="13:14" x14ac:dyDescent="0.25">
      <c r="M987" s="5"/>
      <c r="N987" s="5"/>
    </row>
    <row r="988" spans="13:14" x14ac:dyDescent="0.25">
      <c r="M988" s="5"/>
      <c r="N988" s="5"/>
    </row>
    <row r="989" spans="13:14" x14ac:dyDescent="0.25">
      <c r="M989" s="5"/>
      <c r="N989" s="5"/>
    </row>
    <row r="990" spans="13:14" x14ac:dyDescent="0.25">
      <c r="M990" s="5"/>
      <c r="N990" s="5"/>
    </row>
    <row r="991" spans="13:14" x14ac:dyDescent="0.25">
      <c r="M991" s="5"/>
      <c r="N991" s="5"/>
    </row>
    <row r="992" spans="13:14" x14ac:dyDescent="0.25">
      <c r="M992" s="5"/>
      <c r="N992" s="5"/>
    </row>
    <row r="993" spans="13:14" x14ac:dyDescent="0.25">
      <c r="M993" s="5"/>
      <c r="N993" s="5"/>
    </row>
    <row r="994" spans="13:14" x14ac:dyDescent="0.25">
      <c r="M994" s="5"/>
      <c r="N994" s="5"/>
    </row>
    <row r="995" spans="13:14" x14ac:dyDescent="0.25">
      <c r="M995" s="5"/>
      <c r="N995" s="5"/>
    </row>
    <row r="996" spans="13:14" x14ac:dyDescent="0.25">
      <c r="M996" s="5"/>
      <c r="N996" s="5"/>
    </row>
    <row r="997" spans="13:14" x14ac:dyDescent="0.25">
      <c r="M997" s="5"/>
      <c r="N997" s="5"/>
    </row>
    <row r="998" spans="13:14" x14ac:dyDescent="0.25">
      <c r="M998" s="5"/>
      <c r="N998" s="5"/>
    </row>
    <row r="999" spans="13:14" x14ac:dyDescent="0.25">
      <c r="M999" s="5"/>
      <c r="N999" s="5"/>
    </row>
    <row r="1000" spans="13:14" x14ac:dyDescent="0.25">
      <c r="M1000" s="5"/>
      <c r="N1000" s="5"/>
    </row>
    <row r="1001" spans="13:14" x14ac:dyDescent="0.25">
      <c r="M1001" s="5"/>
      <c r="N1001" s="5"/>
    </row>
    <row r="1002" spans="13:14" x14ac:dyDescent="0.25">
      <c r="M1002" s="5"/>
      <c r="N1002" s="5"/>
    </row>
    <row r="1003" spans="13:14" x14ac:dyDescent="0.25">
      <c r="M1003" s="5"/>
      <c r="N1003" s="5"/>
    </row>
    <row r="1004" spans="13:14" x14ac:dyDescent="0.25">
      <c r="M1004" s="5"/>
      <c r="N1004" s="5"/>
    </row>
    <row r="1005" spans="13:14" x14ac:dyDescent="0.25">
      <c r="M1005" s="5"/>
      <c r="N1005" s="5"/>
    </row>
    <row r="1006" spans="13:14" x14ac:dyDescent="0.25">
      <c r="M1006" s="5"/>
      <c r="N1006" s="5"/>
    </row>
    <row r="1007" spans="13:14" x14ac:dyDescent="0.25">
      <c r="M1007" s="5"/>
      <c r="N1007" s="5"/>
    </row>
    <row r="1008" spans="13:14" x14ac:dyDescent="0.25">
      <c r="M1008" s="5"/>
      <c r="N1008" s="5"/>
    </row>
    <row r="1009" spans="13:14" x14ac:dyDescent="0.25">
      <c r="M1009" s="5"/>
      <c r="N1009" s="5"/>
    </row>
    <row r="1010" spans="13:14" x14ac:dyDescent="0.25">
      <c r="M1010" s="5"/>
      <c r="N1010" s="5"/>
    </row>
    <row r="1011" spans="13:14" x14ac:dyDescent="0.25">
      <c r="M1011" s="5"/>
      <c r="N1011" s="5"/>
    </row>
    <row r="1012" spans="13:14" x14ac:dyDescent="0.25">
      <c r="M1012" s="5"/>
      <c r="N1012" s="5"/>
    </row>
    <row r="1013" spans="13:14" x14ac:dyDescent="0.25">
      <c r="M1013" s="5"/>
      <c r="N1013" s="5"/>
    </row>
    <row r="1014" spans="13:14" x14ac:dyDescent="0.25">
      <c r="M1014" s="5"/>
      <c r="N1014" s="5"/>
    </row>
    <row r="1015" spans="13:14" x14ac:dyDescent="0.25">
      <c r="M1015" s="5"/>
      <c r="N1015" s="5"/>
    </row>
    <row r="1016" spans="13:14" x14ac:dyDescent="0.25">
      <c r="M1016" s="5"/>
      <c r="N1016" s="5"/>
    </row>
    <row r="1017" spans="13:14" x14ac:dyDescent="0.25">
      <c r="M1017" s="5"/>
      <c r="N1017" s="5"/>
    </row>
    <row r="1018" spans="13:14" x14ac:dyDescent="0.25">
      <c r="M1018" s="5"/>
      <c r="N1018" s="5"/>
    </row>
    <row r="1019" spans="13:14" x14ac:dyDescent="0.25">
      <c r="M1019" s="5"/>
      <c r="N1019" s="5"/>
    </row>
    <row r="1020" spans="13:14" x14ac:dyDescent="0.25">
      <c r="M1020" s="5"/>
      <c r="N1020" s="5"/>
    </row>
    <row r="1021" spans="13:14" x14ac:dyDescent="0.25">
      <c r="M1021" s="5"/>
      <c r="N1021" s="5"/>
    </row>
    <row r="1022" spans="13:14" x14ac:dyDescent="0.25">
      <c r="M1022" s="5"/>
      <c r="N1022" s="5"/>
    </row>
    <row r="1023" spans="13:14" x14ac:dyDescent="0.25">
      <c r="M1023" s="5"/>
      <c r="N1023" s="5"/>
    </row>
    <row r="1024" spans="13:14" x14ac:dyDescent="0.25">
      <c r="M1024" s="5"/>
      <c r="N1024" s="5"/>
    </row>
    <row r="1025" spans="13:14" x14ac:dyDescent="0.25">
      <c r="M1025" s="5"/>
      <c r="N1025" s="5"/>
    </row>
    <row r="1026" spans="13:14" x14ac:dyDescent="0.25">
      <c r="M1026" s="5"/>
      <c r="N1026" s="5"/>
    </row>
    <row r="1027" spans="13:14" x14ac:dyDescent="0.25">
      <c r="M1027" s="5"/>
      <c r="N1027" s="5"/>
    </row>
    <row r="1028" spans="13:14" x14ac:dyDescent="0.25">
      <c r="M1028" s="5"/>
      <c r="N1028" s="5"/>
    </row>
    <row r="1029" spans="13:14" x14ac:dyDescent="0.25">
      <c r="M1029" s="5"/>
      <c r="N1029" s="5"/>
    </row>
    <row r="1030" spans="13:14" x14ac:dyDescent="0.25">
      <c r="M1030" s="5"/>
      <c r="N1030" s="5"/>
    </row>
    <row r="1031" spans="13:14" x14ac:dyDescent="0.25">
      <c r="M1031" s="5"/>
      <c r="N1031" s="5"/>
    </row>
    <row r="1032" spans="13:14" x14ac:dyDescent="0.25">
      <c r="M1032" s="5"/>
      <c r="N1032" s="5"/>
    </row>
    <row r="1033" spans="13:14" x14ac:dyDescent="0.25">
      <c r="M1033" s="5"/>
      <c r="N1033" s="5"/>
    </row>
    <row r="1034" spans="13:14" x14ac:dyDescent="0.25">
      <c r="M1034" s="5"/>
      <c r="N1034" s="5"/>
    </row>
    <row r="1035" spans="13:14" x14ac:dyDescent="0.25">
      <c r="M1035" s="5"/>
      <c r="N1035" s="5"/>
    </row>
    <row r="1036" spans="13:14" x14ac:dyDescent="0.25">
      <c r="M1036" s="5"/>
      <c r="N1036" s="5"/>
    </row>
    <row r="1037" spans="13:14" x14ac:dyDescent="0.25">
      <c r="M1037" s="5"/>
      <c r="N1037" s="5"/>
    </row>
    <row r="1038" spans="13:14" x14ac:dyDescent="0.25">
      <c r="M1038" s="5"/>
      <c r="N1038" s="5"/>
    </row>
    <row r="1039" spans="13:14" x14ac:dyDescent="0.25">
      <c r="M1039" s="5"/>
      <c r="N1039" s="5"/>
    </row>
    <row r="1040" spans="13:14" x14ac:dyDescent="0.25">
      <c r="M1040" s="5"/>
      <c r="N1040" s="5"/>
    </row>
    <row r="1041" spans="13:14" x14ac:dyDescent="0.25">
      <c r="M1041" s="5"/>
      <c r="N1041" s="5"/>
    </row>
    <row r="1042" spans="13:14" x14ac:dyDescent="0.25">
      <c r="M1042" s="5"/>
      <c r="N1042" s="5"/>
    </row>
    <row r="1043" spans="13:14" x14ac:dyDescent="0.25">
      <c r="M1043" s="5"/>
      <c r="N1043" s="5"/>
    </row>
    <row r="1044" spans="13:14" x14ac:dyDescent="0.25">
      <c r="M1044" s="5"/>
      <c r="N1044" s="5"/>
    </row>
    <row r="1045" spans="13:14" x14ac:dyDescent="0.25">
      <c r="M1045" s="5"/>
      <c r="N1045" s="5"/>
    </row>
    <row r="1046" spans="13:14" x14ac:dyDescent="0.25">
      <c r="M1046" s="5"/>
      <c r="N1046" s="5"/>
    </row>
    <row r="1047" spans="13:14" x14ac:dyDescent="0.25">
      <c r="M1047" s="5"/>
      <c r="N1047" s="5"/>
    </row>
    <row r="1048" spans="13:14" x14ac:dyDescent="0.25">
      <c r="M1048" s="5"/>
      <c r="N1048" s="5"/>
    </row>
    <row r="1049" spans="13:14" x14ac:dyDescent="0.25">
      <c r="M1049" s="5"/>
      <c r="N1049" s="5"/>
    </row>
    <row r="1050" spans="13:14" x14ac:dyDescent="0.25">
      <c r="M1050" s="5"/>
      <c r="N1050" s="5"/>
    </row>
    <row r="1051" spans="13:14" x14ac:dyDescent="0.25">
      <c r="M1051" s="5"/>
      <c r="N1051" s="5"/>
    </row>
    <row r="1052" spans="13:14" x14ac:dyDescent="0.25">
      <c r="M1052" s="5"/>
      <c r="N1052" s="5"/>
    </row>
    <row r="1053" spans="13:14" x14ac:dyDescent="0.25">
      <c r="M1053" s="5"/>
      <c r="N1053" s="5"/>
    </row>
    <row r="1054" spans="13:14" x14ac:dyDescent="0.25">
      <c r="M1054" s="5"/>
      <c r="N1054" s="5"/>
    </row>
    <row r="1055" spans="13:14" x14ac:dyDescent="0.25">
      <c r="M1055" s="5"/>
      <c r="N1055" s="5"/>
    </row>
    <row r="1056" spans="13:14" x14ac:dyDescent="0.25">
      <c r="M1056" s="5"/>
      <c r="N1056" s="5"/>
    </row>
    <row r="1057" spans="13:14" x14ac:dyDescent="0.25">
      <c r="M1057" s="5"/>
      <c r="N1057" s="5"/>
    </row>
    <row r="1058" spans="13:14" x14ac:dyDescent="0.25">
      <c r="M1058" s="5"/>
      <c r="N1058" s="5"/>
    </row>
    <row r="1059" spans="13:14" x14ac:dyDescent="0.25">
      <c r="M1059" s="5"/>
      <c r="N1059" s="5"/>
    </row>
    <row r="1060" spans="13:14" x14ac:dyDescent="0.25">
      <c r="M1060" s="5"/>
      <c r="N1060" s="5"/>
    </row>
    <row r="1061" spans="13:14" x14ac:dyDescent="0.25">
      <c r="M1061" s="5"/>
      <c r="N1061" s="5"/>
    </row>
    <row r="1062" spans="13:14" x14ac:dyDescent="0.25">
      <c r="M1062" s="5"/>
      <c r="N1062" s="5"/>
    </row>
    <row r="1063" spans="13:14" x14ac:dyDescent="0.25">
      <c r="M1063" s="5"/>
      <c r="N1063" s="5"/>
    </row>
    <row r="1064" spans="13:14" x14ac:dyDescent="0.25">
      <c r="M1064" s="5"/>
      <c r="N1064" s="5"/>
    </row>
    <row r="1065" spans="13:14" x14ac:dyDescent="0.25">
      <c r="M1065" s="5"/>
      <c r="N1065" s="5"/>
    </row>
    <row r="1066" spans="13:14" x14ac:dyDescent="0.25">
      <c r="M1066" s="5"/>
      <c r="N1066" s="5"/>
    </row>
    <row r="1067" spans="13:14" x14ac:dyDescent="0.25">
      <c r="M1067" s="5"/>
      <c r="N1067" s="5"/>
    </row>
    <row r="1068" spans="13:14" x14ac:dyDescent="0.25">
      <c r="M1068" s="5"/>
      <c r="N1068" s="5"/>
    </row>
    <row r="1069" spans="13:14" x14ac:dyDescent="0.25">
      <c r="M1069" s="5"/>
      <c r="N1069" s="5"/>
    </row>
    <row r="1070" spans="13:14" x14ac:dyDescent="0.25">
      <c r="M1070" s="5"/>
      <c r="N1070" s="5"/>
    </row>
    <row r="1071" spans="13:14" x14ac:dyDescent="0.25">
      <c r="M1071" s="5"/>
      <c r="N1071" s="5"/>
    </row>
    <row r="1072" spans="13:14" x14ac:dyDescent="0.25">
      <c r="M1072" s="5"/>
      <c r="N1072" s="5"/>
    </row>
    <row r="1073" spans="13:14" x14ac:dyDescent="0.25">
      <c r="M1073" s="5"/>
      <c r="N1073" s="5"/>
    </row>
    <row r="1074" spans="13:14" x14ac:dyDescent="0.25">
      <c r="M1074" s="5"/>
      <c r="N1074" s="5"/>
    </row>
    <row r="1075" spans="13:14" x14ac:dyDescent="0.25">
      <c r="M1075" s="5"/>
      <c r="N1075" s="5"/>
    </row>
    <row r="1076" spans="13:14" x14ac:dyDescent="0.25">
      <c r="M1076" s="5"/>
      <c r="N1076" s="5"/>
    </row>
    <row r="1077" spans="13:14" x14ac:dyDescent="0.25">
      <c r="M1077" s="5"/>
      <c r="N1077" s="5"/>
    </row>
    <row r="1078" spans="13:14" x14ac:dyDescent="0.25">
      <c r="M1078" s="5"/>
      <c r="N1078" s="5"/>
    </row>
    <row r="1079" spans="13:14" x14ac:dyDescent="0.25">
      <c r="M1079" s="5"/>
      <c r="N1079" s="5"/>
    </row>
    <row r="1080" spans="13:14" x14ac:dyDescent="0.25">
      <c r="M1080" s="5"/>
      <c r="N1080" s="5"/>
    </row>
    <row r="1081" spans="13:14" x14ac:dyDescent="0.25">
      <c r="M1081" s="5"/>
      <c r="N1081" s="5"/>
    </row>
    <row r="1082" spans="13:14" x14ac:dyDescent="0.25">
      <c r="M1082" s="5"/>
      <c r="N1082" s="5"/>
    </row>
    <row r="1083" spans="13:14" x14ac:dyDescent="0.25">
      <c r="M1083" s="5"/>
      <c r="N1083" s="5"/>
    </row>
    <row r="1084" spans="13:14" x14ac:dyDescent="0.25">
      <c r="M1084" s="5"/>
      <c r="N1084" s="5"/>
    </row>
    <row r="1085" spans="13:14" x14ac:dyDescent="0.25">
      <c r="M1085" s="5"/>
      <c r="N1085" s="5"/>
    </row>
    <row r="1086" spans="13:14" x14ac:dyDescent="0.25">
      <c r="M1086" s="5"/>
      <c r="N1086" s="5"/>
    </row>
    <row r="1087" spans="13:14" x14ac:dyDescent="0.25">
      <c r="M1087" s="5"/>
      <c r="N1087" s="5"/>
    </row>
    <row r="1088" spans="13:14" x14ac:dyDescent="0.25">
      <c r="M1088" s="5"/>
      <c r="N1088" s="5"/>
    </row>
    <row r="1089" spans="13:14" x14ac:dyDescent="0.25">
      <c r="M1089" s="5"/>
      <c r="N1089" s="5"/>
    </row>
    <row r="1090" spans="13:14" x14ac:dyDescent="0.25">
      <c r="M1090" s="5"/>
      <c r="N109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32AE-5722-40D4-BDA1-A50C5FF35A37}">
  <sheetPr>
    <tabColor rgb="FF00B050"/>
  </sheetPr>
  <dimension ref="A1:N1090"/>
  <sheetViews>
    <sheetView topLeftCell="C1" zoomScaleNormal="100" workbookViewId="0">
      <selection activeCell="Q23" sqref="Q23"/>
    </sheetView>
  </sheetViews>
  <sheetFormatPr defaultRowHeight="15" x14ac:dyDescent="0.25"/>
  <cols>
    <col min="2" max="2" width="108.5703125" bestFit="1" customWidth="1"/>
    <col min="3" max="3" width="8.140625" bestFit="1" customWidth="1"/>
    <col min="4" max="4" width="15.5703125" bestFit="1" customWidth="1"/>
    <col min="8" max="8" width="13.5703125" bestFit="1" customWidth="1"/>
    <col min="12" max="12" width="20.140625" customWidth="1"/>
    <col min="13" max="13" width="21.85546875" bestFit="1" customWidth="1"/>
    <col min="14" max="14" width="9.140625" style="3" bestFit="1" customWidth="1"/>
  </cols>
  <sheetData>
    <row r="1" spans="1:14" x14ac:dyDescent="0.25">
      <c r="A1" t="s">
        <v>63</v>
      </c>
      <c r="B1" s="1" t="s">
        <v>0</v>
      </c>
      <c r="C1" s="1" t="s">
        <v>1</v>
      </c>
      <c r="D1" s="1" t="s">
        <v>62</v>
      </c>
      <c r="E1" s="1" t="s">
        <v>44</v>
      </c>
      <c r="F1" s="1" t="s">
        <v>45</v>
      </c>
      <c r="G1" s="1" t="s">
        <v>46</v>
      </c>
      <c r="H1" s="1" t="s">
        <v>61</v>
      </c>
      <c r="M1" s="2"/>
      <c r="N1" s="4"/>
    </row>
    <row r="2" spans="1:14" x14ac:dyDescent="0.25">
      <c r="A2">
        <v>1</v>
      </c>
      <c r="B2" t="s">
        <v>159</v>
      </c>
      <c r="C2" t="s">
        <v>160</v>
      </c>
      <c r="D2">
        <f>IF(RIGHT(C2, 2)="ms", VALUE(SUBSTITUTE(C2, " ms", "")), VALUE(SUBSTITUTE(C2," s", ""))*1000)</f>
        <v>269</v>
      </c>
      <c r="E2">
        <f>AVERAGE($D$2:$D$89)</f>
        <v>289.98863636363637</v>
      </c>
      <c r="F2">
        <f>E2-2*H2</f>
        <v>236.95687895709821</v>
      </c>
      <c r="G2">
        <f>H2*2+E2</f>
        <v>343.02039377017456</v>
      </c>
      <c r="H2" s="4">
        <f>_xlfn.STDEV.S($D$2:$D$89)</f>
        <v>26.515878703269081</v>
      </c>
      <c r="M2" s="2"/>
    </row>
    <row r="3" spans="1:14" x14ac:dyDescent="0.25">
      <c r="A3">
        <v>2</v>
      </c>
      <c r="B3" t="s">
        <v>159</v>
      </c>
      <c r="C3" t="s">
        <v>161</v>
      </c>
      <c r="D3">
        <f t="shared" ref="D3:D66" si="0">IF(RIGHT(C3, 2)="ms", VALUE(SUBSTITUTE(C3, " ms", "")), VALUE(SUBSTITUTE(C3," s", ""))*1000)</f>
        <v>283</v>
      </c>
      <c r="E3">
        <f t="shared" ref="E3:E66" si="1">AVERAGE($D$2:$D$89)</f>
        <v>289.98863636363637</v>
      </c>
      <c r="F3">
        <f t="shared" ref="F3:F66" si="2">E3-2*H3</f>
        <v>236.95687895709821</v>
      </c>
      <c r="G3">
        <f t="shared" ref="G3:G66" si="3">H3*2+E3</f>
        <v>343.02039377017456</v>
      </c>
      <c r="H3" s="4">
        <f t="shared" ref="H3:H66" si="4">_xlfn.STDEV.S($D$2:$D$89)</f>
        <v>26.515878703269081</v>
      </c>
      <c r="M3" s="2"/>
    </row>
    <row r="4" spans="1:14" x14ac:dyDescent="0.25">
      <c r="A4">
        <v>3</v>
      </c>
      <c r="B4" t="s">
        <v>159</v>
      </c>
      <c r="C4" t="s">
        <v>162</v>
      </c>
      <c r="D4">
        <f t="shared" si="0"/>
        <v>291</v>
      </c>
      <c r="E4">
        <f t="shared" si="1"/>
        <v>289.98863636363637</v>
      </c>
      <c r="F4">
        <f t="shared" si="2"/>
        <v>236.95687895709821</v>
      </c>
      <c r="G4">
        <f t="shared" si="3"/>
        <v>343.02039377017456</v>
      </c>
      <c r="H4" s="4">
        <f t="shared" si="4"/>
        <v>26.515878703269081</v>
      </c>
      <c r="M4" s="2"/>
    </row>
    <row r="5" spans="1:14" x14ac:dyDescent="0.25">
      <c r="A5">
        <v>4</v>
      </c>
      <c r="B5" t="s">
        <v>159</v>
      </c>
      <c r="C5" t="s">
        <v>163</v>
      </c>
      <c r="D5">
        <f t="shared" si="0"/>
        <v>293</v>
      </c>
      <c r="E5">
        <f t="shared" si="1"/>
        <v>289.98863636363637</v>
      </c>
      <c r="F5">
        <f t="shared" si="2"/>
        <v>236.95687895709821</v>
      </c>
      <c r="G5">
        <f t="shared" si="3"/>
        <v>343.02039377017456</v>
      </c>
      <c r="H5" s="4">
        <f t="shared" si="4"/>
        <v>26.515878703269081</v>
      </c>
      <c r="M5" s="2"/>
    </row>
    <row r="6" spans="1:14" x14ac:dyDescent="0.25">
      <c r="A6">
        <v>5</v>
      </c>
      <c r="B6" t="s">
        <v>159</v>
      </c>
      <c r="C6" t="s">
        <v>164</v>
      </c>
      <c r="D6">
        <f t="shared" si="0"/>
        <v>268</v>
      </c>
      <c r="E6">
        <f t="shared" si="1"/>
        <v>289.98863636363637</v>
      </c>
      <c r="F6">
        <f t="shared" si="2"/>
        <v>236.95687895709821</v>
      </c>
      <c r="G6">
        <f t="shared" si="3"/>
        <v>343.02039377017456</v>
      </c>
      <c r="H6" s="4">
        <f t="shared" si="4"/>
        <v>26.515878703269081</v>
      </c>
      <c r="M6" s="2"/>
    </row>
    <row r="7" spans="1:14" x14ac:dyDescent="0.25">
      <c r="A7">
        <v>6</v>
      </c>
      <c r="B7" t="s">
        <v>159</v>
      </c>
      <c r="C7" t="s">
        <v>165</v>
      </c>
      <c r="D7">
        <f t="shared" si="0"/>
        <v>287</v>
      </c>
      <c r="E7">
        <f t="shared" si="1"/>
        <v>289.98863636363637</v>
      </c>
      <c r="F7">
        <f t="shared" si="2"/>
        <v>236.95687895709821</v>
      </c>
      <c r="G7">
        <f t="shared" si="3"/>
        <v>343.02039377017456</v>
      </c>
      <c r="H7" s="4">
        <f t="shared" si="4"/>
        <v>26.515878703269081</v>
      </c>
      <c r="M7" s="2"/>
    </row>
    <row r="8" spans="1:14" x14ac:dyDescent="0.25">
      <c r="A8">
        <v>7</v>
      </c>
      <c r="B8" t="s">
        <v>159</v>
      </c>
      <c r="C8" t="s">
        <v>166</v>
      </c>
      <c r="D8">
        <f t="shared" si="0"/>
        <v>282</v>
      </c>
      <c r="E8">
        <f t="shared" si="1"/>
        <v>289.98863636363637</v>
      </c>
      <c r="F8">
        <f t="shared" si="2"/>
        <v>236.95687895709821</v>
      </c>
      <c r="G8">
        <f t="shared" si="3"/>
        <v>343.02039377017456</v>
      </c>
      <c r="H8" s="4">
        <f t="shared" si="4"/>
        <v>26.515878703269081</v>
      </c>
      <c r="M8" s="2"/>
    </row>
    <row r="9" spans="1:14" x14ac:dyDescent="0.25">
      <c r="A9">
        <v>8</v>
      </c>
      <c r="B9" t="s">
        <v>159</v>
      </c>
      <c r="C9" t="s">
        <v>167</v>
      </c>
      <c r="D9">
        <f t="shared" si="0"/>
        <v>270</v>
      </c>
      <c r="E9">
        <f t="shared" si="1"/>
        <v>289.98863636363637</v>
      </c>
      <c r="F9">
        <f t="shared" si="2"/>
        <v>236.95687895709821</v>
      </c>
      <c r="G9">
        <f t="shared" si="3"/>
        <v>343.02039377017456</v>
      </c>
      <c r="H9" s="4">
        <f t="shared" si="4"/>
        <v>26.515878703269081</v>
      </c>
      <c r="M9" s="2"/>
    </row>
    <row r="10" spans="1:14" x14ac:dyDescent="0.25">
      <c r="A10">
        <v>9</v>
      </c>
      <c r="B10" t="s">
        <v>159</v>
      </c>
      <c r="C10" t="s">
        <v>166</v>
      </c>
      <c r="D10">
        <f t="shared" si="0"/>
        <v>282</v>
      </c>
      <c r="E10">
        <f t="shared" si="1"/>
        <v>289.98863636363637</v>
      </c>
      <c r="F10">
        <f t="shared" si="2"/>
        <v>236.95687895709821</v>
      </c>
      <c r="G10">
        <f t="shared" si="3"/>
        <v>343.02039377017456</v>
      </c>
      <c r="H10" s="4">
        <f t="shared" si="4"/>
        <v>26.515878703269081</v>
      </c>
      <c r="M10" s="2"/>
    </row>
    <row r="11" spans="1:14" ht="19.5" x14ac:dyDescent="0.4">
      <c r="A11">
        <v>10</v>
      </c>
      <c r="B11" t="s">
        <v>159</v>
      </c>
      <c r="C11" t="s">
        <v>168</v>
      </c>
      <c r="D11">
        <f t="shared" si="0"/>
        <v>280</v>
      </c>
      <c r="E11">
        <f t="shared" si="1"/>
        <v>289.98863636363637</v>
      </c>
      <c r="F11">
        <f t="shared" si="2"/>
        <v>236.95687895709821</v>
      </c>
      <c r="G11">
        <f t="shared" si="3"/>
        <v>343.02039377017456</v>
      </c>
      <c r="H11" s="4">
        <f t="shared" si="4"/>
        <v>26.515878703269081</v>
      </c>
      <c r="J11" s="6"/>
      <c r="M11" s="2"/>
    </row>
    <row r="12" spans="1:14" x14ac:dyDescent="0.25">
      <c r="A12">
        <v>11</v>
      </c>
      <c r="B12" t="s">
        <v>159</v>
      </c>
      <c r="C12" t="s">
        <v>169</v>
      </c>
      <c r="D12">
        <f t="shared" si="0"/>
        <v>290</v>
      </c>
      <c r="E12">
        <f t="shared" si="1"/>
        <v>289.98863636363637</v>
      </c>
      <c r="F12">
        <f t="shared" si="2"/>
        <v>236.95687895709821</v>
      </c>
      <c r="G12">
        <f t="shared" si="3"/>
        <v>343.02039377017456</v>
      </c>
      <c r="H12" s="4">
        <f t="shared" si="4"/>
        <v>26.515878703269081</v>
      </c>
      <c r="M12" s="2"/>
    </row>
    <row r="13" spans="1:14" x14ac:dyDescent="0.25">
      <c r="A13">
        <v>12</v>
      </c>
      <c r="B13" t="s">
        <v>159</v>
      </c>
      <c r="C13" t="s">
        <v>170</v>
      </c>
      <c r="D13">
        <f t="shared" si="0"/>
        <v>272</v>
      </c>
      <c r="E13">
        <f t="shared" si="1"/>
        <v>289.98863636363637</v>
      </c>
      <c r="F13">
        <f t="shared" si="2"/>
        <v>236.95687895709821</v>
      </c>
      <c r="G13">
        <f t="shared" si="3"/>
        <v>343.02039377017456</v>
      </c>
      <c r="H13" s="4">
        <f t="shared" si="4"/>
        <v>26.515878703269081</v>
      </c>
      <c r="M13" s="2"/>
    </row>
    <row r="14" spans="1:14" x14ac:dyDescent="0.25">
      <c r="A14">
        <v>13</v>
      </c>
      <c r="B14" t="s">
        <v>159</v>
      </c>
      <c r="C14" t="s">
        <v>171</v>
      </c>
      <c r="D14">
        <f t="shared" si="0"/>
        <v>276</v>
      </c>
      <c r="E14">
        <f t="shared" si="1"/>
        <v>289.98863636363637</v>
      </c>
      <c r="F14">
        <f t="shared" si="2"/>
        <v>236.95687895709821</v>
      </c>
      <c r="G14">
        <f t="shared" si="3"/>
        <v>343.02039377017456</v>
      </c>
      <c r="H14" s="4">
        <f t="shared" si="4"/>
        <v>26.515878703269081</v>
      </c>
      <c r="M14" s="2"/>
    </row>
    <row r="15" spans="1:14" x14ac:dyDescent="0.25">
      <c r="A15">
        <v>14</v>
      </c>
      <c r="B15" t="s">
        <v>159</v>
      </c>
      <c r="C15" t="s">
        <v>172</v>
      </c>
      <c r="D15">
        <f t="shared" si="0"/>
        <v>274</v>
      </c>
      <c r="E15">
        <f t="shared" si="1"/>
        <v>289.98863636363637</v>
      </c>
      <c r="F15">
        <f t="shared" si="2"/>
        <v>236.95687895709821</v>
      </c>
      <c r="G15">
        <f t="shared" si="3"/>
        <v>343.02039377017456</v>
      </c>
      <c r="H15" s="4">
        <f t="shared" si="4"/>
        <v>26.515878703269081</v>
      </c>
      <c r="M15" s="2"/>
    </row>
    <row r="16" spans="1:14" x14ac:dyDescent="0.25">
      <c r="A16">
        <v>15</v>
      </c>
      <c r="B16" t="s">
        <v>159</v>
      </c>
      <c r="C16" t="s">
        <v>173</v>
      </c>
      <c r="D16">
        <f t="shared" si="0"/>
        <v>362</v>
      </c>
      <c r="E16">
        <f t="shared" si="1"/>
        <v>289.98863636363637</v>
      </c>
      <c r="F16">
        <f t="shared" si="2"/>
        <v>236.95687895709821</v>
      </c>
      <c r="G16">
        <f t="shared" si="3"/>
        <v>343.02039377017456</v>
      </c>
      <c r="H16" s="4">
        <f t="shared" si="4"/>
        <v>26.515878703269081</v>
      </c>
      <c r="M16" s="2"/>
    </row>
    <row r="17" spans="1:13" x14ac:dyDescent="0.25">
      <c r="A17">
        <v>16</v>
      </c>
      <c r="B17" t="s">
        <v>159</v>
      </c>
      <c r="C17" t="s">
        <v>174</v>
      </c>
      <c r="D17">
        <f t="shared" si="0"/>
        <v>401</v>
      </c>
      <c r="E17">
        <f t="shared" si="1"/>
        <v>289.98863636363637</v>
      </c>
      <c r="F17">
        <f t="shared" si="2"/>
        <v>236.95687895709821</v>
      </c>
      <c r="G17">
        <f t="shared" si="3"/>
        <v>343.02039377017456</v>
      </c>
      <c r="H17" s="4">
        <f t="shared" si="4"/>
        <v>26.515878703269081</v>
      </c>
      <c r="M17" s="2"/>
    </row>
    <row r="18" spans="1:13" x14ac:dyDescent="0.25">
      <c r="A18">
        <v>17</v>
      </c>
      <c r="B18" t="s">
        <v>159</v>
      </c>
      <c r="C18" t="s">
        <v>175</v>
      </c>
      <c r="D18">
        <f t="shared" si="0"/>
        <v>273</v>
      </c>
      <c r="E18">
        <f t="shared" si="1"/>
        <v>289.98863636363637</v>
      </c>
      <c r="F18">
        <f t="shared" si="2"/>
        <v>236.95687895709821</v>
      </c>
      <c r="G18">
        <f t="shared" si="3"/>
        <v>343.02039377017456</v>
      </c>
      <c r="H18" s="4">
        <f t="shared" si="4"/>
        <v>26.515878703269081</v>
      </c>
      <c r="M18" s="2"/>
    </row>
    <row r="19" spans="1:13" x14ac:dyDescent="0.25">
      <c r="A19">
        <v>18</v>
      </c>
      <c r="B19" t="s">
        <v>159</v>
      </c>
      <c r="C19" t="s">
        <v>176</v>
      </c>
      <c r="D19">
        <f t="shared" si="0"/>
        <v>297</v>
      </c>
      <c r="E19">
        <f t="shared" si="1"/>
        <v>289.98863636363637</v>
      </c>
      <c r="F19">
        <f t="shared" si="2"/>
        <v>236.95687895709821</v>
      </c>
      <c r="G19">
        <f t="shared" si="3"/>
        <v>343.02039377017456</v>
      </c>
      <c r="H19" s="4">
        <f t="shared" si="4"/>
        <v>26.515878703269081</v>
      </c>
      <c r="M19" s="2"/>
    </row>
    <row r="20" spans="1:13" x14ac:dyDescent="0.25">
      <c r="A20">
        <v>19</v>
      </c>
      <c r="B20" t="s">
        <v>159</v>
      </c>
      <c r="C20" t="s">
        <v>169</v>
      </c>
      <c r="D20">
        <f t="shared" si="0"/>
        <v>290</v>
      </c>
      <c r="E20">
        <f t="shared" si="1"/>
        <v>289.98863636363637</v>
      </c>
      <c r="F20">
        <f t="shared" si="2"/>
        <v>236.95687895709821</v>
      </c>
      <c r="G20">
        <f t="shared" si="3"/>
        <v>343.02039377017456</v>
      </c>
      <c r="H20" s="4">
        <f t="shared" si="4"/>
        <v>26.515878703269081</v>
      </c>
      <c r="M20" s="2"/>
    </row>
    <row r="21" spans="1:13" x14ac:dyDescent="0.25">
      <c r="A21">
        <v>20</v>
      </c>
      <c r="B21" t="s">
        <v>159</v>
      </c>
      <c r="C21" t="s">
        <v>171</v>
      </c>
      <c r="D21">
        <f t="shared" si="0"/>
        <v>276</v>
      </c>
      <c r="E21">
        <f t="shared" si="1"/>
        <v>289.98863636363637</v>
      </c>
      <c r="F21">
        <f t="shared" si="2"/>
        <v>236.95687895709821</v>
      </c>
      <c r="G21">
        <f t="shared" si="3"/>
        <v>343.02039377017456</v>
      </c>
      <c r="H21" s="4">
        <f t="shared" si="4"/>
        <v>26.515878703269081</v>
      </c>
      <c r="M21" s="2"/>
    </row>
    <row r="22" spans="1:13" x14ac:dyDescent="0.25">
      <c r="A22">
        <v>21</v>
      </c>
      <c r="B22" t="s">
        <v>159</v>
      </c>
      <c r="C22" t="s">
        <v>170</v>
      </c>
      <c r="D22">
        <f t="shared" si="0"/>
        <v>272</v>
      </c>
      <c r="E22">
        <f t="shared" si="1"/>
        <v>289.98863636363637</v>
      </c>
      <c r="F22">
        <f t="shared" si="2"/>
        <v>236.95687895709821</v>
      </c>
      <c r="G22">
        <f t="shared" si="3"/>
        <v>343.02039377017456</v>
      </c>
      <c r="H22" s="4">
        <f t="shared" si="4"/>
        <v>26.515878703269081</v>
      </c>
      <c r="M22" s="2"/>
    </row>
    <row r="23" spans="1:13" x14ac:dyDescent="0.25">
      <c r="A23">
        <v>22</v>
      </c>
      <c r="B23" t="s">
        <v>159</v>
      </c>
      <c r="C23" t="s">
        <v>177</v>
      </c>
      <c r="D23">
        <f t="shared" si="0"/>
        <v>316</v>
      </c>
      <c r="E23">
        <f t="shared" si="1"/>
        <v>289.98863636363637</v>
      </c>
      <c r="F23">
        <f t="shared" si="2"/>
        <v>236.95687895709821</v>
      </c>
      <c r="G23">
        <f t="shared" si="3"/>
        <v>343.02039377017456</v>
      </c>
      <c r="H23" s="4">
        <f t="shared" si="4"/>
        <v>26.515878703269081</v>
      </c>
      <c r="M23" s="2"/>
    </row>
    <row r="24" spans="1:13" x14ac:dyDescent="0.25">
      <c r="A24">
        <v>23</v>
      </c>
      <c r="B24" t="s">
        <v>159</v>
      </c>
      <c r="C24" t="s">
        <v>178</v>
      </c>
      <c r="D24">
        <f t="shared" si="0"/>
        <v>295</v>
      </c>
      <c r="E24">
        <f t="shared" si="1"/>
        <v>289.98863636363637</v>
      </c>
      <c r="F24">
        <f t="shared" si="2"/>
        <v>236.95687895709821</v>
      </c>
      <c r="G24">
        <f t="shared" si="3"/>
        <v>343.02039377017456</v>
      </c>
      <c r="H24" s="4">
        <f t="shared" si="4"/>
        <v>26.515878703269081</v>
      </c>
      <c r="M24" s="2"/>
    </row>
    <row r="25" spans="1:13" x14ac:dyDescent="0.25">
      <c r="A25">
        <v>24</v>
      </c>
      <c r="B25" t="s">
        <v>159</v>
      </c>
      <c r="C25" t="s">
        <v>175</v>
      </c>
      <c r="D25">
        <f t="shared" si="0"/>
        <v>273</v>
      </c>
      <c r="E25">
        <f t="shared" si="1"/>
        <v>289.98863636363637</v>
      </c>
      <c r="F25">
        <f t="shared" si="2"/>
        <v>236.95687895709821</v>
      </c>
      <c r="G25">
        <f t="shared" si="3"/>
        <v>343.02039377017456</v>
      </c>
      <c r="H25" s="4">
        <f t="shared" si="4"/>
        <v>26.515878703269081</v>
      </c>
      <c r="M25" s="2"/>
    </row>
    <row r="26" spans="1:13" x14ac:dyDescent="0.25">
      <c r="A26">
        <v>25</v>
      </c>
      <c r="B26" t="s">
        <v>159</v>
      </c>
      <c r="C26" t="s">
        <v>179</v>
      </c>
      <c r="D26">
        <f t="shared" si="0"/>
        <v>301</v>
      </c>
      <c r="E26">
        <f t="shared" si="1"/>
        <v>289.98863636363637</v>
      </c>
      <c r="F26">
        <f t="shared" si="2"/>
        <v>236.95687895709821</v>
      </c>
      <c r="G26">
        <f t="shared" si="3"/>
        <v>343.02039377017456</v>
      </c>
      <c r="H26" s="4">
        <f t="shared" si="4"/>
        <v>26.515878703269081</v>
      </c>
      <c r="M26" s="2"/>
    </row>
    <row r="27" spans="1:13" x14ac:dyDescent="0.25">
      <c r="A27">
        <v>26</v>
      </c>
      <c r="B27" t="s">
        <v>159</v>
      </c>
      <c r="C27" t="s">
        <v>167</v>
      </c>
      <c r="D27">
        <f t="shared" si="0"/>
        <v>270</v>
      </c>
      <c r="E27">
        <f t="shared" si="1"/>
        <v>289.98863636363637</v>
      </c>
      <c r="F27">
        <f t="shared" si="2"/>
        <v>236.95687895709821</v>
      </c>
      <c r="G27">
        <f t="shared" si="3"/>
        <v>343.02039377017456</v>
      </c>
      <c r="H27" s="4">
        <f t="shared" si="4"/>
        <v>26.515878703269081</v>
      </c>
      <c r="M27" s="2"/>
    </row>
    <row r="28" spans="1:13" x14ac:dyDescent="0.25">
      <c r="A28">
        <v>27</v>
      </c>
      <c r="B28" t="s">
        <v>159</v>
      </c>
      <c r="C28" t="s">
        <v>180</v>
      </c>
      <c r="D28">
        <f t="shared" si="0"/>
        <v>381</v>
      </c>
      <c r="E28">
        <f t="shared" si="1"/>
        <v>289.98863636363637</v>
      </c>
      <c r="F28">
        <f t="shared" si="2"/>
        <v>236.95687895709821</v>
      </c>
      <c r="G28">
        <f t="shared" si="3"/>
        <v>343.02039377017456</v>
      </c>
      <c r="H28" s="4">
        <f t="shared" si="4"/>
        <v>26.515878703269081</v>
      </c>
      <c r="M28" s="2"/>
    </row>
    <row r="29" spans="1:13" x14ac:dyDescent="0.25">
      <c r="A29">
        <v>28</v>
      </c>
      <c r="B29" t="s">
        <v>159</v>
      </c>
      <c r="C29" t="s">
        <v>181</v>
      </c>
      <c r="D29">
        <f t="shared" si="0"/>
        <v>344</v>
      </c>
      <c r="E29">
        <f t="shared" si="1"/>
        <v>289.98863636363637</v>
      </c>
      <c r="F29">
        <f t="shared" si="2"/>
        <v>236.95687895709821</v>
      </c>
      <c r="G29">
        <f t="shared" si="3"/>
        <v>343.02039377017456</v>
      </c>
      <c r="H29" s="4">
        <f t="shared" si="4"/>
        <v>26.515878703269081</v>
      </c>
      <c r="M29" s="2"/>
    </row>
    <row r="30" spans="1:13" x14ac:dyDescent="0.25">
      <c r="A30">
        <v>29</v>
      </c>
      <c r="B30" t="s">
        <v>159</v>
      </c>
      <c r="C30" t="s">
        <v>182</v>
      </c>
      <c r="D30">
        <f t="shared" si="0"/>
        <v>277</v>
      </c>
      <c r="E30">
        <f t="shared" si="1"/>
        <v>289.98863636363637</v>
      </c>
      <c r="F30">
        <f t="shared" si="2"/>
        <v>236.95687895709821</v>
      </c>
      <c r="G30">
        <f t="shared" si="3"/>
        <v>343.02039377017456</v>
      </c>
      <c r="H30" s="4">
        <f t="shared" si="4"/>
        <v>26.515878703269081</v>
      </c>
      <c r="M30" s="2"/>
    </row>
    <row r="31" spans="1:13" x14ac:dyDescent="0.25">
      <c r="A31">
        <v>30</v>
      </c>
      <c r="B31" t="s">
        <v>159</v>
      </c>
      <c r="C31" t="s">
        <v>182</v>
      </c>
      <c r="D31">
        <f t="shared" si="0"/>
        <v>277</v>
      </c>
      <c r="E31">
        <f t="shared" si="1"/>
        <v>289.98863636363637</v>
      </c>
      <c r="F31">
        <f t="shared" si="2"/>
        <v>236.95687895709821</v>
      </c>
      <c r="G31">
        <f t="shared" si="3"/>
        <v>343.02039377017456</v>
      </c>
      <c r="H31" s="4">
        <f t="shared" si="4"/>
        <v>26.515878703269081</v>
      </c>
      <c r="M31" s="2"/>
    </row>
    <row r="32" spans="1:13" x14ac:dyDescent="0.25">
      <c r="A32">
        <v>31</v>
      </c>
      <c r="B32" t="s">
        <v>159</v>
      </c>
      <c r="C32" t="s">
        <v>183</v>
      </c>
      <c r="D32">
        <f t="shared" si="0"/>
        <v>314</v>
      </c>
      <c r="E32">
        <f t="shared" si="1"/>
        <v>289.98863636363637</v>
      </c>
      <c r="F32">
        <f t="shared" si="2"/>
        <v>236.95687895709821</v>
      </c>
      <c r="G32">
        <f t="shared" si="3"/>
        <v>343.02039377017456</v>
      </c>
      <c r="H32" s="4">
        <f t="shared" si="4"/>
        <v>26.515878703269081</v>
      </c>
      <c r="M32" s="2"/>
    </row>
    <row r="33" spans="1:13" x14ac:dyDescent="0.25">
      <c r="A33">
        <v>32</v>
      </c>
      <c r="B33" t="s">
        <v>159</v>
      </c>
      <c r="C33" t="s">
        <v>176</v>
      </c>
      <c r="D33">
        <f t="shared" si="0"/>
        <v>297</v>
      </c>
      <c r="E33">
        <f t="shared" si="1"/>
        <v>289.98863636363637</v>
      </c>
      <c r="F33">
        <f t="shared" si="2"/>
        <v>236.95687895709821</v>
      </c>
      <c r="G33">
        <f t="shared" si="3"/>
        <v>343.02039377017456</v>
      </c>
      <c r="H33" s="4">
        <f t="shared" si="4"/>
        <v>26.515878703269081</v>
      </c>
      <c r="M33" s="2"/>
    </row>
    <row r="34" spans="1:13" x14ac:dyDescent="0.25">
      <c r="A34">
        <v>33</v>
      </c>
      <c r="B34" t="s">
        <v>159</v>
      </c>
      <c r="C34" t="s">
        <v>184</v>
      </c>
      <c r="D34">
        <f t="shared" si="0"/>
        <v>377</v>
      </c>
      <c r="E34">
        <f t="shared" si="1"/>
        <v>289.98863636363637</v>
      </c>
      <c r="F34">
        <f t="shared" si="2"/>
        <v>236.95687895709821</v>
      </c>
      <c r="G34">
        <f t="shared" si="3"/>
        <v>343.02039377017456</v>
      </c>
      <c r="H34" s="4">
        <f t="shared" si="4"/>
        <v>26.515878703269081</v>
      </c>
      <c r="M34" s="2"/>
    </row>
    <row r="35" spans="1:13" x14ac:dyDescent="0.25">
      <c r="A35">
        <v>34</v>
      </c>
      <c r="B35" t="s">
        <v>159</v>
      </c>
      <c r="C35" t="s">
        <v>185</v>
      </c>
      <c r="D35">
        <f t="shared" si="0"/>
        <v>271</v>
      </c>
      <c r="E35">
        <f t="shared" si="1"/>
        <v>289.98863636363637</v>
      </c>
      <c r="F35">
        <f t="shared" si="2"/>
        <v>236.95687895709821</v>
      </c>
      <c r="G35">
        <f t="shared" si="3"/>
        <v>343.02039377017456</v>
      </c>
      <c r="H35" s="4">
        <f t="shared" si="4"/>
        <v>26.515878703269081</v>
      </c>
      <c r="M35" s="2"/>
    </row>
    <row r="36" spans="1:13" x14ac:dyDescent="0.25">
      <c r="A36">
        <v>35</v>
      </c>
      <c r="B36" t="s">
        <v>159</v>
      </c>
      <c r="C36" t="s">
        <v>186</v>
      </c>
      <c r="D36">
        <f t="shared" si="0"/>
        <v>292</v>
      </c>
      <c r="E36">
        <f t="shared" si="1"/>
        <v>289.98863636363637</v>
      </c>
      <c r="F36">
        <f t="shared" si="2"/>
        <v>236.95687895709821</v>
      </c>
      <c r="G36">
        <f t="shared" si="3"/>
        <v>343.02039377017456</v>
      </c>
      <c r="H36" s="4">
        <f t="shared" si="4"/>
        <v>26.515878703269081</v>
      </c>
      <c r="M36" s="2"/>
    </row>
    <row r="37" spans="1:13" x14ac:dyDescent="0.25">
      <c r="A37">
        <v>36</v>
      </c>
      <c r="B37" t="s">
        <v>159</v>
      </c>
      <c r="C37" t="s">
        <v>187</v>
      </c>
      <c r="D37">
        <f t="shared" si="0"/>
        <v>302</v>
      </c>
      <c r="E37">
        <f t="shared" si="1"/>
        <v>289.98863636363637</v>
      </c>
      <c r="F37">
        <f t="shared" si="2"/>
        <v>236.95687895709821</v>
      </c>
      <c r="G37">
        <f t="shared" si="3"/>
        <v>343.02039377017456</v>
      </c>
      <c r="H37" s="4">
        <f t="shared" si="4"/>
        <v>26.515878703269081</v>
      </c>
      <c r="M37" s="2"/>
    </row>
    <row r="38" spans="1:13" x14ac:dyDescent="0.25">
      <c r="A38">
        <v>37</v>
      </c>
      <c r="B38" t="s">
        <v>159</v>
      </c>
      <c r="C38" t="s">
        <v>188</v>
      </c>
      <c r="D38">
        <f t="shared" si="0"/>
        <v>296</v>
      </c>
      <c r="E38">
        <f t="shared" si="1"/>
        <v>289.98863636363637</v>
      </c>
      <c r="F38">
        <f t="shared" si="2"/>
        <v>236.95687895709821</v>
      </c>
      <c r="G38">
        <f t="shared" si="3"/>
        <v>343.02039377017456</v>
      </c>
      <c r="H38" s="4">
        <f t="shared" si="4"/>
        <v>26.515878703269081</v>
      </c>
      <c r="M38" s="2"/>
    </row>
    <row r="39" spans="1:13" x14ac:dyDescent="0.25">
      <c r="A39">
        <v>38</v>
      </c>
      <c r="B39" t="s">
        <v>159</v>
      </c>
      <c r="C39" t="s">
        <v>182</v>
      </c>
      <c r="D39">
        <f t="shared" si="0"/>
        <v>277</v>
      </c>
      <c r="E39">
        <f t="shared" si="1"/>
        <v>289.98863636363637</v>
      </c>
      <c r="F39">
        <f t="shared" si="2"/>
        <v>236.95687895709821</v>
      </c>
      <c r="G39">
        <f t="shared" si="3"/>
        <v>343.02039377017456</v>
      </c>
      <c r="H39" s="4">
        <f t="shared" si="4"/>
        <v>26.515878703269081</v>
      </c>
      <c r="M39" s="2"/>
    </row>
    <row r="40" spans="1:13" x14ac:dyDescent="0.25">
      <c r="A40">
        <v>39</v>
      </c>
      <c r="B40" t="s">
        <v>159</v>
      </c>
      <c r="C40" t="s">
        <v>189</v>
      </c>
      <c r="D40">
        <f t="shared" si="0"/>
        <v>289</v>
      </c>
      <c r="E40">
        <f t="shared" si="1"/>
        <v>289.98863636363637</v>
      </c>
      <c r="F40">
        <f t="shared" si="2"/>
        <v>236.95687895709821</v>
      </c>
      <c r="G40">
        <f t="shared" si="3"/>
        <v>343.02039377017456</v>
      </c>
      <c r="H40" s="4">
        <f t="shared" si="4"/>
        <v>26.515878703269081</v>
      </c>
      <c r="M40" s="2"/>
    </row>
    <row r="41" spans="1:13" x14ac:dyDescent="0.25">
      <c r="A41">
        <v>40</v>
      </c>
      <c r="B41" t="s">
        <v>159</v>
      </c>
      <c r="C41" t="s">
        <v>190</v>
      </c>
      <c r="D41">
        <f t="shared" si="0"/>
        <v>278</v>
      </c>
      <c r="E41">
        <f t="shared" si="1"/>
        <v>289.98863636363637</v>
      </c>
      <c r="F41">
        <f t="shared" si="2"/>
        <v>236.95687895709821</v>
      </c>
      <c r="G41">
        <f t="shared" si="3"/>
        <v>343.02039377017456</v>
      </c>
      <c r="H41" s="4">
        <f t="shared" si="4"/>
        <v>26.515878703269081</v>
      </c>
      <c r="M41" s="2"/>
    </row>
    <row r="42" spans="1:13" x14ac:dyDescent="0.25">
      <c r="A42">
        <v>41</v>
      </c>
      <c r="B42" t="s">
        <v>159</v>
      </c>
      <c r="C42" t="s">
        <v>188</v>
      </c>
      <c r="D42">
        <f t="shared" si="0"/>
        <v>296</v>
      </c>
      <c r="E42">
        <f t="shared" si="1"/>
        <v>289.98863636363637</v>
      </c>
      <c r="F42">
        <f t="shared" si="2"/>
        <v>236.95687895709821</v>
      </c>
      <c r="G42">
        <f t="shared" si="3"/>
        <v>343.02039377017456</v>
      </c>
      <c r="H42" s="4">
        <f t="shared" si="4"/>
        <v>26.515878703269081</v>
      </c>
      <c r="M42" s="2"/>
    </row>
    <row r="43" spans="1:13" x14ac:dyDescent="0.25">
      <c r="A43">
        <v>42</v>
      </c>
      <c r="B43" t="s">
        <v>159</v>
      </c>
      <c r="C43" t="s">
        <v>191</v>
      </c>
      <c r="D43">
        <f t="shared" si="0"/>
        <v>318</v>
      </c>
      <c r="E43">
        <f t="shared" si="1"/>
        <v>289.98863636363637</v>
      </c>
      <c r="F43">
        <f t="shared" si="2"/>
        <v>236.95687895709821</v>
      </c>
      <c r="G43">
        <f t="shared" si="3"/>
        <v>343.02039377017456</v>
      </c>
      <c r="H43" s="4">
        <f t="shared" si="4"/>
        <v>26.515878703269081</v>
      </c>
      <c r="M43" s="2"/>
    </row>
    <row r="44" spans="1:13" x14ac:dyDescent="0.25">
      <c r="A44">
        <v>43</v>
      </c>
      <c r="B44" t="s">
        <v>159</v>
      </c>
      <c r="C44" t="s">
        <v>189</v>
      </c>
      <c r="D44">
        <f t="shared" si="0"/>
        <v>289</v>
      </c>
      <c r="E44">
        <f t="shared" si="1"/>
        <v>289.98863636363637</v>
      </c>
      <c r="F44">
        <f t="shared" si="2"/>
        <v>236.95687895709821</v>
      </c>
      <c r="G44">
        <f t="shared" si="3"/>
        <v>343.02039377017456</v>
      </c>
      <c r="H44" s="4">
        <f t="shared" si="4"/>
        <v>26.515878703269081</v>
      </c>
      <c r="M44" s="2"/>
    </row>
    <row r="45" spans="1:13" x14ac:dyDescent="0.25">
      <c r="A45">
        <v>44</v>
      </c>
      <c r="B45" t="s">
        <v>159</v>
      </c>
      <c r="C45" t="s">
        <v>192</v>
      </c>
      <c r="D45">
        <f t="shared" si="0"/>
        <v>275</v>
      </c>
      <c r="E45">
        <f t="shared" si="1"/>
        <v>289.98863636363637</v>
      </c>
      <c r="F45">
        <f t="shared" si="2"/>
        <v>236.95687895709821</v>
      </c>
      <c r="G45">
        <f t="shared" si="3"/>
        <v>343.02039377017456</v>
      </c>
      <c r="H45" s="4">
        <f t="shared" si="4"/>
        <v>26.515878703269081</v>
      </c>
      <c r="M45" s="2"/>
    </row>
    <row r="46" spans="1:13" x14ac:dyDescent="0.25">
      <c r="A46">
        <v>45</v>
      </c>
      <c r="B46" t="s">
        <v>159</v>
      </c>
      <c r="C46" t="s">
        <v>172</v>
      </c>
      <c r="D46">
        <f t="shared" si="0"/>
        <v>274</v>
      </c>
      <c r="E46">
        <f t="shared" si="1"/>
        <v>289.98863636363637</v>
      </c>
      <c r="F46">
        <f t="shared" si="2"/>
        <v>236.95687895709821</v>
      </c>
      <c r="G46">
        <f t="shared" si="3"/>
        <v>343.02039377017456</v>
      </c>
      <c r="H46" s="4">
        <f t="shared" si="4"/>
        <v>26.515878703269081</v>
      </c>
      <c r="M46" s="2"/>
    </row>
    <row r="47" spans="1:13" x14ac:dyDescent="0.25">
      <c r="A47">
        <v>46</v>
      </c>
      <c r="B47" t="s">
        <v>159</v>
      </c>
      <c r="C47" t="s">
        <v>172</v>
      </c>
      <c r="D47">
        <f t="shared" si="0"/>
        <v>274</v>
      </c>
      <c r="E47">
        <f t="shared" si="1"/>
        <v>289.98863636363637</v>
      </c>
      <c r="F47">
        <f t="shared" si="2"/>
        <v>236.95687895709821</v>
      </c>
      <c r="G47">
        <f t="shared" si="3"/>
        <v>343.02039377017456</v>
      </c>
      <c r="H47" s="4">
        <f t="shared" si="4"/>
        <v>26.515878703269081</v>
      </c>
      <c r="M47" s="2"/>
    </row>
    <row r="48" spans="1:13" x14ac:dyDescent="0.25">
      <c r="A48">
        <v>47</v>
      </c>
      <c r="B48" t="s">
        <v>159</v>
      </c>
      <c r="C48" t="s">
        <v>193</v>
      </c>
      <c r="D48">
        <f t="shared" si="0"/>
        <v>281</v>
      </c>
      <c r="E48">
        <f t="shared" si="1"/>
        <v>289.98863636363637</v>
      </c>
      <c r="F48">
        <f t="shared" si="2"/>
        <v>236.95687895709821</v>
      </c>
      <c r="G48">
        <f t="shared" si="3"/>
        <v>343.02039377017456</v>
      </c>
      <c r="H48" s="4">
        <f t="shared" si="4"/>
        <v>26.515878703269081</v>
      </c>
      <c r="M48" s="2"/>
    </row>
    <row r="49" spans="1:13" x14ac:dyDescent="0.25">
      <c r="A49">
        <v>48</v>
      </c>
      <c r="B49" t="s">
        <v>159</v>
      </c>
      <c r="C49" t="s">
        <v>192</v>
      </c>
      <c r="D49">
        <f t="shared" si="0"/>
        <v>275</v>
      </c>
      <c r="E49">
        <f t="shared" si="1"/>
        <v>289.98863636363637</v>
      </c>
      <c r="F49">
        <f t="shared" si="2"/>
        <v>236.95687895709821</v>
      </c>
      <c r="G49">
        <f t="shared" si="3"/>
        <v>343.02039377017456</v>
      </c>
      <c r="H49" s="4">
        <f t="shared" si="4"/>
        <v>26.515878703269081</v>
      </c>
      <c r="M49" s="2"/>
    </row>
    <row r="50" spans="1:13" x14ac:dyDescent="0.25">
      <c r="A50">
        <v>49</v>
      </c>
      <c r="B50" t="s">
        <v>159</v>
      </c>
      <c r="C50" t="s">
        <v>189</v>
      </c>
      <c r="D50">
        <f t="shared" si="0"/>
        <v>289</v>
      </c>
      <c r="E50">
        <f t="shared" si="1"/>
        <v>289.98863636363637</v>
      </c>
      <c r="F50">
        <f t="shared" si="2"/>
        <v>236.95687895709821</v>
      </c>
      <c r="G50">
        <f t="shared" si="3"/>
        <v>343.02039377017456</v>
      </c>
      <c r="H50" s="4">
        <f t="shared" si="4"/>
        <v>26.515878703269081</v>
      </c>
      <c r="M50" s="2"/>
    </row>
    <row r="51" spans="1:13" x14ac:dyDescent="0.25">
      <c r="A51">
        <v>50</v>
      </c>
      <c r="B51" t="s">
        <v>159</v>
      </c>
      <c r="C51" t="s">
        <v>194</v>
      </c>
      <c r="D51">
        <f t="shared" si="0"/>
        <v>315</v>
      </c>
      <c r="E51">
        <f t="shared" si="1"/>
        <v>289.98863636363637</v>
      </c>
      <c r="F51">
        <f t="shared" si="2"/>
        <v>236.95687895709821</v>
      </c>
      <c r="G51">
        <f t="shared" si="3"/>
        <v>343.02039377017456</v>
      </c>
      <c r="H51" s="4">
        <f t="shared" si="4"/>
        <v>26.515878703269081</v>
      </c>
      <c r="M51" s="2"/>
    </row>
    <row r="52" spans="1:13" x14ac:dyDescent="0.25">
      <c r="A52">
        <v>51</v>
      </c>
      <c r="B52" t="s">
        <v>159</v>
      </c>
      <c r="C52" t="s">
        <v>170</v>
      </c>
      <c r="D52">
        <f t="shared" si="0"/>
        <v>272</v>
      </c>
      <c r="E52">
        <f t="shared" si="1"/>
        <v>289.98863636363637</v>
      </c>
      <c r="F52">
        <f t="shared" si="2"/>
        <v>236.95687895709821</v>
      </c>
      <c r="G52">
        <f t="shared" si="3"/>
        <v>343.02039377017456</v>
      </c>
      <c r="H52" s="4">
        <f t="shared" si="4"/>
        <v>26.515878703269081</v>
      </c>
      <c r="M52" s="2"/>
    </row>
    <row r="53" spans="1:13" x14ac:dyDescent="0.25">
      <c r="A53">
        <v>52</v>
      </c>
      <c r="B53" t="s">
        <v>159</v>
      </c>
      <c r="C53" t="s">
        <v>192</v>
      </c>
      <c r="D53">
        <f t="shared" si="0"/>
        <v>275</v>
      </c>
      <c r="E53">
        <f t="shared" si="1"/>
        <v>289.98863636363637</v>
      </c>
      <c r="F53">
        <f t="shared" si="2"/>
        <v>236.95687895709821</v>
      </c>
      <c r="G53">
        <f t="shared" si="3"/>
        <v>343.02039377017456</v>
      </c>
      <c r="H53" s="4">
        <f t="shared" si="4"/>
        <v>26.515878703269081</v>
      </c>
      <c r="M53" s="2"/>
    </row>
    <row r="54" spans="1:13" x14ac:dyDescent="0.25">
      <c r="A54">
        <v>53</v>
      </c>
      <c r="B54" t="s">
        <v>159</v>
      </c>
      <c r="C54" t="s">
        <v>160</v>
      </c>
      <c r="D54">
        <f t="shared" si="0"/>
        <v>269</v>
      </c>
      <c r="E54">
        <f t="shared" si="1"/>
        <v>289.98863636363637</v>
      </c>
      <c r="F54">
        <f t="shared" si="2"/>
        <v>236.95687895709821</v>
      </c>
      <c r="G54">
        <f t="shared" si="3"/>
        <v>343.02039377017456</v>
      </c>
      <c r="H54" s="4">
        <f t="shared" si="4"/>
        <v>26.515878703269081</v>
      </c>
      <c r="M54" s="2"/>
    </row>
    <row r="55" spans="1:13" x14ac:dyDescent="0.25">
      <c r="A55">
        <v>54</v>
      </c>
      <c r="B55" t="s">
        <v>159</v>
      </c>
      <c r="C55" t="s">
        <v>162</v>
      </c>
      <c r="D55">
        <f t="shared" si="0"/>
        <v>291</v>
      </c>
      <c r="E55">
        <f t="shared" si="1"/>
        <v>289.98863636363637</v>
      </c>
      <c r="F55">
        <f t="shared" si="2"/>
        <v>236.95687895709821</v>
      </c>
      <c r="G55">
        <f t="shared" si="3"/>
        <v>343.02039377017456</v>
      </c>
      <c r="H55" s="4">
        <f t="shared" si="4"/>
        <v>26.515878703269081</v>
      </c>
      <c r="M55" s="2"/>
    </row>
    <row r="56" spans="1:13" x14ac:dyDescent="0.25">
      <c r="A56">
        <v>55</v>
      </c>
      <c r="B56" t="s">
        <v>159</v>
      </c>
      <c r="C56" t="s">
        <v>190</v>
      </c>
      <c r="D56">
        <f t="shared" si="0"/>
        <v>278</v>
      </c>
      <c r="E56">
        <f t="shared" si="1"/>
        <v>289.98863636363637</v>
      </c>
      <c r="F56">
        <f t="shared" si="2"/>
        <v>236.95687895709821</v>
      </c>
      <c r="G56">
        <f t="shared" si="3"/>
        <v>343.02039377017456</v>
      </c>
      <c r="H56" s="4">
        <f t="shared" si="4"/>
        <v>26.515878703269081</v>
      </c>
      <c r="M56" s="2"/>
    </row>
    <row r="57" spans="1:13" x14ac:dyDescent="0.25">
      <c r="A57">
        <v>56</v>
      </c>
      <c r="B57" t="s">
        <v>159</v>
      </c>
      <c r="C57" t="s">
        <v>163</v>
      </c>
      <c r="D57">
        <f t="shared" si="0"/>
        <v>293</v>
      </c>
      <c r="E57">
        <f t="shared" si="1"/>
        <v>289.98863636363637</v>
      </c>
      <c r="F57">
        <f t="shared" si="2"/>
        <v>236.95687895709821</v>
      </c>
      <c r="G57">
        <f t="shared" si="3"/>
        <v>343.02039377017456</v>
      </c>
      <c r="H57" s="4">
        <f t="shared" si="4"/>
        <v>26.515878703269081</v>
      </c>
      <c r="M57" s="2"/>
    </row>
    <row r="58" spans="1:13" x14ac:dyDescent="0.25">
      <c r="A58">
        <v>57</v>
      </c>
      <c r="B58" t="s">
        <v>159</v>
      </c>
      <c r="C58" t="s">
        <v>185</v>
      </c>
      <c r="D58">
        <f t="shared" si="0"/>
        <v>271</v>
      </c>
      <c r="E58">
        <f t="shared" si="1"/>
        <v>289.98863636363637</v>
      </c>
      <c r="F58">
        <f t="shared" si="2"/>
        <v>236.95687895709821</v>
      </c>
      <c r="G58">
        <f t="shared" si="3"/>
        <v>343.02039377017456</v>
      </c>
      <c r="H58" s="4">
        <f t="shared" si="4"/>
        <v>26.515878703269081</v>
      </c>
      <c r="M58" s="2"/>
    </row>
    <row r="59" spans="1:13" x14ac:dyDescent="0.25">
      <c r="A59">
        <v>58</v>
      </c>
      <c r="B59" t="s">
        <v>159</v>
      </c>
      <c r="C59" t="s">
        <v>190</v>
      </c>
      <c r="D59">
        <f t="shared" si="0"/>
        <v>278</v>
      </c>
      <c r="E59">
        <f t="shared" si="1"/>
        <v>289.98863636363637</v>
      </c>
      <c r="F59">
        <f t="shared" si="2"/>
        <v>236.95687895709821</v>
      </c>
      <c r="G59">
        <f t="shared" si="3"/>
        <v>343.02039377017456</v>
      </c>
      <c r="H59" s="4">
        <f t="shared" si="4"/>
        <v>26.515878703269081</v>
      </c>
      <c r="M59" s="2"/>
    </row>
    <row r="60" spans="1:13" x14ac:dyDescent="0.25">
      <c r="A60">
        <v>59</v>
      </c>
      <c r="B60" t="s">
        <v>159</v>
      </c>
      <c r="C60" t="s">
        <v>195</v>
      </c>
      <c r="D60">
        <f t="shared" si="0"/>
        <v>279</v>
      </c>
      <c r="E60">
        <f t="shared" si="1"/>
        <v>289.98863636363637</v>
      </c>
      <c r="F60">
        <f t="shared" si="2"/>
        <v>236.95687895709821</v>
      </c>
      <c r="G60">
        <f t="shared" si="3"/>
        <v>343.02039377017456</v>
      </c>
      <c r="H60" s="4">
        <f t="shared" si="4"/>
        <v>26.515878703269081</v>
      </c>
      <c r="M60" s="2"/>
    </row>
    <row r="61" spans="1:13" x14ac:dyDescent="0.25">
      <c r="A61">
        <v>60</v>
      </c>
      <c r="B61" t="s">
        <v>159</v>
      </c>
      <c r="C61" t="s">
        <v>170</v>
      </c>
      <c r="D61">
        <f t="shared" si="0"/>
        <v>272</v>
      </c>
      <c r="E61">
        <f t="shared" si="1"/>
        <v>289.98863636363637</v>
      </c>
      <c r="F61">
        <f t="shared" si="2"/>
        <v>236.95687895709821</v>
      </c>
      <c r="G61">
        <f t="shared" si="3"/>
        <v>343.02039377017456</v>
      </c>
      <c r="H61" s="4">
        <f t="shared" si="4"/>
        <v>26.515878703269081</v>
      </c>
      <c r="M61" s="2"/>
    </row>
    <row r="62" spans="1:13" x14ac:dyDescent="0.25">
      <c r="A62">
        <v>61</v>
      </c>
      <c r="B62" t="s">
        <v>159</v>
      </c>
      <c r="C62" t="s">
        <v>164</v>
      </c>
      <c r="D62">
        <f t="shared" si="0"/>
        <v>268</v>
      </c>
      <c r="E62">
        <f t="shared" si="1"/>
        <v>289.98863636363637</v>
      </c>
      <c r="F62">
        <f t="shared" si="2"/>
        <v>236.95687895709821</v>
      </c>
      <c r="G62">
        <f t="shared" si="3"/>
        <v>343.02039377017456</v>
      </c>
      <c r="H62" s="4">
        <f t="shared" si="4"/>
        <v>26.515878703269081</v>
      </c>
      <c r="M62" s="2"/>
    </row>
    <row r="63" spans="1:13" x14ac:dyDescent="0.25">
      <c r="A63">
        <v>62</v>
      </c>
      <c r="B63" t="s">
        <v>159</v>
      </c>
      <c r="C63" t="s">
        <v>193</v>
      </c>
      <c r="D63">
        <f t="shared" si="0"/>
        <v>281</v>
      </c>
      <c r="E63">
        <f t="shared" si="1"/>
        <v>289.98863636363637</v>
      </c>
      <c r="F63">
        <f t="shared" si="2"/>
        <v>236.95687895709821</v>
      </c>
      <c r="G63">
        <f t="shared" si="3"/>
        <v>343.02039377017456</v>
      </c>
      <c r="H63" s="4">
        <f t="shared" si="4"/>
        <v>26.515878703269081</v>
      </c>
      <c r="M63" s="2"/>
    </row>
    <row r="64" spans="1:13" x14ac:dyDescent="0.25">
      <c r="A64">
        <v>63</v>
      </c>
      <c r="B64" t="s">
        <v>159</v>
      </c>
      <c r="C64" t="s">
        <v>182</v>
      </c>
      <c r="D64">
        <f t="shared" si="0"/>
        <v>277</v>
      </c>
      <c r="E64">
        <f t="shared" si="1"/>
        <v>289.98863636363637</v>
      </c>
      <c r="F64">
        <f t="shared" si="2"/>
        <v>236.95687895709821</v>
      </c>
      <c r="G64">
        <f t="shared" si="3"/>
        <v>343.02039377017456</v>
      </c>
      <c r="H64" s="4">
        <f t="shared" si="4"/>
        <v>26.515878703269081</v>
      </c>
      <c r="M64" s="2"/>
    </row>
    <row r="65" spans="1:13" x14ac:dyDescent="0.25">
      <c r="A65">
        <v>64</v>
      </c>
      <c r="B65" t="s">
        <v>159</v>
      </c>
      <c r="C65" t="s">
        <v>161</v>
      </c>
      <c r="D65">
        <f t="shared" si="0"/>
        <v>283</v>
      </c>
      <c r="E65">
        <f t="shared" si="1"/>
        <v>289.98863636363637</v>
      </c>
      <c r="F65">
        <f t="shared" si="2"/>
        <v>236.95687895709821</v>
      </c>
      <c r="G65">
        <f t="shared" si="3"/>
        <v>343.02039377017456</v>
      </c>
      <c r="H65" s="4">
        <f t="shared" si="4"/>
        <v>26.515878703269081</v>
      </c>
      <c r="M65" s="2"/>
    </row>
    <row r="66" spans="1:13" x14ac:dyDescent="0.25">
      <c r="A66">
        <v>65</v>
      </c>
      <c r="B66" t="s">
        <v>159</v>
      </c>
      <c r="C66" t="s">
        <v>160</v>
      </c>
      <c r="D66">
        <f t="shared" si="0"/>
        <v>269</v>
      </c>
      <c r="E66">
        <f t="shared" si="1"/>
        <v>289.98863636363637</v>
      </c>
      <c r="F66">
        <f t="shared" si="2"/>
        <v>236.95687895709821</v>
      </c>
      <c r="G66">
        <f t="shared" si="3"/>
        <v>343.02039377017456</v>
      </c>
      <c r="H66" s="4">
        <f t="shared" si="4"/>
        <v>26.515878703269081</v>
      </c>
      <c r="M66" s="2"/>
    </row>
    <row r="67" spans="1:13" x14ac:dyDescent="0.25">
      <c r="A67">
        <v>66</v>
      </c>
      <c r="B67" t="s">
        <v>159</v>
      </c>
      <c r="C67" t="s">
        <v>175</v>
      </c>
      <c r="D67">
        <f t="shared" ref="D67:D104" si="5">IF(RIGHT(C67, 2)="ms", VALUE(SUBSTITUTE(C67, " ms", "")), VALUE(SUBSTITUTE(C67," s", ""))*1000)</f>
        <v>273</v>
      </c>
      <c r="E67">
        <f t="shared" ref="E67:E104" si="6">AVERAGE($D$2:$D$89)</f>
        <v>289.98863636363637</v>
      </c>
      <c r="F67">
        <f t="shared" ref="F67:F104" si="7">E67-2*H67</f>
        <v>236.95687895709821</v>
      </c>
      <c r="G67">
        <f t="shared" ref="G67:G104" si="8">H67*2+E67</f>
        <v>343.02039377017456</v>
      </c>
      <c r="H67" s="4">
        <f t="shared" ref="H67:H104" si="9">_xlfn.STDEV.S($D$2:$D$89)</f>
        <v>26.515878703269081</v>
      </c>
      <c r="M67" s="2"/>
    </row>
    <row r="68" spans="1:13" x14ac:dyDescent="0.25">
      <c r="A68">
        <v>67</v>
      </c>
      <c r="B68" t="s">
        <v>159</v>
      </c>
      <c r="C68" t="s">
        <v>172</v>
      </c>
      <c r="D68">
        <f t="shared" si="5"/>
        <v>274</v>
      </c>
      <c r="E68">
        <f t="shared" si="6"/>
        <v>289.98863636363637</v>
      </c>
      <c r="F68">
        <f t="shared" si="7"/>
        <v>236.95687895709821</v>
      </c>
      <c r="G68">
        <f t="shared" si="8"/>
        <v>343.02039377017456</v>
      </c>
      <c r="H68" s="4">
        <f t="shared" si="9"/>
        <v>26.515878703269081</v>
      </c>
      <c r="M68" s="2"/>
    </row>
    <row r="69" spans="1:13" x14ac:dyDescent="0.25">
      <c r="A69">
        <v>68</v>
      </c>
      <c r="B69" t="s">
        <v>159</v>
      </c>
      <c r="C69" t="s">
        <v>166</v>
      </c>
      <c r="D69">
        <f t="shared" si="5"/>
        <v>282</v>
      </c>
      <c r="E69">
        <f t="shared" si="6"/>
        <v>289.98863636363637</v>
      </c>
      <c r="F69">
        <f t="shared" si="7"/>
        <v>236.95687895709821</v>
      </c>
      <c r="G69">
        <f t="shared" si="8"/>
        <v>343.02039377017456</v>
      </c>
      <c r="H69" s="4">
        <f t="shared" si="9"/>
        <v>26.515878703269081</v>
      </c>
      <c r="M69" s="2"/>
    </row>
    <row r="70" spans="1:13" x14ac:dyDescent="0.25">
      <c r="A70">
        <v>69</v>
      </c>
      <c r="B70" t="s">
        <v>159</v>
      </c>
      <c r="C70" t="s">
        <v>172</v>
      </c>
      <c r="D70">
        <f t="shared" si="5"/>
        <v>274</v>
      </c>
      <c r="E70">
        <f t="shared" si="6"/>
        <v>289.98863636363637</v>
      </c>
      <c r="F70">
        <f t="shared" si="7"/>
        <v>236.95687895709821</v>
      </c>
      <c r="G70">
        <f t="shared" si="8"/>
        <v>343.02039377017456</v>
      </c>
      <c r="H70" s="4">
        <f t="shared" si="9"/>
        <v>26.515878703269081</v>
      </c>
      <c r="M70" s="2"/>
    </row>
    <row r="71" spans="1:13" x14ac:dyDescent="0.25">
      <c r="A71">
        <v>70</v>
      </c>
      <c r="B71" t="s">
        <v>159</v>
      </c>
      <c r="C71" t="s">
        <v>196</v>
      </c>
      <c r="D71">
        <f t="shared" si="5"/>
        <v>266</v>
      </c>
      <c r="E71">
        <f t="shared" si="6"/>
        <v>289.98863636363637</v>
      </c>
      <c r="F71">
        <f t="shared" si="7"/>
        <v>236.95687895709821</v>
      </c>
      <c r="G71">
        <f t="shared" si="8"/>
        <v>343.02039377017456</v>
      </c>
      <c r="H71" s="4">
        <f t="shared" si="9"/>
        <v>26.515878703269081</v>
      </c>
      <c r="M71" s="2"/>
    </row>
    <row r="72" spans="1:13" x14ac:dyDescent="0.25">
      <c r="A72">
        <v>71</v>
      </c>
      <c r="B72" t="s">
        <v>159</v>
      </c>
      <c r="C72" t="s">
        <v>193</v>
      </c>
      <c r="D72">
        <f t="shared" si="5"/>
        <v>281</v>
      </c>
      <c r="E72">
        <f t="shared" si="6"/>
        <v>289.98863636363637</v>
      </c>
      <c r="F72">
        <f t="shared" si="7"/>
        <v>236.95687895709821</v>
      </c>
      <c r="G72">
        <f t="shared" si="8"/>
        <v>343.02039377017456</v>
      </c>
      <c r="H72" s="4">
        <f t="shared" si="9"/>
        <v>26.515878703269081</v>
      </c>
      <c r="M72" s="2"/>
    </row>
    <row r="73" spans="1:13" x14ac:dyDescent="0.25">
      <c r="A73">
        <v>72</v>
      </c>
      <c r="B73" t="s">
        <v>159</v>
      </c>
      <c r="C73" t="s">
        <v>161</v>
      </c>
      <c r="D73">
        <f t="shared" si="5"/>
        <v>283</v>
      </c>
      <c r="E73">
        <f t="shared" si="6"/>
        <v>289.98863636363637</v>
      </c>
      <c r="F73">
        <f t="shared" si="7"/>
        <v>236.95687895709821</v>
      </c>
      <c r="G73">
        <f t="shared" si="8"/>
        <v>343.02039377017456</v>
      </c>
      <c r="H73" s="4">
        <f t="shared" si="9"/>
        <v>26.515878703269081</v>
      </c>
      <c r="M73" s="2"/>
    </row>
    <row r="74" spans="1:13" x14ac:dyDescent="0.25">
      <c r="A74">
        <v>73</v>
      </c>
      <c r="B74" t="s">
        <v>159</v>
      </c>
      <c r="C74" t="s">
        <v>197</v>
      </c>
      <c r="D74">
        <f t="shared" si="5"/>
        <v>304</v>
      </c>
      <c r="E74">
        <f t="shared" si="6"/>
        <v>289.98863636363637</v>
      </c>
      <c r="F74">
        <f t="shared" si="7"/>
        <v>236.95687895709821</v>
      </c>
      <c r="G74">
        <f t="shared" si="8"/>
        <v>343.02039377017456</v>
      </c>
      <c r="H74" s="4">
        <f t="shared" si="9"/>
        <v>26.515878703269081</v>
      </c>
      <c r="M74" s="2"/>
    </row>
    <row r="75" spans="1:13" x14ac:dyDescent="0.25">
      <c r="A75">
        <v>74</v>
      </c>
      <c r="B75" t="s">
        <v>159</v>
      </c>
      <c r="C75" t="s">
        <v>198</v>
      </c>
      <c r="D75">
        <f t="shared" si="5"/>
        <v>325</v>
      </c>
      <c r="E75">
        <f t="shared" si="6"/>
        <v>289.98863636363637</v>
      </c>
      <c r="F75">
        <f t="shared" si="7"/>
        <v>236.95687895709821</v>
      </c>
      <c r="G75">
        <f t="shared" si="8"/>
        <v>343.02039377017456</v>
      </c>
      <c r="H75" s="4">
        <f t="shared" si="9"/>
        <v>26.515878703269081</v>
      </c>
      <c r="M75" s="2"/>
    </row>
    <row r="76" spans="1:13" x14ac:dyDescent="0.25">
      <c r="A76">
        <v>75</v>
      </c>
      <c r="B76" t="s">
        <v>159</v>
      </c>
      <c r="C76" t="s">
        <v>173</v>
      </c>
      <c r="D76">
        <f t="shared" si="5"/>
        <v>362</v>
      </c>
      <c r="E76">
        <f t="shared" si="6"/>
        <v>289.98863636363637</v>
      </c>
      <c r="F76">
        <f t="shared" si="7"/>
        <v>236.95687895709821</v>
      </c>
      <c r="G76">
        <f t="shared" si="8"/>
        <v>343.02039377017456</v>
      </c>
      <c r="H76" s="4">
        <f t="shared" si="9"/>
        <v>26.515878703269081</v>
      </c>
      <c r="M76" s="2"/>
    </row>
    <row r="77" spans="1:13" x14ac:dyDescent="0.25">
      <c r="A77">
        <v>76</v>
      </c>
      <c r="B77" t="s">
        <v>159</v>
      </c>
      <c r="C77" t="s">
        <v>164</v>
      </c>
      <c r="D77">
        <f t="shared" si="5"/>
        <v>268</v>
      </c>
      <c r="E77">
        <f t="shared" si="6"/>
        <v>289.98863636363637</v>
      </c>
      <c r="F77">
        <f t="shared" si="7"/>
        <v>236.95687895709821</v>
      </c>
      <c r="G77">
        <f t="shared" si="8"/>
        <v>343.02039377017456</v>
      </c>
      <c r="H77" s="4">
        <f t="shared" si="9"/>
        <v>26.515878703269081</v>
      </c>
      <c r="M77" s="2"/>
    </row>
    <row r="78" spans="1:13" x14ac:dyDescent="0.25">
      <c r="A78">
        <v>77</v>
      </c>
      <c r="B78" t="s">
        <v>159</v>
      </c>
      <c r="C78" t="s">
        <v>167</v>
      </c>
      <c r="D78">
        <f t="shared" si="5"/>
        <v>270</v>
      </c>
      <c r="E78">
        <f t="shared" si="6"/>
        <v>289.98863636363637</v>
      </c>
      <c r="F78">
        <f t="shared" si="7"/>
        <v>236.95687895709821</v>
      </c>
      <c r="G78">
        <f t="shared" si="8"/>
        <v>343.02039377017456</v>
      </c>
      <c r="H78" s="4">
        <f t="shared" si="9"/>
        <v>26.515878703269081</v>
      </c>
      <c r="M78" s="2"/>
    </row>
    <row r="79" spans="1:13" x14ac:dyDescent="0.25">
      <c r="A79">
        <v>78</v>
      </c>
      <c r="B79" t="s">
        <v>159</v>
      </c>
      <c r="C79" t="s">
        <v>195</v>
      </c>
      <c r="D79">
        <f t="shared" si="5"/>
        <v>279</v>
      </c>
      <c r="E79">
        <f t="shared" si="6"/>
        <v>289.98863636363637</v>
      </c>
      <c r="F79">
        <f t="shared" si="7"/>
        <v>236.95687895709821</v>
      </c>
      <c r="G79">
        <f t="shared" si="8"/>
        <v>343.02039377017456</v>
      </c>
      <c r="H79" s="4">
        <f t="shared" si="9"/>
        <v>26.515878703269081</v>
      </c>
      <c r="M79" s="2"/>
    </row>
    <row r="80" spans="1:13" x14ac:dyDescent="0.25">
      <c r="A80">
        <v>79</v>
      </c>
      <c r="B80" t="s">
        <v>159</v>
      </c>
      <c r="C80" t="s">
        <v>165</v>
      </c>
      <c r="D80">
        <f t="shared" si="5"/>
        <v>287</v>
      </c>
      <c r="E80">
        <f t="shared" si="6"/>
        <v>289.98863636363637</v>
      </c>
      <c r="F80">
        <f t="shared" si="7"/>
        <v>236.95687895709821</v>
      </c>
      <c r="G80">
        <f t="shared" si="8"/>
        <v>343.02039377017456</v>
      </c>
      <c r="H80" s="4">
        <f t="shared" si="9"/>
        <v>26.515878703269081</v>
      </c>
      <c r="M80" s="2"/>
    </row>
    <row r="81" spans="1:14" x14ac:dyDescent="0.25">
      <c r="A81">
        <v>80</v>
      </c>
      <c r="B81" t="s">
        <v>159</v>
      </c>
      <c r="C81" t="s">
        <v>168</v>
      </c>
      <c r="D81">
        <f t="shared" si="5"/>
        <v>280</v>
      </c>
      <c r="E81">
        <f t="shared" si="6"/>
        <v>289.98863636363637</v>
      </c>
      <c r="F81">
        <f t="shared" si="7"/>
        <v>236.95687895709821</v>
      </c>
      <c r="G81">
        <f t="shared" si="8"/>
        <v>343.02039377017456</v>
      </c>
      <c r="H81" s="4">
        <f t="shared" si="9"/>
        <v>26.515878703269081</v>
      </c>
      <c r="M81" s="2"/>
    </row>
    <row r="82" spans="1:14" x14ac:dyDescent="0.25">
      <c r="A82">
        <v>81</v>
      </c>
      <c r="B82" t="s">
        <v>159</v>
      </c>
      <c r="C82" t="s">
        <v>193</v>
      </c>
      <c r="D82">
        <f t="shared" si="5"/>
        <v>281</v>
      </c>
      <c r="E82">
        <f t="shared" si="6"/>
        <v>289.98863636363637</v>
      </c>
      <c r="F82">
        <f t="shared" si="7"/>
        <v>236.95687895709821</v>
      </c>
      <c r="G82">
        <f t="shared" si="8"/>
        <v>343.02039377017456</v>
      </c>
      <c r="H82" s="4">
        <f t="shared" si="9"/>
        <v>26.515878703269081</v>
      </c>
      <c r="M82" s="2"/>
    </row>
    <row r="83" spans="1:14" x14ac:dyDescent="0.25">
      <c r="A83">
        <v>82</v>
      </c>
      <c r="B83" t="s">
        <v>159</v>
      </c>
      <c r="C83" t="s">
        <v>199</v>
      </c>
      <c r="D83">
        <f t="shared" si="5"/>
        <v>339</v>
      </c>
      <c r="E83">
        <f t="shared" si="6"/>
        <v>289.98863636363637</v>
      </c>
      <c r="F83">
        <f t="shared" si="7"/>
        <v>236.95687895709821</v>
      </c>
      <c r="G83">
        <f t="shared" si="8"/>
        <v>343.02039377017456</v>
      </c>
      <c r="H83" s="4">
        <f t="shared" si="9"/>
        <v>26.515878703269081</v>
      </c>
      <c r="M83" s="2"/>
    </row>
    <row r="84" spans="1:14" x14ac:dyDescent="0.25">
      <c r="A84">
        <v>83</v>
      </c>
      <c r="B84" t="s">
        <v>159</v>
      </c>
      <c r="C84" t="s">
        <v>188</v>
      </c>
      <c r="D84">
        <f t="shared" si="5"/>
        <v>296</v>
      </c>
      <c r="E84">
        <f t="shared" si="6"/>
        <v>289.98863636363637</v>
      </c>
      <c r="F84">
        <f t="shared" si="7"/>
        <v>236.95687895709821</v>
      </c>
      <c r="G84">
        <f t="shared" si="8"/>
        <v>343.02039377017456</v>
      </c>
      <c r="H84" s="4">
        <f t="shared" si="9"/>
        <v>26.515878703269081</v>
      </c>
      <c r="M84" s="2"/>
    </row>
    <row r="85" spans="1:14" x14ac:dyDescent="0.25">
      <c r="A85">
        <v>84</v>
      </c>
      <c r="B85" t="s">
        <v>159</v>
      </c>
      <c r="C85" t="s">
        <v>200</v>
      </c>
      <c r="D85">
        <f t="shared" si="5"/>
        <v>288</v>
      </c>
      <c r="E85">
        <f t="shared" si="6"/>
        <v>289.98863636363637</v>
      </c>
      <c r="F85">
        <f t="shared" si="7"/>
        <v>236.95687895709821</v>
      </c>
      <c r="G85">
        <f t="shared" si="8"/>
        <v>343.02039377017456</v>
      </c>
      <c r="H85" s="4">
        <f t="shared" si="9"/>
        <v>26.515878703269081</v>
      </c>
      <c r="M85" s="2"/>
    </row>
    <row r="86" spans="1:14" x14ac:dyDescent="0.25">
      <c r="A86">
        <v>85</v>
      </c>
      <c r="B86" t="s">
        <v>159</v>
      </c>
      <c r="C86" t="s">
        <v>182</v>
      </c>
      <c r="D86">
        <f t="shared" si="5"/>
        <v>277</v>
      </c>
      <c r="E86">
        <f t="shared" si="6"/>
        <v>289.98863636363637</v>
      </c>
      <c r="F86">
        <f t="shared" si="7"/>
        <v>236.95687895709821</v>
      </c>
      <c r="G86">
        <f t="shared" si="8"/>
        <v>343.02039377017456</v>
      </c>
      <c r="H86" s="4">
        <f t="shared" si="9"/>
        <v>26.515878703269081</v>
      </c>
      <c r="M86" s="2"/>
    </row>
    <row r="87" spans="1:14" x14ac:dyDescent="0.25">
      <c r="A87">
        <v>86</v>
      </c>
      <c r="B87" t="s">
        <v>159</v>
      </c>
      <c r="C87" t="s">
        <v>189</v>
      </c>
      <c r="D87">
        <f t="shared" si="5"/>
        <v>289</v>
      </c>
      <c r="E87">
        <f t="shared" si="6"/>
        <v>289.98863636363637</v>
      </c>
      <c r="F87">
        <f t="shared" si="7"/>
        <v>236.95687895709821</v>
      </c>
      <c r="G87">
        <f t="shared" si="8"/>
        <v>343.02039377017456</v>
      </c>
      <c r="H87" s="4">
        <f t="shared" si="9"/>
        <v>26.515878703269081</v>
      </c>
      <c r="M87" s="2"/>
    </row>
    <row r="88" spans="1:14" x14ac:dyDescent="0.25">
      <c r="A88">
        <v>87</v>
      </c>
      <c r="B88" t="s">
        <v>159</v>
      </c>
      <c r="C88" t="s">
        <v>171</v>
      </c>
      <c r="D88">
        <f t="shared" si="5"/>
        <v>276</v>
      </c>
      <c r="E88">
        <f t="shared" si="6"/>
        <v>289.98863636363637</v>
      </c>
      <c r="F88">
        <f t="shared" si="7"/>
        <v>236.95687895709821</v>
      </c>
      <c r="G88">
        <f t="shared" si="8"/>
        <v>343.02039377017456</v>
      </c>
      <c r="H88" s="4">
        <f t="shared" si="9"/>
        <v>26.515878703269081</v>
      </c>
      <c r="M88" s="2"/>
    </row>
    <row r="89" spans="1:14" x14ac:dyDescent="0.25">
      <c r="A89">
        <v>88</v>
      </c>
      <c r="B89" t="s">
        <v>159</v>
      </c>
      <c r="C89" t="s">
        <v>201</v>
      </c>
      <c r="D89">
        <f t="shared" si="5"/>
        <v>308</v>
      </c>
      <c r="E89">
        <f t="shared" si="6"/>
        <v>289.98863636363637</v>
      </c>
      <c r="F89">
        <f t="shared" si="7"/>
        <v>236.95687895709821</v>
      </c>
      <c r="G89">
        <f t="shared" si="8"/>
        <v>343.02039377017456</v>
      </c>
      <c r="H89" s="4">
        <f t="shared" si="9"/>
        <v>26.515878703269081</v>
      </c>
      <c r="M89" s="2"/>
    </row>
    <row r="90" spans="1:14" x14ac:dyDescent="0.25">
      <c r="A90">
        <v>89</v>
      </c>
      <c r="B90" t="s">
        <v>159</v>
      </c>
      <c r="C90" t="s">
        <v>202</v>
      </c>
      <c r="D90">
        <f t="shared" si="5"/>
        <v>309</v>
      </c>
      <c r="E90">
        <f t="shared" si="6"/>
        <v>289.98863636363637</v>
      </c>
      <c r="F90">
        <f t="shared" si="7"/>
        <v>236.95687895709821</v>
      </c>
      <c r="G90">
        <f t="shared" si="8"/>
        <v>343.02039377017456</v>
      </c>
      <c r="H90" s="4">
        <f t="shared" si="9"/>
        <v>26.515878703269081</v>
      </c>
      <c r="M90" s="2"/>
    </row>
    <row r="91" spans="1:14" x14ac:dyDescent="0.25">
      <c r="A91">
        <v>90</v>
      </c>
      <c r="B91" t="s">
        <v>159</v>
      </c>
      <c r="C91" t="s">
        <v>171</v>
      </c>
      <c r="D91">
        <f t="shared" si="5"/>
        <v>276</v>
      </c>
      <c r="E91">
        <f t="shared" si="6"/>
        <v>289.98863636363637</v>
      </c>
      <c r="F91">
        <f t="shared" si="7"/>
        <v>236.95687895709821</v>
      </c>
      <c r="G91">
        <f t="shared" si="8"/>
        <v>343.02039377017456</v>
      </c>
      <c r="H91" s="4">
        <f t="shared" si="9"/>
        <v>26.515878703269081</v>
      </c>
      <c r="M91" s="5"/>
      <c r="N91" s="5"/>
    </row>
    <row r="92" spans="1:14" x14ac:dyDescent="0.25">
      <c r="A92">
        <v>91</v>
      </c>
      <c r="B92" t="s">
        <v>159</v>
      </c>
      <c r="C92" t="s">
        <v>185</v>
      </c>
      <c r="D92">
        <f t="shared" si="5"/>
        <v>271</v>
      </c>
      <c r="E92">
        <f t="shared" si="6"/>
        <v>289.98863636363637</v>
      </c>
      <c r="F92">
        <f t="shared" si="7"/>
        <v>236.95687895709821</v>
      </c>
      <c r="G92">
        <f t="shared" si="8"/>
        <v>343.02039377017456</v>
      </c>
      <c r="H92" s="4">
        <f t="shared" si="9"/>
        <v>26.515878703269081</v>
      </c>
      <c r="M92" s="5"/>
      <c r="N92" s="5"/>
    </row>
    <row r="93" spans="1:14" x14ac:dyDescent="0.25">
      <c r="A93">
        <v>92</v>
      </c>
      <c r="B93" t="s">
        <v>159</v>
      </c>
      <c r="C93" t="s">
        <v>203</v>
      </c>
      <c r="D93">
        <f t="shared" si="5"/>
        <v>319</v>
      </c>
      <c r="E93">
        <f t="shared" si="6"/>
        <v>289.98863636363637</v>
      </c>
      <c r="F93">
        <f t="shared" si="7"/>
        <v>236.95687895709821</v>
      </c>
      <c r="G93">
        <f t="shared" si="8"/>
        <v>343.02039377017456</v>
      </c>
      <c r="H93" s="4">
        <f t="shared" si="9"/>
        <v>26.515878703269081</v>
      </c>
      <c r="M93" s="5"/>
      <c r="N93" s="5"/>
    </row>
    <row r="94" spans="1:14" x14ac:dyDescent="0.25">
      <c r="A94">
        <v>93</v>
      </c>
      <c r="B94" t="s">
        <v>159</v>
      </c>
      <c r="C94" t="s">
        <v>192</v>
      </c>
      <c r="D94">
        <f t="shared" si="5"/>
        <v>275</v>
      </c>
      <c r="E94">
        <f t="shared" si="6"/>
        <v>289.98863636363637</v>
      </c>
      <c r="F94">
        <f t="shared" si="7"/>
        <v>236.95687895709821</v>
      </c>
      <c r="G94">
        <f t="shared" si="8"/>
        <v>343.02039377017456</v>
      </c>
      <c r="H94" s="4">
        <f t="shared" si="9"/>
        <v>26.515878703269081</v>
      </c>
      <c r="M94" s="5"/>
      <c r="N94" s="5"/>
    </row>
    <row r="95" spans="1:14" x14ac:dyDescent="0.25">
      <c r="A95">
        <v>94</v>
      </c>
      <c r="B95" t="s">
        <v>159</v>
      </c>
      <c r="C95" t="s">
        <v>204</v>
      </c>
      <c r="D95">
        <f t="shared" si="5"/>
        <v>395</v>
      </c>
      <c r="E95">
        <f t="shared" si="6"/>
        <v>289.98863636363637</v>
      </c>
      <c r="F95">
        <f t="shared" si="7"/>
        <v>236.95687895709821</v>
      </c>
      <c r="G95">
        <f t="shared" si="8"/>
        <v>343.02039377017456</v>
      </c>
      <c r="H95" s="4">
        <f t="shared" si="9"/>
        <v>26.515878703269081</v>
      </c>
      <c r="M95" s="5"/>
      <c r="N95" s="5"/>
    </row>
    <row r="96" spans="1:14" x14ac:dyDescent="0.25">
      <c r="A96">
        <v>95</v>
      </c>
      <c r="B96" t="s">
        <v>159</v>
      </c>
      <c r="C96" t="s">
        <v>186</v>
      </c>
      <c r="D96">
        <f t="shared" si="5"/>
        <v>292</v>
      </c>
      <c r="E96">
        <f t="shared" si="6"/>
        <v>289.98863636363637</v>
      </c>
      <c r="F96">
        <f t="shared" si="7"/>
        <v>236.95687895709821</v>
      </c>
      <c r="G96">
        <f t="shared" si="8"/>
        <v>343.02039377017456</v>
      </c>
      <c r="H96" s="4">
        <f t="shared" si="9"/>
        <v>26.515878703269081</v>
      </c>
      <c r="M96" s="5"/>
      <c r="N96" s="5"/>
    </row>
    <row r="97" spans="1:14" x14ac:dyDescent="0.25">
      <c r="A97">
        <v>96</v>
      </c>
      <c r="B97" t="s">
        <v>159</v>
      </c>
      <c r="C97" t="s">
        <v>205</v>
      </c>
      <c r="D97">
        <f t="shared" si="5"/>
        <v>285</v>
      </c>
      <c r="E97">
        <f t="shared" si="6"/>
        <v>289.98863636363637</v>
      </c>
      <c r="F97">
        <f t="shared" si="7"/>
        <v>236.95687895709821</v>
      </c>
      <c r="G97">
        <f t="shared" si="8"/>
        <v>343.02039377017456</v>
      </c>
      <c r="H97" s="4">
        <f t="shared" si="9"/>
        <v>26.515878703269081</v>
      </c>
      <c r="M97" s="5"/>
      <c r="N97" s="5"/>
    </row>
    <row r="98" spans="1:14" x14ac:dyDescent="0.25">
      <c r="A98">
        <v>97</v>
      </c>
      <c r="B98" t="s">
        <v>159</v>
      </c>
      <c r="C98" t="s">
        <v>206</v>
      </c>
      <c r="D98">
        <f t="shared" si="5"/>
        <v>299</v>
      </c>
      <c r="E98">
        <f t="shared" si="6"/>
        <v>289.98863636363637</v>
      </c>
      <c r="F98">
        <f t="shared" si="7"/>
        <v>236.95687895709821</v>
      </c>
      <c r="G98">
        <f t="shared" si="8"/>
        <v>343.02039377017456</v>
      </c>
      <c r="H98" s="4">
        <f t="shared" si="9"/>
        <v>26.515878703269081</v>
      </c>
      <c r="M98" s="5"/>
      <c r="N98" s="5"/>
    </row>
    <row r="99" spans="1:14" x14ac:dyDescent="0.25">
      <c r="A99">
        <v>98</v>
      </c>
      <c r="B99" t="s">
        <v>159</v>
      </c>
      <c r="C99" t="s">
        <v>170</v>
      </c>
      <c r="D99">
        <f t="shared" si="5"/>
        <v>272</v>
      </c>
      <c r="E99">
        <f t="shared" si="6"/>
        <v>289.98863636363637</v>
      </c>
      <c r="F99">
        <f t="shared" si="7"/>
        <v>236.95687895709821</v>
      </c>
      <c r="G99">
        <f t="shared" si="8"/>
        <v>343.02039377017456</v>
      </c>
      <c r="H99" s="4">
        <f t="shared" si="9"/>
        <v>26.515878703269081</v>
      </c>
      <c r="M99" s="5"/>
      <c r="N99" s="5"/>
    </row>
    <row r="100" spans="1:14" x14ac:dyDescent="0.25">
      <c r="A100">
        <v>99</v>
      </c>
      <c r="B100" t="s">
        <v>159</v>
      </c>
      <c r="C100" t="s">
        <v>207</v>
      </c>
      <c r="D100">
        <f t="shared" si="5"/>
        <v>342</v>
      </c>
      <c r="E100">
        <f t="shared" si="6"/>
        <v>289.98863636363637</v>
      </c>
      <c r="F100">
        <f t="shared" si="7"/>
        <v>236.95687895709821</v>
      </c>
      <c r="G100">
        <f t="shared" si="8"/>
        <v>343.02039377017456</v>
      </c>
      <c r="H100" s="4">
        <f t="shared" si="9"/>
        <v>26.515878703269081</v>
      </c>
      <c r="M100" s="5"/>
      <c r="N100" s="5"/>
    </row>
    <row r="101" spans="1:14" x14ac:dyDescent="0.25">
      <c r="A101">
        <v>100</v>
      </c>
      <c r="B101" t="s">
        <v>159</v>
      </c>
      <c r="C101" t="s">
        <v>163</v>
      </c>
      <c r="D101">
        <f t="shared" si="5"/>
        <v>293</v>
      </c>
      <c r="E101">
        <f t="shared" si="6"/>
        <v>289.98863636363637</v>
      </c>
      <c r="F101">
        <f t="shared" si="7"/>
        <v>236.95687895709821</v>
      </c>
      <c r="G101">
        <f t="shared" si="8"/>
        <v>343.02039377017456</v>
      </c>
      <c r="H101" s="4">
        <f t="shared" si="9"/>
        <v>26.515878703269081</v>
      </c>
      <c r="M101" s="5"/>
      <c r="N101" s="5"/>
    </row>
    <row r="102" spans="1:14" x14ac:dyDescent="0.25">
      <c r="A102">
        <v>101</v>
      </c>
      <c r="B102" t="s">
        <v>159</v>
      </c>
      <c r="C102" t="s">
        <v>208</v>
      </c>
      <c r="D102">
        <f t="shared" si="5"/>
        <v>550</v>
      </c>
      <c r="E102">
        <f t="shared" si="6"/>
        <v>289.98863636363637</v>
      </c>
      <c r="F102">
        <f t="shared" si="7"/>
        <v>236.95687895709821</v>
      </c>
      <c r="G102">
        <f t="shared" si="8"/>
        <v>343.02039377017456</v>
      </c>
      <c r="H102" s="4">
        <f t="shared" si="9"/>
        <v>26.515878703269081</v>
      </c>
      <c r="M102" s="5"/>
      <c r="N102" s="5"/>
    </row>
    <row r="103" spans="1:14" x14ac:dyDescent="0.25">
      <c r="A103">
        <v>102</v>
      </c>
      <c r="B103" t="s">
        <v>159</v>
      </c>
      <c r="C103" t="s">
        <v>139</v>
      </c>
      <c r="D103">
        <f t="shared" si="5"/>
        <v>608</v>
      </c>
      <c r="E103">
        <f t="shared" si="6"/>
        <v>289.98863636363637</v>
      </c>
      <c r="F103">
        <f t="shared" si="7"/>
        <v>236.95687895709821</v>
      </c>
      <c r="G103">
        <f t="shared" si="8"/>
        <v>343.02039377017456</v>
      </c>
      <c r="H103" s="4">
        <f t="shared" si="9"/>
        <v>26.515878703269081</v>
      </c>
      <c r="M103" s="5"/>
      <c r="N103" s="5"/>
    </row>
    <row r="104" spans="1:14" x14ac:dyDescent="0.25">
      <c r="A104">
        <v>103</v>
      </c>
      <c r="B104" t="s">
        <v>159</v>
      </c>
      <c r="C104" t="s">
        <v>101</v>
      </c>
      <c r="D104">
        <f t="shared" si="5"/>
        <v>542</v>
      </c>
      <c r="E104">
        <f t="shared" si="6"/>
        <v>289.98863636363637</v>
      </c>
      <c r="F104">
        <f t="shared" si="7"/>
        <v>236.95687895709821</v>
      </c>
      <c r="G104">
        <f t="shared" si="8"/>
        <v>343.02039377017456</v>
      </c>
      <c r="H104" s="4">
        <f t="shared" si="9"/>
        <v>26.515878703269081</v>
      </c>
      <c r="M104" s="5"/>
      <c r="N104" s="5"/>
    </row>
    <row r="105" spans="1:14" x14ac:dyDescent="0.25">
      <c r="M105" s="5"/>
      <c r="N105" s="5"/>
    </row>
    <row r="106" spans="1:14" x14ac:dyDescent="0.25">
      <c r="M106" s="5"/>
      <c r="N106" s="5"/>
    </row>
    <row r="107" spans="1:14" x14ac:dyDescent="0.25">
      <c r="M107" s="5"/>
      <c r="N107" s="5"/>
    </row>
    <row r="108" spans="1:14" x14ac:dyDescent="0.25">
      <c r="M108" s="5"/>
      <c r="N108" s="5"/>
    </row>
    <row r="109" spans="1:14" x14ac:dyDescent="0.25">
      <c r="M109" s="5"/>
      <c r="N109" s="5"/>
    </row>
    <row r="110" spans="1:14" x14ac:dyDescent="0.25">
      <c r="M110" s="5"/>
      <c r="N110" s="5"/>
    </row>
    <row r="111" spans="1:14" x14ac:dyDescent="0.25">
      <c r="M111" s="5"/>
      <c r="N111" s="5"/>
    </row>
    <row r="112" spans="1:14" x14ac:dyDescent="0.25">
      <c r="M112" s="5"/>
      <c r="N112" s="5"/>
    </row>
    <row r="113" spans="13:14" x14ac:dyDescent="0.25">
      <c r="M113" s="5"/>
      <c r="N113" s="5"/>
    </row>
    <row r="114" spans="13:14" x14ac:dyDescent="0.25">
      <c r="M114" s="5"/>
      <c r="N114" s="5"/>
    </row>
    <row r="115" spans="13:14" x14ac:dyDescent="0.25">
      <c r="M115" s="5"/>
      <c r="N115" s="5"/>
    </row>
    <row r="116" spans="13:14" x14ac:dyDescent="0.25">
      <c r="M116" s="5"/>
      <c r="N116" s="5"/>
    </row>
    <row r="117" spans="13:14" x14ac:dyDescent="0.25">
      <c r="M117" s="5"/>
      <c r="N117" s="5"/>
    </row>
    <row r="118" spans="13:14" x14ac:dyDescent="0.25">
      <c r="M118" s="5"/>
      <c r="N118" s="5"/>
    </row>
    <row r="119" spans="13:14" x14ac:dyDescent="0.25">
      <c r="M119" s="5"/>
      <c r="N119" s="5"/>
    </row>
    <row r="120" spans="13:14" x14ac:dyDescent="0.25">
      <c r="M120" s="5"/>
      <c r="N120" s="5"/>
    </row>
    <row r="121" spans="13:14" x14ac:dyDescent="0.25">
      <c r="M121" s="5"/>
      <c r="N121" s="5"/>
    </row>
    <row r="122" spans="13:14" x14ac:dyDescent="0.25">
      <c r="M122" s="5"/>
      <c r="N122" s="5"/>
    </row>
    <row r="123" spans="13:14" x14ac:dyDescent="0.25">
      <c r="M123" s="5"/>
      <c r="N123" s="5"/>
    </row>
    <row r="124" spans="13:14" x14ac:dyDescent="0.25">
      <c r="M124" s="5"/>
      <c r="N124" s="5"/>
    </row>
    <row r="125" spans="13:14" x14ac:dyDescent="0.25">
      <c r="M125" s="5"/>
      <c r="N125" s="5"/>
    </row>
    <row r="126" spans="13:14" x14ac:dyDescent="0.25">
      <c r="M126" s="5"/>
      <c r="N126" s="5"/>
    </row>
    <row r="127" spans="13:14" x14ac:dyDescent="0.25">
      <c r="M127" s="5"/>
      <c r="N127" s="5"/>
    </row>
    <row r="128" spans="13:14" x14ac:dyDescent="0.25">
      <c r="M128" s="5"/>
      <c r="N128" s="5"/>
    </row>
    <row r="129" spans="13:14" x14ac:dyDescent="0.25">
      <c r="M129" s="5"/>
      <c r="N129" s="5"/>
    </row>
    <row r="130" spans="13:14" x14ac:dyDescent="0.25">
      <c r="M130" s="5"/>
      <c r="N130" s="5"/>
    </row>
    <row r="131" spans="13:14" x14ac:dyDescent="0.25">
      <c r="M131" s="5"/>
      <c r="N131" s="5"/>
    </row>
    <row r="132" spans="13:14" x14ac:dyDescent="0.25">
      <c r="M132" s="5"/>
      <c r="N132" s="5"/>
    </row>
    <row r="133" spans="13:14" x14ac:dyDescent="0.25">
      <c r="M133" s="5"/>
      <c r="N133" s="5"/>
    </row>
    <row r="134" spans="13:14" x14ac:dyDescent="0.25">
      <c r="M134" s="5"/>
      <c r="N134" s="5"/>
    </row>
    <row r="135" spans="13:14" x14ac:dyDescent="0.25">
      <c r="M135" s="5"/>
      <c r="N135" s="5"/>
    </row>
    <row r="136" spans="13:14" x14ac:dyDescent="0.25">
      <c r="M136" s="5"/>
      <c r="N136" s="5"/>
    </row>
    <row r="137" spans="13:14" x14ac:dyDescent="0.25">
      <c r="M137" s="5"/>
      <c r="N137" s="5"/>
    </row>
    <row r="138" spans="13:14" x14ac:dyDescent="0.25">
      <c r="M138" s="5"/>
      <c r="N138" s="5"/>
    </row>
    <row r="139" spans="13:14" x14ac:dyDescent="0.25">
      <c r="M139" s="5"/>
      <c r="N139" s="5"/>
    </row>
    <row r="140" spans="13:14" x14ac:dyDescent="0.25">
      <c r="M140" s="5"/>
      <c r="N140" s="5"/>
    </row>
    <row r="141" spans="13:14" x14ac:dyDescent="0.25">
      <c r="M141" s="5"/>
      <c r="N141" s="5"/>
    </row>
    <row r="142" spans="13:14" x14ac:dyDescent="0.25">
      <c r="M142" s="5"/>
      <c r="N142" s="5"/>
    </row>
    <row r="143" spans="13:14" x14ac:dyDescent="0.25">
      <c r="M143" s="5"/>
      <c r="N143" s="5"/>
    </row>
    <row r="144" spans="13:14" x14ac:dyDescent="0.25">
      <c r="M144" s="5"/>
      <c r="N144" s="5"/>
    </row>
    <row r="145" spans="13:14" x14ac:dyDescent="0.25">
      <c r="M145" s="5"/>
      <c r="N145" s="5"/>
    </row>
    <row r="146" spans="13:14" x14ac:dyDescent="0.25">
      <c r="M146" s="5"/>
      <c r="N146" s="5"/>
    </row>
    <row r="147" spans="13:14" x14ac:dyDescent="0.25">
      <c r="M147" s="5"/>
      <c r="N147" s="5"/>
    </row>
    <row r="148" spans="13:14" x14ac:dyDescent="0.25">
      <c r="M148" s="5"/>
      <c r="N148" s="5"/>
    </row>
    <row r="149" spans="13:14" x14ac:dyDescent="0.25">
      <c r="M149" s="5"/>
      <c r="N149" s="5"/>
    </row>
    <row r="150" spans="13:14" x14ac:dyDescent="0.25">
      <c r="M150" s="5"/>
      <c r="N150" s="5"/>
    </row>
    <row r="151" spans="13:14" x14ac:dyDescent="0.25">
      <c r="M151" s="5"/>
      <c r="N151" s="5"/>
    </row>
    <row r="152" spans="13:14" x14ac:dyDescent="0.25">
      <c r="M152" s="5"/>
      <c r="N152" s="5"/>
    </row>
    <row r="153" spans="13:14" x14ac:dyDescent="0.25">
      <c r="M153" s="5"/>
      <c r="N153" s="5"/>
    </row>
    <row r="154" spans="13:14" x14ac:dyDescent="0.25">
      <c r="M154" s="5"/>
      <c r="N154" s="5"/>
    </row>
    <row r="155" spans="13:14" x14ac:dyDescent="0.25">
      <c r="M155" s="5"/>
      <c r="N155" s="5"/>
    </row>
    <row r="156" spans="13:14" x14ac:dyDescent="0.25">
      <c r="M156" s="5"/>
      <c r="N156" s="5"/>
    </row>
    <row r="157" spans="13:14" x14ac:dyDescent="0.25">
      <c r="M157" s="5"/>
      <c r="N157" s="5"/>
    </row>
    <row r="158" spans="13:14" x14ac:dyDescent="0.25">
      <c r="M158" s="5"/>
      <c r="N158" s="5"/>
    </row>
    <row r="159" spans="13:14" x14ac:dyDescent="0.25">
      <c r="M159" s="5"/>
      <c r="N159" s="5"/>
    </row>
    <row r="160" spans="13:14" x14ac:dyDescent="0.25">
      <c r="M160" s="5"/>
      <c r="N160" s="5"/>
    </row>
    <row r="161" spans="13:14" x14ac:dyDescent="0.25">
      <c r="M161" s="5"/>
      <c r="N161" s="5"/>
    </row>
    <row r="162" spans="13:14" x14ac:dyDescent="0.25">
      <c r="M162" s="5"/>
      <c r="N162" s="5"/>
    </row>
    <row r="163" spans="13:14" x14ac:dyDescent="0.25">
      <c r="M163" s="5"/>
      <c r="N163" s="5"/>
    </row>
    <row r="164" spans="13:14" x14ac:dyDescent="0.25">
      <c r="M164" s="5"/>
      <c r="N164" s="5"/>
    </row>
    <row r="165" spans="13:14" x14ac:dyDescent="0.25">
      <c r="M165" s="5"/>
      <c r="N165" s="5"/>
    </row>
    <row r="166" spans="13:14" x14ac:dyDescent="0.25">
      <c r="M166" s="5"/>
      <c r="N166" s="5"/>
    </row>
    <row r="167" spans="13:14" x14ac:dyDescent="0.25">
      <c r="M167" s="5"/>
      <c r="N167" s="5"/>
    </row>
    <row r="168" spans="13:14" x14ac:dyDescent="0.25">
      <c r="M168" s="5"/>
      <c r="N168" s="5"/>
    </row>
    <row r="169" spans="13:14" x14ac:dyDescent="0.25">
      <c r="M169" s="5"/>
      <c r="N169" s="5"/>
    </row>
    <row r="170" spans="13:14" x14ac:dyDescent="0.25">
      <c r="M170" s="5"/>
      <c r="N170" s="5"/>
    </row>
    <row r="171" spans="13:14" x14ac:dyDescent="0.25">
      <c r="M171" s="5"/>
      <c r="N171" s="5"/>
    </row>
    <row r="172" spans="13:14" x14ac:dyDescent="0.25">
      <c r="M172" s="5"/>
      <c r="N172" s="5"/>
    </row>
    <row r="173" spans="13:14" x14ac:dyDescent="0.25">
      <c r="M173" s="5"/>
      <c r="N173" s="5"/>
    </row>
    <row r="174" spans="13:14" x14ac:dyDescent="0.25">
      <c r="M174" s="5"/>
      <c r="N174" s="5"/>
    </row>
    <row r="175" spans="13:14" x14ac:dyDescent="0.25">
      <c r="M175" s="5"/>
      <c r="N175" s="5"/>
    </row>
    <row r="176" spans="13:14" x14ac:dyDescent="0.25">
      <c r="M176" s="5"/>
      <c r="N176" s="5"/>
    </row>
    <row r="177" spans="13:14" x14ac:dyDescent="0.25">
      <c r="M177" s="5"/>
      <c r="N177" s="5"/>
    </row>
    <row r="178" spans="13:14" x14ac:dyDescent="0.25">
      <c r="M178" s="5"/>
      <c r="N178" s="5"/>
    </row>
    <row r="179" spans="13:14" x14ac:dyDescent="0.25">
      <c r="M179" s="5"/>
      <c r="N179" s="5"/>
    </row>
    <row r="180" spans="13:14" x14ac:dyDescent="0.25">
      <c r="M180" s="5"/>
      <c r="N180" s="5"/>
    </row>
    <row r="181" spans="13:14" x14ac:dyDescent="0.25">
      <c r="M181" s="5"/>
      <c r="N181" s="5"/>
    </row>
    <row r="182" spans="13:14" x14ac:dyDescent="0.25">
      <c r="M182" s="5"/>
      <c r="N182" s="5"/>
    </row>
    <row r="183" spans="13:14" x14ac:dyDescent="0.25">
      <c r="M183" s="5"/>
      <c r="N183" s="5"/>
    </row>
    <row r="184" spans="13:14" x14ac:dyDescent="0.25">
      <c r="M184" s="5"/>
      <c r="N184" s="5"/>
    </row>
    <row r="185" spans="13:14" x14ac:dyDescent="0.25">
      <c r="M185" s="5"/>
      <c r="N185" s="5"/>
    </row>
    <row r="186" spans="13:14" x14ac:dyDescent="0.25">
      <c r="M186" s="5"/>
      <c r="N186" s="5"/>
    </row>
    <row r="187" spans="13:14" x14ac:dyDescent="0.25">
      <c r="M187" s="5"/>
      <c r="N187" s="5"/>
    </row>
    <row r="188" spans="13:14" x14ac:dyDescent="0.25">
      <c r="M188" s="5"/>
      <c r="N188" s="5"/>
    </row>
    <row r="189" spans="13:14" x14ac:dyDescent="0.25">
      <c r="M189" s="5"/>
      <c r="N189" s="5"/>
    </row>
    <row r="190" spans="13:14" x14ac:dyDescent="0.25">
      <c r="M190" s="5"/>
      <c r="N190" s="5"/>
    </row>
    <row r="191" spans="13:14" x14ac:dyDescent="0.25">
      <c r="M191" s="5"/>
      <c r="N191" s="5"/>
    </row>
    <row r="192" spans="13:14" x14ac:dyDescent="0.25">
      <c r="M192" s="5"/>
      <c r="N192" s="5"/>
    </row>
    <row r="193" spans="13:14" x14ac:dyDescent="0.25">
      <c r="M193" s="5"/>
      <c r="N193" s="5"/>
    </row>
    <row r="194" spans="13:14" x14ac:dyDescent="0.25">
      <c r="M194" s="5"/>
      <c r="N194" s="5"/>
    </row>
    <row r="195" spans="13:14" x14ac:dyDescent="0.25">
      <c r="M195" s="5"/>
      <c r="N195" s="5"/>
    </row>
    <row r="196" spans="13:14" x14ac:dyDescent="0.25">
      <c r="M196" s="5"/>
      <c r="N196" s="5"/>
    </row>
    <row r="197" spans="13:14" x14ac:dyDescent="0.25">
      <c r="M197" s="5"/>
      <c r="N197" s="5"/>
    </row>
    <row r="198" spans="13:14" x14ac:dyDescent="0.25">
      <c r="M198" s="5"/>
      <c r="N198" s="5"/>
    </row>
    <row r="199" spans="13:14" x14ac:dyDescent="0.25">
      <c r="M199" s="5"/>
      <c r="N199" s="5"/>
    </row>
    <row r="200" spans="13:14" x14ac:dyDescent="0.25">
      <c r="M200" s="5"/>
      <c r="N200" s="5"/>
    </row>
    <row r="201" spans="13:14" x14ac:dyDescent="0.25">
      <c r="M201" s="5"/>
      <c r="N201" s="5"/>
    </row>
    <row r="202" spans="13:14" x14ac:dyDescent="0.25">
      <c r="M202" s="5"/>
      <c r="N202" s="5"/>
    </row>
    <row r="203" spans="13:14" x14ac:dyDescent="0.25">
      <c r="M203" s="5"/>
      <c r="N203" s="5"/>
    </row>
    <row r="204" spans="13:14" x14ac:dyDescent="0.25">
      <c r="M204" s="5"/>
      <c r="N204" s="5"/>
    </row>
    <row r="205" spans="13:14" x14ac:dyDescent="0.25">
      <c r="M205" s="5"/>
      <c r="N205" s="5"/>
    </row>
    <row r="206" spans="13:14" x14ac:dyDescent="0.25">
      <c r="M206" s="5"/>
      <c r="N206" s="5"/>
    </row>
    <row r="207" spans="13:14" x14ac:dyDescent="0.25">
      <c r="M207" s="5"/>
      <c r="N207" s="5"/>
    </row>
    <row r="208" spans="13:14" x14ac:dyDescent="0.25">
      <c r="M208" s="5"/>
      <c r="N208" s="5"/>
    </row>
    <row r="209" spans="13:14" x14ac:dyDescent="0.25">
      <c r="M209" s="5"/>
      <c r="N209" s="5"/>
    </row>
    <row r="210" spans="13:14" x14ac:dyDescent="0.25">
      <c r="M210" s="5"/>
      <c r="N210" s="5"/>
    </row>
    <row r="211" spans="13:14" x14ac:dyDescent="0.25">
      <c r="M211" s="5"/>
      <c r="N211" s="5"/>
    </row>
    <row r="212" spans="13:14" x14ac:dyDescent="0.25">
      <c r="M212" s="5"/>
      <c r="N212" s="5"/>
    </row>
    <row r="213" spans="13:14" x14ac:dyDescent="0.25">
      <c r="M213" s="5"/>
      <c r="N213" s="5"/>
    </row>
    <row r="214" spans="13:14" x14ac:dyDescent="0.25">
      <c r="M214" s="5"/>
      <c r="N214" s="5"/>
    </row>
    <row r="215" spans="13:14" x14ac:dyDescent="0.25">
      <c r="M215" s="5"/>
      <c r="N215" s="5"/>
    </row>
    <row r="216" spans="13:14" x14ac:dyDescent="0.25">
      <c r="M216" s="5"/>
      <c r="N216" s="5"/>
    </row>
    <row r="217" spans="13:14" x14ac:dyDescent="0.25">
      <c r="M217" s="5"/>
      <c r="N217" s="5"/>
    </row>
    <row r="218" spans="13:14" x14ac:dyDescent="0.25">
      <c r="M218" s="5"/>
      <c r="N218" s="5"/>
    </row>
    <row r="219" spans="13:14" x14ac:dyDescent="0.25">
      <c r="M219" s="5"/>
      <c r="N219" s="5"/>
    </row>
    <row r="220" spans="13:14" x14ac:dyDescent="0.25">
      <c r="M220" s="5"/>
      <c r="N220" s="5"/>
    </row>
    <row r="221" spans="13:14" x14ac:dyDescent="0.25">
      <c r="M221" s="5"/>
      <c r="N221" s="5"/>
    </row>
    <row r="222" spans="13:14" x14ac:dyDescent="0.25">
      <c r="M222" s="5"/>
      <c r="N222" s="5"/>
    </row>
    <row r="223" spans="13:14" x14ac:dyDescent="0.25">
      <c r="M223" s="5"/>
      <c r="N223" s="5"/>
    </row>
    <row r="224" spans="13:14" x14ac:dyDescent="0.25">
      <c r="M224" s="5"/>
      <c r="N224" s="5"/>
    </row>
    <row r="225" spans="13:14" x14ac:dyDescent="0.25">
      <c r="M225" s="5"/>
      <c r="N225" s="5"/>
    </row>
    <row r="226" spans="13:14" x14ac:dyDescent="0.25">
      <c r="M226" s="5"/>
      <c r="N226" s="5"/>
    </row>
    <row r="227" spans="13:14" x14ac:dyDescent="0.25">
      <c r="M227" s="5"/>
      <c r="N227" s="5"/>
    </row>
    <row r="228" spans="13:14" x14ac:dyDescent="0.25">
      <c r="M228" s="5"/>
      <c r="N228" s="5"/>
    </row>
    <row r="229" spans="13:14" x14ac:dyDescent="0.25">
      <c r="M229" s="5"/>
      <c r="N229" s="5"/>
    </row>
    <row r="230" spans="13:14" x14ac:dyDescent="0.25">
      <c r="M230" s="5"/>
      <c r="N230" s="5"/>
    </row>
    <row r="231" spans="13:14" x14ac:dyDescent="0.25">
      <c r="M231" s="5"/>
      <c r="N231" s="5"/>
    </row>
    <row r="232" spans="13:14" x14ac:dyDescent="0.25">
      <c r="M232" s="5"/>
      <c r="N232" s="5"/>
    </row>
    <row r="233" spans="13:14" x14ac:dyDescent="0.25">
      <c r="M233" s="5"/>
      <c r="N233" s="5"/>
    </row>
    <row r="234" spans="13:14" x14ac:dyDescent="0.25">
      <c r="M234" s="5"/>
      <c r="N234" s="5"/>
    </row>
    <row r="235" spans="13:14" x14ac:dyDescent="0.25">
      <c r="M235" s="5"/>
      <c r="N235" s="5"/>
    </row>
    <row r="236" spans="13:14" x14ac:dyDescent="0.25">
      <c r="M236" s="5"/>
      <c r="N236" s="5"/>
    </row>
    <row r="237" spans="13:14" x14ac:dyDescent="0.25">
      <c r="M237" s="5"/>
      <c r="N237" s="5"/>
    </row>
    <row r="238" spans="13:14" x14ac:dyDescent="0.25">
      <c r="M238" s="5"/>
      <c r="N238" s="5"/>
    </row>
    <row r="239" spans="13:14" x14ac:dyDescent="0.25">
      <c r="M239" s="5"/>
      <c r="N239" s="5"/>
    </row>
    <row r="240" spans="13:14" x14ac:dyDescent="0.25">
      <c r="M240" s="5"/>
      <c r="N240" s="5"/>
    </row>
    <row r="241" spans="13:14" x14ac:dyDescent="0.25">
      <c r="M241" s="5"/>
      <c r="N241" s="5"/>
    </row>
    <row r="242" spans="13:14" x14ac:dyDescent="0.25">
      <c r="M242" s="5"/>
      <c r="N242" s="5"/>
    </row>
    <row r="243" spans="13:14" x14ac:dyDescent="0.25">
      <c r="M243" s="5"/>
      <c r="N243" s="5"/>
    </row>
    <row r="244" spans="13:14" x14ac:dyDescent="0.25">
      <c r="M244" s="5"/>
      <c r="N244" s="5"/>
    </row>
    <row r="245" spans="13:14" x14ac:dyDescent="0.25">
      <c r="M245" s="5"/>
      <c r="N245" s="5"/>
    </row>
    <row r="246" spans="13:14" x14ac:dyDescent="0.25">
      <c r="M246" s="5"/>
      <c r="N246" s="5"/>
    </row>
    <row r="247" spans="13:14" x14ac:dyDescent="0.25">
      <c r="M247" s="5"/>
      <c r="N247" s="5"/>
    </row>
    <row r="248" spans="13:14" x14ac:dyDescent="0.25">
      <c r="M248" s="5"/>
      <c r="N248" s="5"/>
    </row>
    <row r="249" spans="13:14" x14ac:dyDescent="0.25">
      <c r="M249" s="5"/>
      <c r="N249" s="5"/>
    </row>
    <row r="250" spans="13:14" x14ac:dyDescent="0.25">
      <c r="M250" s="5"/>
      <c r="N250" s="5"/>
    </row>
    <row r="251" spans="13:14" x14ac:dyDescent="0.25">
      <c r="M251" s="5"/>
      <c r="N251" s="5"/>
    </row>
    <row r="252" spans="13:14" x14ac:dyDescent="0.25">
      <c r="M252" s="5"/>
      <c r="N252" s="5"/>
    </row>
    <row r="253" spans="13:14" x14ac:dyDescent="0.25">
      <c r="M253" s="5"/>
      <c r="N253" s="5"/>
    </row>
    <row r="254" spans="13:14" x14ac:dyDescent="0.25">
      <c r="M254" s="5"/>
      <c r="N254" s="5"/>
    </row>
    <row r="255" spans="13:14" x14ac:dyDescent="0.25">
      <c r="M255" s="5"/>
      <c r="N255" s="5"/>
    </row>
    <row r="256" spans="13:14" x14ac:dyDescent="0.25">
      <c r="M256" s="5"/>
      <c r="N256" s="5"/>
    </row>
    <row r="257" spans="13:14" x14ac:dyDescent="0.25">
      <c r="M257" s="5"/>
      <c r="N257" s="5"/>
    </row>
    <row r="258" spans="13:14" x14ac:dyDescent="0.25">
      <c r="M258" s="5"/>
      <c r="N258" s="5"/>
    </row>
    <row r="259" spans="13:14" x14ac:dyDescent="0.25">
      <c r="M259" s="5"/>
      <c r="N259" s="5"/>
    </row>
    <row r="260" spans="13:14" x14ac:dyDescent="0.25">
      <c r="M260" s="5"/>
      <c r="N260" s="5"/>
    </row>
    <row r="261" spans="13:14" x14ac:dyDescent="0.25">
      <c r="M261" s="5"/>
      <c r="N261" s="5"/>
    </row>
    <row r="262" spans="13:14" x14ac:dyDescent="0.25">
      <c r="M262" s="5"/>
      <c r="N262" s="5"/>
    </row>
    <row r="263" spans="13:14" x14ac:dyDescent="0.25">
      <c r="M263" s="5"/>
      <c r="N263" s="5"/>
    </row>
    <row r="264" spans="13:14" x14ac:dyDescent="0.25">
      <c r="M264" s="5"/>
      <c r="N264" s="5"/>
    </row>
    <row r="265" spans="13:14" x14ac:dyDescent="0.25">
      <c r="M265" s="5"/>
      <c r="N265" s="5"/>
    </row>
    <row r="266" spans="13:14" x14ac:dyDescent="0.25">
      <c r="M266" s="5"/>
      <c r="N266" s="5"/>
    </row>
    <row r="267" spans="13:14" x14ac:dyDescent="0.25">
      <c r="M267" s="5"/>
      <c r="N267" s="5"/>
    </row>
    <row r="268" spans="13:14" x14ac:dyDescent="0.25">
      <c r="M268" s="5"/>
      <c r="N268" s="5"/>
    </row>
    <row r="269" spans="13:14" x14ac:dyDescent="0.25">
      <c r="M269" s="5"/>
      <c r="N269" s="5"/>
    </row>
    <row r="270" spans="13:14" x14ac:dyDescent="0.25">
      <c r="M270" s="5"/>
      <c r="N270" s="5"/>
    </row>
    <row r="271" spans="13:14" x14ac:dyDescent="0.25">
      <c r="M271" s="5"/>
      <c r="N271" s="5"/>
    </row>
    <row r="272" spans="13:14" x14ac:dyDescent="0.25">
      <c r="M272" s="5"/>
      <c r="N272" s="5"/>
    </row>
    <row r="273" spans="13:14" x14ac:dyDescent="0.25">
      <c r="M273" s="5"/>
      <c r="N273" s="5"/>
    </row>
    <row r="274" spans="13:14" x14ac:dyDescent="0.25">
      <c r="M274" s="5"/>
      <c r="N274" s="5"/>
    </row>
    <row r="275" spans="13:14" x14ac:dyDescent="0.25">
      <c r="M275" s="5"/>
      <c r="N275" s="5"/>
    </row>
    <row r="276" spans="13:14" x14ac:dyDescent="0.25">
      <c r="M276" s="5"/>
      <c r="N276" s="5"/>
    </row>
    <row r="277" spans="13:14" x14ac:dyDescent="0.25">
      <c r="M277" s="5"/>
      <c r="N277" s="5"/>
    </row>
    <row r="278" spans="13:14" x14ac:dyDescent="0.25">
      <c r="M278" s="5"/>
      <c r="N278" s="5"/>
    </row>
    <row r="279" spans="13:14" x14ac:dyDescent="0.25">
      <c r="M279" s="5"/>
      <c r="N279" s="5"/>
    </row>
    <row r="280" spans="13:14" x14ac:dyDescent="0.25">
      <c r="M280" s="5"/>
      <c r="N280" s="5"/>
    </row>
    <row r="281" spans="13:14" x14ac:dyDescent="0.25">
      <c r="M281" s="5"/>
      <c r="N281" s="5"/>
    </row>
    <row r="282" spans="13:14" x14ac:dyDescent="0.25">
      <c r="M282" s="5"/>
      <c r="N282" s="5"/>
    </row>
    <row r="283" spans="13:14" x14ac:dyDescent="0.25">
      <c r="M283" s="5"/>
      <c r="N283" s="5"/>
    </row>
    <row r="284" spans="13:14" x14ac:dyDescent="0.25">
      <c r="M284" s="5"/>
      <c r="N284" s="5"/>
    </row>
    <row r="285" spans="13:14" x14ac:dyDescent="0.25">
      <c r="M285" s="5"/>
      <c r="N285" s="5"/>
    </row>
    <row r="286" spans="13:14" x14ac:dyDescent="0.25">
      <c r="M286" s="5"/>
      <c r="N286" s="5"/>
    </row>
    <row r="287" spans="13:14" x14ac:dyDescent="0.25">
      <c r="M287" s="5"/>
      <c r="N287" s="5"/>
    </row>
    <row r="288" spans="13:14" x14ac:dyDescent="0.25">
      <c r="M288" s="5"/>
      <c r="N288" s="5"/>
    </row>
    <row r="289" spans="13:14" x14ac:dyDescent="0.25">
      <c r="M289" s="5"/>
      <c r="N289" s="5"/>
    </row>
    <row r="290" spans="13:14" x14ac:dyDescent="0.25">
      <c r="M290" s="5"/>
      <c r="N290" s="5"/>
    </row>
    <row r="291" spans="13:14" x14ac:dyDescent="0.25">
      <c r="M291" s="5"/>
      <c r="N291" s="5"/>
    </row>
    <row r="292" spans="13:14" x14ac:dyDescent="0.25">
      <c r="M292" s="5"/>
      <c r="N292" s="5"/>
    </row>
    <row r="293" spans="13:14" x14ac:dyDescent="0.25">
      <c r="M293" s="5"/>
      <c r="N293" s="5"/>
    </row>
    <row r="294" spans="13:14" x14ac:dyDescent="0.25">
      <c r="M294" s="5"/>
      <c r="N294" s="5"/>
    </row>
    <row r="295" spans="13:14" x14ac:dyDescent="0.25">
      <c r="M295" s="5"/>
      <c r="N295" s="5"/>
    </row>
    <row r="296" spans="13:14" x14ac:dyDescent="0.25">
      <c r="M296" s="5"/>
      <c r="N296" s="5"/>
    </row>
    <row r="297" spans="13:14" x14ac:dyDescent="0.25">
      <c r="M297" s="5"/>
      <c r="N297" s="5"/>
    </row>
    <row r="298" spans="13:14" x14ac:dyDescent="0.25">
      <c r="M298" s="5"/>
      <c r="N298" s="5"/>
    </row>
    <row r="299" spans="13:14" x14ac:dyDescent="0.25">
      <c r="M299" s="5"/>
      <c r="N299" s="5"/>
    </row>
    <row r="300" spans="13:14" x14ac:dyDescent="0.25">
      <c r="M300" s="5"/>
      <c r="N300" s="5"/>
    </row>
    <row r="301" spans="13:14" x14ac:dyDescent="0.25">
      <c r="M301" s="5"/>
      <c r="N301" s="5"/>
    </row>
    <row r="302" spans="13:14" x14ac:dyDescent="0.25">
      <c r="M302" s="5"/>
      <c r="N302" s="5"/>
    </row>
    <row r="303" spans="13:14" x14ac:dyDescent="0.25">
      <c r="M303" s="5"/>
      <c r="N303" s="5"/>
    </row>
    <row r="304" spans="13:14" x14ac:dyDescent="0.25">
      <c r="M304" s="5"/>
      <c r="N304" s="5"/>
    </row>
    <row r="305" spans="13:14" x14ac:dyDescent="0.25">
      <c r="M305" s="5"/>
      <c r="N305" s="5"/>
    </row>
    <row r="306" spans="13:14" x14ac:dyDescent="0.25">
      <c r="M306" s="5"/>
      <c r="N306" s="5"/>
    </row>
    <row r="307" spans="13:14" x14ac:dyDescent="0.25">
      <c r="M307" s="5"/>
      <c r="N307" s="5"/>
    </row>
    <row r="308" spans="13:14" x14ac:dyDescent="0.25">
      <c r="M308" s="5"/>
      <c r="N308" s="5"/>
    </row>
    <row r="309" spans="13:14" x14ac:dyDescent="0.25">
      <c r="M309" s="5"/>
      <c r="N309" s="5"/>
    </row>
    <row r="310" spans="13:14" x14ac:dyDescent="0.25">
      <c r="M310" s="5"/>
      <c r="N310" s="5"/>
    </row>
    <row r="311" spans="13:14" x14ac:dyDescent="0.25">
      <c r="M311" s="5"/>
      <c r="N311" s="5"/>
    </row>
    <row r="312" spans="13:14" x14ac:dyDescent="0.25">
      <c r="M312" s="5"/>
      <c r="N312" s="5"/>
    </row>
    <row r="313" spans="13:14" x14ac:dyDescent="0.25">
      <c r="M313" s="5"/>
      <c r="N313" s="5"/>
    </row>
    <row r="314" spans="13:14" x14ac:dyDescent="0.25">
      <c r="M314" s="5"/>
      <c r="N314" s="5"/>
    </row>
    <row r="315" spans="13:14" x14ac:dyDescent="0.25">
      <c r="M315" s="5"/>
      <c r="N315" s="5"/>
    </row>
    <row r="316" spans="13:14" x14ac:dyDescent="0.25">
      <c r="M316" s="5"/>
      <c r="N316" s="5"/>
    </row>
    <row r="317" spans="13:14" x14ac:dyDescent="0.25">
      <c r="M317" s="5"/>
      <c r="N317" s="5"/>
    </row>
    <row r="318" spans="13:14" x14ac:dyDescent="0.25">
      <c r="M318" s="5"/>
      <c r="N318" s="5"/>
    </row>
    <row r="319" spans="13:14" x14ac:dyDescent="0.25">
      <c r="M319" s="5"/>
      <c r="N319" s="5"/>
    </row>
    <row r="320" spans="13:14" x14ac:dyDescent="0.25">
      <c r="M320" s="5"/>
      <c r="N320" s="5"/>
    </row>
    <row r="321" spans="13:14" x14ac:dyDescent="0.25">
      <c r="M321" s="5"/>
      <c r="N321" s="5"/>
    </row>
    <row r="322" spans="13:14" x14ac:dyDescent="0.25">
      <c r="M322" s="5"/>
      <c r="N322" s="5"/>
    </row>
    <row r="323" spans="13:14" x14ac:dyDescent="0.25">
      <c r="M323" s="5"/>
      <c r="N323" s="5"/>
    </row>
    <row r="324" spans="13:14" x14ac:dyDescent="0.25">
      <c r="M324" s="5"/>
      <c r="N324" s="5"/>
    </row>
    <row r="325" spans="13:14" x14ac:dyDescent="0.25">
      <c r="M325" s="5"/>
      <c r="N325" s="5"/>
    </row>
    <row r="326" spans="13:14" x14ac:dyDescent="0.25">
      <c r="M326" s="5"/>
      <c r="N326" s="5"/>
    </row>
    <row r="327" spans="13:14" x14ac:dyDescent="0.25">
      <c r="M327" s="5"/>
      <c r="N327" s="5"/>
    </row>
    <row r="328" spans="13:14" x14ac:dyDescent="0.25">
      <c r="M328" s="5"/>
      <c r="N328" s="5"/>
    </row>
    <row r="329" spans="13:14" x14ac:dyDescent="0.25">
      <c r="M329" s="5"/>
      <c r="N329" s="5"/>
    </row>
    <row r="330" spans="13:14" x14ac:dyDescent="0.25">
      <c r="M330" s="5"/>
      <c r="N330" s="5"/>
    </row>
    <row r="331" spans="13:14" x14ac:dyDescent="0.25">
      <c r="M331" s="5"/>
      <c r="N331" s="5"/>
    </row>
    <row r="332" spans="13:14" x14ac:dyDescent="0.25">
      <c r="M332" s="5"/>
      <c r="N332" s="5"/>
    </row>
    <row r="333" spans="13:14" x14ac:dyDescent="0.25">
      <c r="M333" s="5"/>
      <c r="N333" s="5"/>
    </row>
    <row r="334" spans="13:14" x14ac:dyDescent="0.25">
      <c r="M334" s="5"/>
      <c r="N334" s="5"/>
    </row>
    <row r="335" spans="13:14" x14ac:dyDescent="0.25">
      <c r="M335" s="5"/>
      <c r="N335" s="5"/>
    </row>
    <row r="336" spans="13:14" x14ac:dyDescent="0.25">
      <c r="M336" s="5"/>
      <c r="N336" s="5"/>
    </row>
    <row r="337" spans="13:14" x14ac:dyDescent="0.25">
      <c r="M337" s="5"/>
      <c r="N337" s="5"/>
    </row>
    <row r="338" spans="13:14" x14ac:dyDescent="0.25">
      <c r="M338" s="5"/>
      <c r="N338" s="5"/>
    </row>
    <row r="339" spans="13:14" x14ac:dyDescent="0.25">
      <c r="M339" s="5"/>
      <c r="N339" s="5"/>
    </row>
    <row r="340" spans="13:14" x14ac:dyDescent="0.25">
      <c r="M340" s="5"/>
      <c r="N340" s="5"/>
    </row>
    <row r="341" spans="13:14" x14ac:dyDescent="0.25">
      <c r="M341" s="5"/>
      <c r="N341" s="5"/>
    </row>
    <row r="342" spans="13:14" x14ac:dyDescent="0.25">
      <c r="M342" s="5"/>
      <c r="N342" s="5"/>
    </row>
    <row r="343" spans="13:14" x14ac:dyDescent="0.25">
      <c r="M343" s="5"/>
      <c r="N343" s="5"/>
    </row>
    <row r="344" spans="13:14" x14ac:dyDescent="0.25">
      <c r="M344" s="5"/>
      <c r="N344" s="5"/>
    </row>
    <row r="345" spans="13:14" x14ac:dyDescent="0.25">
      <c r="M345" s="5"/>
      <c r="N345" s="5"/>
    </row>
    <row r="346" spans="13:14" x14ac:dyDescent="0.25">
      <c r="M346" s="5"/>
      <c r="N346" s="5"/>
    </row>
    <row r="347" spans="13:14" x14ac:dyDescent="0.25">
      <c r="M347" s="5"/>
      <c r="N347" s="5"/>
    </row>
    <row r="348" spans="13:14" x14ac:dyDescent="0.25">
      <c r="M348" s="5"/>
      <c r="N348" s="5"/>
    </row>
    <row r="349" spans="13:14" x14ac:dyDescent="0.25">
      <c r="M349" s="5"/>
      <c r="N349" s="5"/>
    </row>
    <row r="350" spans="13:14" x14ac:dyDescent="0.25">
      <c r="M350" s="5"/>
      <c r="N350" s="5"/>
    </row>
    <row r="351" spans="13:14" x14ac:dyDescent="0.25">
      <c r="M351" s="5"/>
      <c r="N351" s="5"/>
    </row>
    <row r="352" spans="13:14" x14ac:dyDescent="0.25">
      <c r="M352" s="5"/>
      <c r="N352" s="5"/>
    </row>
    <row r="353" spans="13:14" x14ac:dyDescent="0.25">
      <c r="M353" s="5"/>
      <c r="N353" s="5"/>
    </row>
    <row r="354" spans="13:14" x14ac:dyDescent="0.25">
      <c r="M354" s="5"/>
      <c r="N354" s="5"/>
    </row>
    <row r="355" spans="13:14" x14ac:dyDescent="0.25">
      <c r="M355" s="5"/>
      <c r="N355" s="5"/>
    </row>
    <row r="356" spans="13:14" x14ac:dyDescent="0.25">
      <c r="M356" s="5"/>
      <c r="N356" s="5"/>
    </row>
    <row r="357" spans="13:14" x14ac:dyDescent="0.25">
      <c r="M357" s="5"/>
      <c r="N357" s="5"/>
    </row>
    <row r="358" spans="13:14" x14ac:dyDescent="0.25">
      <c r="M358" s="5"/>
      <c r="N358" s="5"/>
    </row>
    <row r="359" spans="13:14" x14ac:dyDescent="0.25">
      <c r="M359" s="5"/>
      <c r="N359" s="5"/>
    </row>
    <row r="360" spans="13:14" x14ac:dyDescent="0.25">
      <c r="M360" s="5"/>
      <c r="N360" s="5"/>
    </row>
    <row r="361" spans="13:14" x14ac:dyDescent="0.25">
      <c r="M361" s="5"/>
      <c r="N361" s="5"/>
    </row>
    <row r="362" spans="13:14" x14ac:dyDescent="0.25">
      <c r="M362" s="5"/>
      <c r="N362" s="5"/>
    </row>
    <row r="363" spans="13:14" x14ac:dyDescent="0.25">
      <c r="M363" s="5"/>
      <c r="N363" s="5"/>
    </row>
    <row r="364" spans="13:14" x14ac:dyDescent="0.25">
      <c r="M364" s="5"/>
      <c r="N364" s="5"/>
    </row>
    <row r="365" spans="13:14" x14ac:dyDescent="0.25">
      <c r="M365" s="5"/>
      <c r="N365" s="5"/>
    </row>
    <row r="366" spans="13:14" x14ac:dyDescent="0.25">
      <c r="M366" s="5"/>
      <c r="N366" s="5"/>
    </row>
    <row r="367" spans="13:14" x14ac:dyDescent="0.25">
      <c r="M367" s="5"/>
      <c r="N367" s="5"/>
    </row>
    <row r="368" spans="13:14" x14ac:dyDescent="0.25">
      <c r="M368" s="5"/>
      <c r="N368" s="5"/>
    </row>
    <row r="369" spans="13:14" x14ac:dyDescent="0.25">
      <c r="M369" s="5"/>
      <c r="N369" s="5"/>
    </row>
    <row r="370" spans="13:14" x14ac:dyDescent="0.25">
      <c r="M370" s="5"/>
      <c r="N370" s="5"/>
    </row>
    <row r="371" spans="13:14" x14ac:dyDescent="0.25">
      <c r="M371" s="5"/>
      <c r="N371" s="5"/>
    </row>
    <row r="372" spans="13:14" x14ac:dyDescent="0.25">
      <c r="M372" s="5"/>
      <c r="N372" s="5"/>
    </row>
    <row r="373" spans="13:14" x14ac:dyDescent="0.25">
      <c r="M373" s="5"/>
      <c r="N373" s="5"/>
    </row>
    <row r="374" spans="13:14" x14ac:dyDescent="0.25">
      <c r="M374" s="5"/>
      <c r="N374" s="5"/>
    </row>
    <row r="375" spans="13:14" x14ac:dyDescent="0.25">
      <c r="M375" s="5"/>
      <c r="N375" s="5"/>
    </row>
    <row r="376" spans="13:14" x14ac:dyDescent="0.25">
      <c r="M376" s="5"/>
      <c r="N376" s="5"/>
    </row>
    <row r="377" spans="13:14" x14ac:dyDescent="0.25">
      <c r="M377" s="5"/>
      <c r="N377" s="5"/>
    </row>
    <row r="378" spans="13:14" x14ac:dyDescent="0.25">
      <c r="M378" s="5"/>
      <c r="N378" s="5"/>
    </row>
    <row r="379" spans="13:14" x14ac:dyDescent="0.25">
      <c r="M379" s="5"/>
      <c r="N379" s="5"/>
    </row>
    <row r="380" spans="13:14" x14ac:dyDescent="0.25">
      <c r="M380" s="5"/>
      <c r="N380" s="5"/>
    </row>
    <row r="381" spans="13:14" x14ac:dyDescent="0.25">
      <c r="M381" s="5"/>
      <c r="N381" s="5"/>
    </row>
    <row r="382" spans="13:14" x14ac:dyDescent="0.25">
      <c r="M382" s="5"/>
      <c r="N382" s="5"/>
    </row>
    <row r="383" spans="13:14" x14ac:dyDescent="0.25">
      <c r="M383" s="5"/>
      <c r="N383" s="5"/>
    </row>
    <row r="384" spans="13:14" x14ac:dyDescent="0.25">
      <c r="M384" s="5"/>
      <c r="N384" s="5"/>
    </row>
    <row r="385" spans="13:14" x14ac:dyDescent="0.25">
      <c r="M385" s="5"/>
      <c r="N385" s="5"/>
    </row>
    <row r="386" spans="13:14" x14ac:dyDescent="0.25">
      <c r="M386" s="5"/>
      <c r="N386" s="5"/>
    </row>
    <row r="387" spans="13:14" x14ac:dyDescent="0.25">
      <c r="M387" s="5"/>
      <c r="N387" s="5"/>
    </row>
    <row r="388" spans="13:14" x14ac:dyDescent="0.25">
      <c r="M388" s="5"/>
      <c r="N388" s="5"/>
    </row>
    <row r="389" spans="13:14" x14ac:dyDescent="0.25">
      <c r="M389" s="5"/>
      <c r="N389" s="5"/>
    </row>
    <row r="390" spans="13:14" x14ac:dyDescent="0.25">
      <c r="M390" s="5"/>
      <c r="N390" s="5"/>
    </row>
    <row r="391" spans="13:14" x14ac:dyDescent="0.25">
      <c r="M391" s="5"/>
      <c r="N391" s="5"/>
    </row>
    <row r="392" spans="13:14" x14ac:dyDescent="0.25">
      <c r="M392" s="5"/>
      <c r="N392" s="5"/>
    </row>
    <row r="393" spans="13:14" x14ac:dyDescent="0.25">
      <c r="M393" s="5"/>
      <c r="N393" s="5"/>
    </row>
    <row r="394" spans="13:14" x14ac:dyDescent="0.25">
      <c r="M394" s="5"/>
      <c r="N394" s="5"/>
    </row>
    <row r="395" spans="13:14" x14ac:dyDescent="0.25">
      <c r="M395" s="5"/>
      <c r="N395" s="5"/>
    </row>
    <row r="396" spans="13:14" x14ac:dyDescent="0.25">
      <c r="M396" s="5"/>
      <c r="N396" s="5"/>
    </row>
    <row r="397" spans="13:14" x14ac:dyDescent="0.25">
      <c r="M397" s="5"/>
      <c r="N397" s="5"/>
    </row>
    <row r="398" spans="13:14" x14ac:dyDescent="0.25">
      <c r="M398" s="5"/>
      <c r="N398" s="5"/>
    </row>
    <row r="399" spans="13:14" x14ac:dyDescent="0.25">
      <c r="M399" s="5"/>
      <c r="N399" s="5"/>
    </row>
    <row r="400" spans="13:14" x14ac:dyDescent="0.25">
      <c r="M400" s="5"/>
      <c r="N400" s="5"/>
    </row>
    <row r="401" spans="13:14" x14ac:dyDescent="0.25">
      <c r="M401" s="5"/>
      <c r="N401" s="5"/>
    </row>
    <row r="402" spans="13:14" x14ac:dyDescent="0.25">
      <c r="M402" s="5"/>
      <c r="N402" s="5"/>
    </row>
    <row r="403" spans="13:14" x14ac:dyDescent="0.25">
      <c r="M403" s="5"/>
      <c r="N403" s="5"/>
    </row>
    <row r="404" spans="13:14" x14ac:dyDescent="0.25">
      <c r="M404" s="5"/>
      <c r="N404" s="5"/>
    </row>
    <row r="405" spans="13:14" x14ac:dyDescent="0.25">
      <c r="M405" s="5"/>
      <c r="N405" s="5"/>
    </row>
    <row r="406" spans="13:14" x14ac:dyDescent="0.25">
      <c r="M406" s="5"/>
      <c r="N406" s="5"/>
    </row>
    <row r="407" spans="13:14" x14ac:dyDescent="0.25">
      <c r="M407" s="5"/>
      <c r="N407" s="5"/>
    </row>
    <row r="408" spans="13:14" x14ac:dyDescent="0.25">
      <c r="M408" s="5"/>
      <c r="N408" s="5"/>
    </row>
    <row r="409" spans="13:14" x14ac:dyDescent="0.25">
      <c r="M409" s="5"/>
      <c r="N409" s="5"/>
    </row>
    <row r="410" spans="13:14" x14ac:dyDescent="0.25">
      <c r="M410" s="5"/>
      <c r="N410" s="5"/>
    </row>
    <row r="411" spans="13:14" x14ac:dyDescent="0.25">
      <c r="M411" s="5"/>
      <c r="N411" s="5"/>
    </row>
    <row r="412" spans="13:14" x14ac:dyDescent="0.25">
      <c r="M412" s="5"/>
      <c r="N412" s="5"/>
    </row>
    <row r="413" spans="13:14" x14ac:dyDescent="0.25">
      <c r="M413" s="5"/>
      <c r="N413" s="5"/>
    </row>
    <row r="414" spans="13:14" x14ac:dyDescent="0.25">
      <c r="M414" s="5"/>
      <c r="N414" s="5"/>
    </row>
    <row r="415" spans="13:14" x14ac:dyDescent="0.25">
      <c r="M415" s="5"/>
      <c r="N415" s="5"/>
    </row>
    <row r="416" spans="13:14" x14ac:dyDescent="0.25">
      <c r="M416" s="5"/>
      <c r="N416" s="5"/>
    </row>
    <row r="417" spans="13:14" x14ac:dyDescent="0.25">
      <c r="M417" s="5"/>
      <c r="N417" s="5"/>
    </row>
    <row r="418" spans="13:14" x14ac:dyDescent="0.25">
      <c r="M418" s="5"/>
      <c r="N418" s="5"/>
    </row>
    <row r="419" spans="13:14" x14ac:dyDescent="0.25">
      <c r="M419" s="5"/>
      <c r="N419" s="5"/>
    </row>
    <row r="420" spans="13:14" x14ac:dyDescent="0.25">
      <c r="M420" s="5"/>
      <c r="N420" s="5"/>
    </row>
    <row r="421" spans="13:14" x14ac:dyDescent="0.25">
      <c r="M421" s="5"/>
      <c r="N421" s="5"/>
    </row>
    <row r="422" spans="13:14" x14ac:dyDescent="0.25">
      <c r="M422" s="5"/>
      <c r="N422" s="5"/>
    </row>
    <row r="423" spans="13:14" x14ac:dyDescent="0.25">
      <c r="M423" s="5"/>
      <c r="N423" s="5"/>
    </row>
    <row r="424" spans="13:14" x14ac:dyDescent="0.25">
      <c r="M424" s="5"/>
      <c r="N424" s="5"/>
    </row>
    <row r="425" spans="13:14" x14ac:dyDescent="0.25">
      <c r="M425" s="5"/>
      <c r="N425" s="5"/>
    </row>
    <row r="426" spans="13:14" x14ac:dyDescent="0.25">
      <c r="M426" s="5"/>
      <c r="N426" s="5"/>
    </row>
    <row r="427" spans="13:14" x14ac:dyDescent="0.25">
      <c r="M427" s="5"/>
      <c r="N427" s="5"/>
    </row>
    <row r="428" spans="13:14" x14ac:dyDescent="0.25">
      <c r="M428" s="5"/>
      <c r="N428" s="5"/>
    </row>
    <row r="429" spans="13:14" x14ac:dyDescent="0.25">
      <c r="M429" s="5"/>
      <c r="N429" s="5"/>
    </row>
    <row r="430" spans="13:14" x14ac:dyDescent="0.25">
      <c r="M430" s="5"/>
      <c r="N430" s="5"/>
    </row>
    <row r="431" spans="13:14" x14ac:dyDescent="0.25">
      <c r="M431" s="5"/>
      <c r="N431" s="5"/>
    </row>
    <row r="432" spans="13:14" x14ac:dyDescent="0.25">
      <c r="M432" s="5"/>
      <c r="N432" s="5"/>
    </row>
    <row r="433" spans="13:14" x14ac:dyDescent="0.25">
      <c r="M433" s="5"/>
      <c r="N433" s="5"/>
    </row>
    <row r="434" spans="13:14" x14ac:dyDescent="0.25">
      <c r="M434" s="5"/>
      <c r="N434" s="5"/>
    </row>
    <row r="435" spans="13:14" x14ac:dyDescent="0.25">
      <c r="M435" s="5"/>
      <c r="N435" s="5"/>
    </row>
    <row r="436" spans="13:14" x14ac:dyDescent="0.25">
      <c r="M436" s="5"/>
      <c r="N436" s="5"/>
    </row>
    <row r="437" spans="13:14" x14ac:dyDescent="0.25">
      <c r="M437" s="5"/>
      <c r="N437" s="5"/>
    </row>
    <row r="438" spans="13:14" x14ac:dyDescent="0.25">
      <c r="M438" s="5"/>
      <c r="N438" s="5"/>
    </row>
    <row r="439" spans="13:14" x14ac:dyDescent="0.25">
      <c r="M439" s="5"/>
      <c r="N439" s="5"/>
    </row>
    <row r="440" spans="13:14" x14ac:dyDescent="0.25">
      <c r="M440" s="5"/>
      <c r="N440" s="5"/>
    </row>
    <row r="441" spans="13:14" x14ac:dyDescent="0.25">
      <c r="M441" s="5"/>
      <c r="N441" s="5"/>
    </row>
    <row r="442" spans="13:14" x14ac:dyDescent="0.25">
      <c r="M442" s="5"/>
      <c r="N442" s="5"/>
    </row>
    <row r="443" spans="13:14" x14ac:dyDescent="0.25">
      <c r="M443" s="5"/>
      <c r="N443" s="5"/>
    </row>
    <row r="444" spans="13:14" x14ac:dyDescent="0.25">
      <c r="M444" s="5"/>
      <c r="N444" s="5"/>
    </row>
    <row r="445" spans="13:14" x14ac:dyDescent="0.25">
      <c r="M445" s="5"/>
      <c r="N445" s="5"/>
    </row>
    <row r="446" spans="13:14" x14ac:dyDescent="0.25">
      <c r="M446" s="5"/>
      <c r="N446" s="5"/>
    </row>
    <row r="447" spans="13:14" x14ac:dyDescent="0.25">
      <c r="M447" s="5"/>
      <c r="N447" s="5"/>
    </row>
    <row r="448" spans="13:14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  <row r="535" spans="13:14" x14ac:dyDescent="0.25">
      <c r="M535" s="5"/>
      <c r="N535" s="5"/>
    </row>
    <row r="536" spans="13:14" x14ac:dyDescent="0.25">
      <c r="M536" s="5"/>
      <c r="N536" s="5"/>
    </row>
    <row r="537" spans="13:14" x14ac:dyDescent="0.25">
      <c r="M537" s="5"/>
      <c r="N537" s="5"/>
    </row>
    <row r="538" spans="13:14" x14ac:dyDescent="0.25">
      <c r="M538" s="5"/>
      <c r="N538" s="5"/>
    </row>
    <row r="539" spans="13:14" x14ac:dyDescent="0.25">
      <c r="M539" s="5"/>
      <c r="N539" s="5"/>
    </row>
    <row r="540" spans="13:14" x14ac:dyDescent="0.25">
      <c r="M540" s="5"/>
      <c r="N540" s="5"/>
    </row>
    <row r="541" spans="13:14" x14ac:dyDescent="0.25">
      <c r="M541" s="5"/>
      <c r="N541" s="5"/>
    </row>
    <row r="542" spans="13:14" x14ac:dyDescent="0.25">
      <c r="M542" s="5"/>
      <c r="N542" s="5"/>
    </row>
    <row r="543" spans="13:14" x14ac:dyDescent="0.25">
      <c r="M543" s="5"/>
      <c r="N543" s="5"/>
    </row>
    <row r="544" spans="13:14" x14ac:dyDescent="0.25">
      <c r="M544" s="5"/>
      <c r="N544" s="5"/>
    </row>
    <row r="545" spans="13:14" x14ac:dyDescent="0.25">
      <c r="M545" s="5"/>
      <c r="N545" s="5"/>
    </row>
    <row r="546" spans="13:14" x14ac:dyDescent="0.25">
      <c r="M546" s="5"/>
      <c r="N546" s="5"/>
    </row>
    <row r="547" spans="13:14" x14ac:dyDescent="0.25">
      <c r="M547" s="5"/>
      <c r="N547" s="5"/>
    </row>
    <row r="548" spans="13:14" x14ac:dyDescent="0.25">
      <c r="M548" s="5"/>
      <c r="N548" s="5"/>
    </row>
    <row r="549" spans="13:14" x14ac:dyDescent="0.25">
      <c r="M549" s="5"/>
      <c r="N549" s="5"/>
    </row>
    <row r="550" spans="13:14" x14ac:dyDescent="0.25">
      <c r="M550" s="5"/>
      <c r="N550" s="5"/>
    </row>
    <row r="551" spans="13:14" x14ac:dyDescent="0.25">
      <c r="M551" s="5"/>
      <c r="N551" s="5"/>
    </row>
    <row r="552" spans="13:14" x14ac:dyDescent="0.25">
      <c r="M552" s="5"/>
      <c r="N552" s="5"/>
    </row>
    <row r="553" spans="13:14" x14ac:dyDescent="0.25">
      <c r="M553" s="5"/>
      <c r="N553" s="5"/>
    </row>
    <row r="554" spans="13:14" x14ac:dyDescent="0.25">
      <c r="M554" s="5"/>
      <c r="N554" s="5"/>
    </row>
    <row r="555" spans="13:14" x14ac:dyDescent="0.25">
      <c r="M555" s="5"/>
      <c r="N555" s="5"/>
    </row>
    <row r="556" spans="13:14" x14ac:dyDescent="0.25">
      <c r="M556" s="5"/>
      <c r="N556" s="5"/>
    </row>
    <row r="557" spans="13:14" x14ac:dyDescent="0.25">
      <c r="M557" s="5"/>
      <c r="N557" s="5"/>
    </row>
    <row r="558" spans="13:14" x14ac:dyDescent="0.25">
      <c r="M558" s="5"/>
      <c r="N558" s="5"/>
    </row>
    <row r="559" spans="13:14" x14ac:dyDescent="0.25">
      <c r="M559" s="5"/>
      <c r="N559" s="5"/>
    </row>
    <row r="560" spans="13:14" x14ac:dyDescent="0.25">
      <c r="M560" s="5"/>
      <c r="N560" s="5"/>
    </row>
    <row r="561" spans="13:14" x14ac:dyDescent="0.25">
      <c r="M561" s="5"/>
      <c r="N561" s="5"/>
    </row>
    <row r="562" spans="13:14" x14ac:dyDescent="0.25">
      <c r="M562" s="5"/>
      <c r="N562" s="5"/>
    </row>
    <row r="563" spans="13:14" x14ac:dyDescent="0.25">
      <c r="M563" s="5"/>
      <c r="N563" s="5"/>
    </row>
    <row r="564" spans="13:14" x14ac:dyDescent="0.25">
      <c r="M564" s="5"/>
      <c r="N564" s="5"/>
    </row>
    <row r="565" spans="13:14" x14ac:dyDescent="0.25">
      <c r="M565" s="5"/>
      <c r="N565" s="5"/>
    </row>
    <row r="566" spans="13:14" x14ac:dyDescent="0.25">
      <c r="M566" s="5"/>
      <c r="N566" s="5"/>
    </row>
    <row r="567" spans="13:14" x14ac:dyDescent="0.25">
      <c r="M567" s="5"/>
      <c r="N567" s="5"/>
    </row>
    <row r="568" spans="13:14" x14ac:dyDescent="0.25">
      <c r="M568" s="5"/>
      <c r="N568" s="5"/>
    </row>
    <row r="569" spans="13:14" x14ac:dyDescent="0.25">
      <c r="M569" s="5"/>
      <c r="N569" s="5"/>
    </row>
    <row r="570" spans="13:14" x14ac:dyDescent="0.25">
      <c r="M570" s="5"/>
      <c r="N570" s="5"/>
    </row>
    <row r="571" spans="13:14" x14ac:dyDescent="0.25">
      <c r="M571" s="5"/>
      <c r="N571" s="5"/>
    </row>
    <row r="572" spans="13:14" x14ac:dyDescent="0.25">
      <c r="M572" s="5"/>
      <c r="N572" s="5"/>
    </row>
    <row r="573" spans="13:14" x14ac:dyDescent="0.25">
      <c r="M573" s="5"/>
      <c r="N573" s="5"/>
    </row>
    <row r="574" spans="13:14" x14ac:dyDescent="0.25">
      <c r="M574" s="5"/>
      <c r="N574" s="5"/>
    </row>
    <row r="575" spans="13:14" x14ac:dyDescent="0.25">
      <c r="M575" s="5"/>
      <c r="N575" s="5"/>
    </row>
    <row r="576" spans="13:14" x14ac:dyDescent="0.25">
      <c r="M576" s="5"/>
      <c r="N576" s="5"/>
    </row>
    <row r="577" spans="13:14" x14ac:dyDescent="0.25">
      <c r="M577" s="5"/>
      <c r="N577" s="5"/>
    </row>
    <row r="578" spans="13:14" x14ac:dyDescent="0.25">
      <c r="M578" s="5"/>
      <c r="N578" s="5"/>
    </row>
    <row r="579" spans="13:14" x14ac:dyDescent="0.25">
      <c r="M579" s="5"/>
      <c r="N579" s="5"/>
    </row>
    <row r="580" spans="13:14" x14ac:dyDescent="0.25">
      <c r="M580" s="5"/>
      <c r="N580" s="5"/>
    </row>
    <row r="581" spans="13:14" x14ac:dyDescent="0.25">
      <c r="M581" s="5"/>
      <c r="N581" s="5"/>
    </row>
    <row r="582" spans="13:14" x14ac:dyDescent="0.25">
      <c r="M582" s="5"/>
      <c r="N582" s="5"/>
    </row>
    <row r="583" spans="13:14" x14ac:dyDescent="0.25">
      <c r="M583" s="5"/>
      <c r="N583" s="5"/>
    </row>
    <row r="584" spans="13:14" x14ac:dyDescent="0.25">
      <c r="M584" s="5"/>
      <c r="N584" s="5"/>
    </row>
    <row r="585" spans="13:14" x14ac:dyDescent="0.25">
      <c r="M585" s="5"/>
      <c r="N585" s="5"/>
    </row>
    <row r="586" spans="13:14" x14ac:dyDescent="0.25">
      <c r="M586" s="5"/>
      <c r="N586" s="5"/>
    </row>
    <row r="587" spans="13:14" x14ac:dyDescent="0.25">
      <c r="M587" s="5"/>
      <c r="N587" s="5"/>
    </row>
    <row r="588" spans="13:14" x14ac:dyDescent="0.25">
      <c r="M588" s="5"/>
      <c r="N588" s="5"/>
    </row>
    <row r="589" spans="13:14" x14ac:dyDescent="0.25">
      <c r="M589" s="5"/>
      <c r="N589" s="5"/>
    </row>
    <row r="590" spans="13:14" x14ac:dyDescent="0.25">
      <c r="M590" s="5"/>
      <c r="N590" s="5"/>
    </row>
    <row r="591" spans="13:14" x14ac:dyDescent="0.25">
      <c r="M591" s="5"/>
      <c r="N591" s="5"/>
    </row>
    <row r="592" spans="13:14" x14ac:dyDescent="0.25">
      <c r="M592" s="5"/>
      <c r="N592" s="5"/>
    </row>
    <row r="593" spans="13:14" x14ac:dyDescent="0.25">
      <c r="M593" s="5"/>
      <c r="N593" s="5"/>
    </row>
    <row r="594" spans="13:14" x14ac:dyDescent="0.25">
      <c r="M594" s="5"/>
      <c r="N594" s="5"/>
    </row>
    <row r="595" spans="13:14" x14ac:dyDescent="0.25">
      <c r="M595" s="5"/>
      <c r="N595" s="5"/>
    </row>
    <row r="596" spans="13:14" x14ac:dyDescent="0.25">
      <c r="M596" s="5"/>
      <c r="N596" s="5"/>
    </row>
    <row r="597" spans="13:14" x14ac:dyDescent="0.25">
      <c r="M597" s="5"/>
      <c r="N597" s="5"/>
    </row>
    <row r="598" spans="13:14" x14ac:dyDescent="0.25">
      <c r="M598" s="5"/>
      <c r="N598" s="5"/>
    </row>
    <row r="599" spans="13:14" x14ac:dyDescent="0.25">
      <c r="M599" s="5"/>
      <c r="N599" s="5"/>
    </row>
    <row r="600" spans="13:14" x14ac:dyDescent="0.25">
      <c r="M600" s="5"/>
      <c r="N600" s="5"/>
    </row>
    <row r="601" spans="13:14" x14ac:dyDescent="0.25">
      <c r="M601" s="5"/>
      <c r="N601" s="5"/>
    </row>
    <row r="602" spans="13:14" x14ac:dyDescent="0.25">
      <c r="M602" s="5"/>
      <c r="N602" s="5"/>
    </row>
    <row r="603" spans="13:14" x14ac:dyDescent="0.25">
      <c r="M603" s="5"/>
      <c r="N603" s="5"/>
    </row>
    <row r="604" spans="13:14" x14ac:dyDescent="0.25">
      <c r="M604" s="5"/>
      <c r="N604" s="5"/>
    </row>
    <row r="605" spans="13:14" x14ac:dyDescent="0.25">
      <c r="M605" s="5"/>
      <c r="N605" s="5"/>
    </row>
    <row r="606" spans="13:14" x14ac:dyDescent="0.25">
      <c r="M606" s="5"/>
      <c r="N606" s="5"/>
    </row>
    <row r="607" spans="13:14" x14ac:dyDescent="0.25">
      <c r="M607" s="5"/>
      <c r="N607" s="5"/>
    </row>
    <row r="608" spans="13:14" x14ac:dyDescent="0.25">
      <c r="M608" s="5"/>
      <c r="N608" s="5"/>
    </row>
    <row r="609" spans="13:14" x14ac:dyDescent="0.25">
      <c r="M609" s="5"/>
      <c r="N609" s="5"/>
    </row>
    <row r="610" spans="13:14" x14ac:dyDescent="0.25">
      <c r="M610" s="5"/>
      <c r="N610" s="5"/>
    </row>
    <row r="611" spans="13:14" x14ac:dyDescent="0.25">
      <c r="M611" s="5"/>
      <c r="N611" s="5"/>
    </row>
    <row r="612" spans="13:14" x14ac:dyDescent="0.25">
      <c r="M612" s="5"/>
      <c r="N612" s="5"/>
    </row>
    <row r="613" spans="13:14" x14ac:dyDescent="0.25">
      <c r="M613" s="5"/>
      <c r="N613" s="5"/>
    </row>
    <row r="614" spans="13:14" x14ac:dyDescent="0.25">
      <c r="M614" s="5"/>
      <c r="N614" s="5"/>
    </row>
    <row r="615" spans="13:14" x14ac:dyDescent="0.25">
      <c r="M615" s="5"/>
      <c r="N615" s="5"/>
    </row>
    <row r="616" spans="13:14" x14ac:dyDescent="0.25">
      <c r="M616" s="5"/>
      <c r="N616" s="5"/>
    </row>
    <row r="617" spans="13:14" x14ac:dyDescent="0.25">
      <c r="M617" s="5"/>
      <c r="N617" s="5"/>
    </row>
    <row r="618" spans="13:14" x14ac:dyDescent="0.25">
      <c r="M618" s="5"/>
      <c r="N618" s="5"/>
    </row>
    <row r="619" spans="13:14" x14ac:dyDescent="0.25">
      <c r="M619" s="5"/>
      <c r="N619" s="5"/>
    </row>
    <row r="620" spans="13:14" x14ac:dyDescent="0.25">
      <c r="M620" s="5"/>
      <c r="N620" s="5"/>
    </row>
    <row r="621" spans="13:14" x14ac:dyDescent="0.25">
      <c r="M621" s="5"/>
      <c r="N621" s="5"/>
    </row>
    <row r="622" spans="13:14" x14ac:dyDescent="0.25">
      <c r="M622" s="5"/>
      <c r="N622" s="5"/>
    </row>
    <row r="623" spans="13:14" x14ac:dyDescent="0.25">
      <c r="M623" s="5"/>
      <c r="N623" s="5"/>
    </row>
    <row r="624" spans="13:14" x14ac:dyDescent="0.25">
      <c r="M624" s="5"/>
      <c r="N624" s="5"/>
    </row>
    <row r="625" spans="13:14" x14ac:dyDescent="0.25">
      <c r="M625" s="5"/>
      <c r="N625" s="5"/>
    </row>
    <row r="626" spans="13:14" x14ac:dyDescent="0.25">
      <c r="M626" s="5"/>
      <c r="N626" s="5"/>
    </row>
    <row r="627" spans="13:14" x14ac:dyDescent="0.25">
      <c r="M627" s="5"/>
      <c r="N627" s="5"/>
    </row>
    <row r="628" spans="13:14" x14ac:dyDescent="0.25">
      <c r="M628" s="5"/>
      <c r="N628" s="5"/>
    </row>
    <row r="629" spans="13:14" x14ac:dyDescent="0.25">
      <c r="M629" s="5"/>
      <c r="N629" s="5"/>
    </row>
    <row r="630" spans="13:14" x14ac:dyDescent="0.25">
      <c r="M630" s="5"/>
      <c r="N630" s="5"/>
    </row>
    <row r="631" spans="13:14" x14ac:dyDescent="0.25">
      <c r="M631" s="5"/>
      <c r="N631" s="5"/>
    </row>
    <row r="632" spans="13:14" x14ac:dyDescent="0.25">
      <c r="M632" s="5"/>
      <c r="N632" s="5"/>
    </row>
    <row r="633" spans="13:14" x14ac:dyDescent="0.25">
      <c r="M633" s="5"/>
      <c r="N633" s="5"/>
    </row>
    <row r="634" spans="13:14" x14ac:dyDescent="0.25">
      <c r="M634" s="5"/>
      <c r="N634" s="5"/>
    </row>
    <row r="635" spans="13:14" x14ac:dyDescent="0.25">
      <c r="M635" s="5"/>
      <c r="N635" s="5"/>
    </row>
    <row r="636" spans="13:14" x14ac:dyDescent="0.25">
      <c r="M636" s="5"/>
      <c r="N636" s="5"/>
    </row>
    <row r="637" spans="13:14" x14ac:dyDescent="0.25">
      <c r="M637" s="5"/>
      <c r="N637" s="5"/>
    </row>
    <row r="638" spans="13:14" x14ac:dyDescent="0.25">
      <c r="M638" s="5"/>
      <c r="N638" s="5"/>
    </row>
    <row r="639" spans="13:14" x14ac:dyDescent="0.25">
      <c r="M639" s="5"/>
      <c r="N639" s="5"/>
    </row>
    <row r="640" spans="13:14" x14ac:dyDescent="0.25">
      <c r="M640" s="5"/>
      <c r="N640" s="5"/>
    </row>
    <row r="641" spans="13:14" x14ac:dyDescent="0.25">
      <c r="M641" s="5"/>
      <c r="N641" s="5"/>
    </row>
    <row r="642" spans="13:14" x14ac:dyDescent="0.25">
      <c r="M642" s="5"/>
      <c r="N642" s="5"/>
    </row>
    <row r="643" spans="13:14" x14ac:dyDescent="0.25">
      <c r="M643" s="5"/>
      <c r="N643" s="5"/>
    </row>
    <row r="644" spans="13:14" x14ac:dyDescent="0.25">
      <c r="M644" s="5"/>
      <c r="N644" s="5"/>
    </row>
    <row r="645" spans="13:14" x14ac:dyDescent="0.25">
      <c r="M645" s="5"/>
      <c r="N645" s="5"/>
    </row>
    <row r="646" spans="13:14" x14ac:dyDescent="0.25">
      <c r="M646" s="5"/>
      <c r="N646" s="5"/>
    </row>
    <row r="647" spans="13:14" x14ac:dyDescent="0.25">
      <c r="M647" s="5"/>
      <c r="N647" s="5"/>
    </row>
    <row r="648" spans="13:14" x14ac:dyDescent="0.25">
      <c r="M648" s="5"/>
      <c r="N648" s="5"/>
    </row>
    <row r="649" spans="13:14" x14ac:dyDescent="0.25">
      <c r="M649" s="5"/>
      <c r="N649" s="5"/>
    </row>
    <row r="650" spans="13:14" x14ac:dyDescent="0.25">
      <c r="M650" s="5"/>
      <c r="N650" s="5"/>
    </row>
    <row r="651" spans="13:14" x14ac:dyDescent="0.25">
      <c r="M651" s="5"/>
      <c r="N651" s="5"/>
    </row>
    <row r="652" spans="13:14" x14ac:dyDescent="0.25">
      <c r="M652" s="5"/>
      <c r="N652" s="5"/>
    </row>
    <row r="653" spans="13:14" x14ac:dyDescent="0.25">
      <c r="M653" s="5"/>
      <c r="N653" s="5"/>
    </row>
    <row r="654" spans="13:14" x14ac:dyDescent="0.25">
      <c r="M654" s="5"/>
      <c r="N654" s="5"/>
    </row>
    <row r="655" spans="13:14" x14ac:dyDescent="0.25">
      <c r="M655" s="5"/>
      <c r="N655" s="5"/>
    </row>
    <row r="656" spans="13:14" x14ac:dyDescent="0.25">
      <c r="M656" s="5"/>
      <c r="N656" s="5"/>
    </row>
    <row r="657" spans="13:14" x14ac:dyDescent="0.25">
      <c r="M657" s="5"/>
      <c r="N657" s="5"/>
    </row>
    <row r="658" spans="13:14" x14ac:dyDescent="0.25">
      <c r="M658" s="5"/>
      <c r="N658" s="5"/>
    </row>
    <row r="659" spans="13:14" x14ac:dyDescent="0.25">
      <c r="M659" s="5"/>
      <c r="N659" s="5"/>
    </row>
    <row r="660" spans="13:14" x14ac:dyDescent="0.25">
      <c r="M660" s="5"/>
      <c r="N660" s="5"/>
    </row>
    <row r="661" spans="13:14" x14ac:dyDescent="0.25">
      <c r="M661" s="5"/>
      <c r="N661" s="5"/>
    </row>
    <row r="662" spans="13:14" x14ac:dyDescent="0.25">
      <c r="M662" s="5"/>
      <c r="N662" s="5"/>
    </row>
    <row r="663" spans="13:14" x14ac:dyDescent="0.25">
      <c r="M663" s="5"/>
      <c r="N663" s="5"/>
    </row>
    <row r="664" spans="13:14" x14ac:dyDescent="0.25">
      <c r="M664" s="5"/>
      <c r="N664" s="5"/>
    </row>
    <row r="665" spans="13:14" x14ac:dyDescent="0.25">
      <c r="M665" s="5"/>
      <c r="N665" s="5"/>
    </row>
    <row r="666" spans="13:14" x14ac:dyDescent="0.25">
      <c r="M666" s="5"/>
      <c r="N666" s="5"/>
    </row>
    <row r="667" spans="13:14" x14ac:dyDescent="0.25">
      <c r="M667" s="5"/>
      <c r="N667" s="5"/>
    </row>
    <row r="668" spans="13:14" x14ac:dyDescent="0.25">
      <c r="M668" s="5"/>
      <c r="N668" s="5"/>
    </row>
    <row r="669" spans="13:14" x14ac:dyDescent="0.25">
      <c r="M669" s="5"/>
      <c r="N669" s="5"/>
    </row>
    <row r="670" spans="13:14" x14ac:dyDescent="0.25">
      <c r="M670" s="5"/>
      <c r="N670" s="5"/>
    </row>
    <row r="671" spans="13:14" x14ac:dyDescent="0.25">
      <c r="M671" s="5"/>
      <c r="N671" s="5"/>
    </row>
    <row r="672" spans="13:14" x14ac:dyDescent="0.25">
      <c r="M672" s="5"/>
      <c r="N672" s="5"/>
    </row>
    <row r="673" spans="13:14" x14ac:dyDescent="0.25">
      <c r="M673" s="5"/>
      <c r="N673" s="5"/>
    </row>
    <row r="674" spans="13:14" x14ac:dyDescent="0.25">
      <c r="M674" s="5"/>
      <c r="N674" s="5"/>
    </row>
    <row r="675" spans="13:14" x14ac:dyDescent="0.25">
      <c r="M675" s="5"/>
      <c r="N675" s="5"/>
    </row>
    <row r="676" spans="13:14" x14ac:dyDescent="0.25">
      <c r="M676" s="5"/>
      <c r="N676" s="5"/>
    </row>
    <row r="677" spans="13:14" x14ac:dyDescent="0.25">
      <c r="M677" s="5"/>
      <c r="N677" s="5"/>
    </row>
    <row r="678" spans="13:14" x14ac:dyDescent="0.25">
      <c r="M678" s="5"/>
      <c r="N678" s="5"/>
    </row>
    <row r="679" spans="13:14" x14ac:dyDescent="0.25">
      <c r="M679" s="5"/>
      <c r="N679" s="5"/>
    </row>
    <row r="680" spans="13:14" x14ac:dyDescent="0.25">
      <c r="M680" s="5"/>
      <c r="N680" s="5"/>
    </row>
    <row r="681" spans="13:14" x14ac:dyDescent="0.25">
      <c r="M681" s="5"/>
      <c r="N681" s="5"/>
    </row>
    <row r="682" spans="13:14" x14ac:dyDescent="0.25">
      <c r="M682" s="5"/>
      <c r="N682" s="5"/>
    </row>
    <row r="683" spans="13:14" x14ac:dyDescent="0.25">
      <c r="M683" s="5"/>
      <c r="N683" s="5"/>
    </row>
    <row r="684" spans="13:14" x14ac:dyDescent="0.25">
      <c r="M684" s="5"/>
      <c r="N684" s="5"/>
    </row>
    <row r="685" spans="13:14" x14ac:dyDescent="0.25">
      <c r="M685" s="5"/>
      <c r="N685" s="5"/>
    </row>
    <row r="686" spans="13:14" x14ac:dyDescent="0.25">
      <c r="M686" s="5"/>
      <c r="N686" s="5"/>
    </row>
    <row r="687" spans="13:14" x14ac:dyDescent="0.25">
      <c r="M687" s="5"/>
      <c r="N687" s="5"/>
    </row>
    <row r="688" spans="13:14" x14ac:dyDescent="0.25">
      <c r="M688" s="5"/>
      <c r="N688" s="5"/>
    </row>
    <row r="689" spans="13:14" x14ac:dyDescent="0.25">
      <c r="M689" s="5"/>
      <c r="N689" s="5"/>
    </row>
    <row r="690" spans="13:14" x14ac:dyDescent="0.25">
      <c r="M690" s="5"/>
      <c r="N690" s="5"/>
    </row>
    <row r="691" spans="13:14" x14ac:dyDescent="0.25">
      <c r="M691" s="5"/>
      <c r="N691" s="5"/>
    </row>
    <row r="692" spans="13:14" x14ac:dyDescent="0.25">
      <c r="M692" s="5"/>
      <c r="N692" s="5"/>
    </row>
    <row r="693" spans="13:14" x14ac:dyDescent="0.25">
      <c r="M693" s="5"/>
      <c r="N693" s="5"/>
    </row>
    <row r="694" spans="13:14" x14ac:dyDescent="0.25">
      <c r="M694" s="5"/>
      <c r="N694" s="5"/>
    </row>
    <row r="695" spans="13:14" x14ac:dyDescent="0.25">
      <c r="M695" s="5"/>
      <c r="N695" s="5"/>
    </row>
    <row r="696" spans="13:14" x14ac:dyDescent="0.25">
      <c r="M696" s="5"/>
      <c r="N696" s="5"/>
    </row>
    <row r="697" spans="13:14" x14ac:dyDescent="0.25">
      <c r="M697" s="5"/>
      <c r="N697" s="5"/>
    </row>
    <row r="698" spans="13:14" x14ac:dyDescent="0.25">
      <c r="M698" s="5"/>
      <c r="N698" s="5"/>
    </row>
    <row r="699" spans="13:14" x14ac:dyDescent="0.25">
      <c r="M699" s="5"/>
      <c r="N699" s="5"/>
    </row>
    <row r="700" spans="13:14" x14ac:dyDescent="0.25">
      <c r="M700" s="5"/>
      <c r="N700" s="5"/>
    </row>
    <row r="701" spans="13:14" x14ac:dyDescent="0.25">
      <c r="M701" s="5"/>
      <c r="N701" s="5"/>
    </row>
    <row r="702" spans="13:14" x14ac:dyDescent="0.25">
      <c r="M702" s="5"/>
      <c r="N702" s="5"/>
    </row>
    <row r="703" spans="13:14" x14ac:dyDescent="0.25">
      <c r="M703" s="5"/>
      <c r="N703" s="5"/>
    </row>
    <row r="704" spans="13:14" x14ac:dyDescent="0.25">
      <c r="M704" s="5"/>
      <c r="N704" s="5"/>
    </row>
    <row r="705" spans="13:14" x14ac:dyDescent="0.25">
      <c r="M705" s="5"/>
      <c r="N705" s="5"/>
    </row>
    <row r="706" spans="13:14" x14ac:dyDescent="0.25">
      <c r="M706" s="5"/>
      <c r="N706" s="5"/>
    </row>
    <row r="707" spans="13:14" x14ac:dyDescent="0.25">
      <c r="M707" s="5"/>
      <c r="N707" s="5"/>
    </row>
    <row r="708" spans="13:14" x14ac:dyDescent="0.25">
      <c r="M708" s="5"/>
      <c r="N708" s="5"/>
    </row>
    <row r="709" spans="13:14" x14ac:dyDescent="0.25">
      <c r="M709" s="5"/>
      <c r="N709" s="5"/>
    </row>
    <row r="710" spans="13:14" x14ac:dyDescent="0.25">
      <c r="M710" s="5"/>
      <c r="N710" s="5"/>
    </row>
    <row r="711" spans="13:14" x14ac:dyDescent="0.25">
      <c r="M711" s="5"/>
      <c r="N711" s="5"/>
    </row>
    <row r="712" spans="13:14" x14ac:dyDescent="0.25">
      <c r="M712" s="5"/>
      <c r="N712" s="5"/>
    </row>
    <row r="713" spans="13:14" x14ac:dyDescent="0.25">
      <c r="M713" s="5"/>
      <c r="N713" s="5"/>
    </row>
    <row r="714" spans="13:14" x14ac:dyDescent="0.25">
      <c r="M714" s="5"/>
      <c r="N714" s="5"/>
    </row>
    <row r="715" spans="13:14" x14ac:dyDescent="0.25">
      <c r="M715" s="5"/>
      <c r="N715" s="5"/>
    </row>
    <row r="716" spans="13:14" x14ac:dyDescent="0.25">
      <c r="M716" s="5"/>
      <c r="N716" s="5"/>
    </row>
    <row r="717" spans="13:14" x14ac:dyDescent="0.25">
      <c r="M717" s="5"/>
      <c r="N717" s="5"/>
    </row>
    <row r="718" spans="13:14" x14ac:dyDescent="0.25">
      <c r="M718" s="5"/>
      <c r="N718" s="5"/>
    </row>
    <row r="719" spans="13:14" x14ac:dyDescent="0.25">
      <c r="M719" s="5"/>
      <c r="N719" s="5"/>
    </row>
    <row r="720" spans="13:14" x14ac:dyDescent="0.25">
      <c r="M720" s="5"/>
      <c r="N720" s="5"/>
    </row>
    <row r="721" spans="13:14" x14ac:dyDescent="0.25">
      <c r="M721" s="5"/>
      <c r="N721" s="5"/>
    </row>
    <row r="722" spans="13:14" x14ac:dyDescent="0.25">
      <c r="M722" s="5"/>
      <c r="N722" s="5"/>
    </row>
    <row r="723" spans="13:14" x14ac:dyDescent="0.25">
      <c r="M723" s="5"/>
      <c r="N723" s="5"/>
    </row>
    <row r="724" spans="13:14" x14ac:dyDescent="0.25">
      <c r="M724" s="5"/>
      <c r="N724" s="5"/>
    </row>
    <row r="725" spans="13:14" x14ac:dyDescent="0.25">
      <c r="M725" s="5"/>
      <c r="N725" s="5"/>
    </row>
    <row r="726" spans="13:14" x14ac:dyDescent="0.25">
      <c r="M726" s="5"/>
      <c r="N726" s="5"/>
    </row>
    <row r="727" spans="13:14" x14ac:dyDescent="0.25">
      <c r="M727" s="5"/>
      <c r="N727" s="5"/>
    </row>
    <row r="728" spans="13:14" x14ac:dyDescent="0.25">
      <c r="M728" s="5"/>
      <c r="N728" s="5"/>
    </row>
    <row r="729" spans="13:14" x14ac:dyDescent="0.25">
      <c r="M729" s="5"/>
      <c r="N729" s="5"/>
    </row>
    <row r="730" spans="13:14" x14ac:dyDescent="0.25">
      <c r="M730" s="5"/>
      <c r="N730" s="5"/>
    </row>
    <row r="731" spans="13:14" x14ac:dyDescent="0.25">
      <c r="M731" s="5"/>
      <c r="N731" s="5"/>
    </row>
    <row r="732" spans="13:14" x14ac:dyDescent="0.25">
      <c r="M732" s="5"/>
      <c r="N732" s="5"/>
    </row>
    <row r="733" spans="13:14" x14ac:dyDescent="0.25">
      <c r="M733" s="5"/>
      <c r="N733" s="5"/>
    </row>
    <row r="734" spans="13:14" x14ac:dyDescent="0.25">
      <c r="M734" s="5"/>
      <c r="N734" s="5"/>
    </row>
    <row r="735" spans="13:14" x14ac:dyDescent="0.25">
      <c r="M735" s="5"/>
      <c r="N735" s="5"/>
    </row>
    <row r="736" spans="13:14" x14ac:dyDescent="0.25">
      <c r="M736" s="5"/>
      <c r="N736" s="5"/>
    </row>
    <row r="737" spans="13:14" x14ac:dyDescent="0.25">
      <c r="M737" s="5"/>
      <c r="N737" s="5"/>
    </row>
    <row r="738" spans="13:14" x14ac:dyDescent="0.25">
      <c r="M738" s="5"/>
      <c r="N738" s="5"/>
    </row>
    <row r="739" spans="13:14" x14ac:dyDescent="0.25">
      <c r="M739" s="5"/>
      <c r="N739" s="5"/>
    </row>
    <row r="740" spans="13:14" x14ac:dyDescent="0.25">
      <c r="M740" s="5"/>
      <c r="N740" s="5"/>
    </row>
    <row r="741" spans="13:14" x14ac:dyDescent="0.25">
      <c r="M741" s="5"/>
      <c r="N741" s="5"/>
    </row>
    <row r="742" spans="13:14" x14ac:dyDescent="0.25">
      <c r="M742" s="5"/>
      <c r="N742" s="5"/>
    </row>
    <row r="743" spans="13:14" x14ac:dyDescent="0.25">
      <c r="M743" s="5"/>
      <c r="N743" s="5"/>
    </row>
    <row r="744" spans="13:14" x14ac:dyDescent="0.25">
      <c r="M744" s="5"/>
      <c r="N744" s="5"/>
    </row>
    <row r="745" spans="13:14" x14ac:dyDescent="0.25">
      <c r="M745" s="5"/>
      <c r="N745" s="5"/>
    </row>
    <row r="746" spans="13:14" x14ac:dyDescent="0.25">
      <c r="M746" s="5"/>
      <c r="N746" s="5"/>
    </row>
    <row r="747" spans="13:14" x14ac:dyDescent="0.25">
      <c r="M747" s="5"/>
      <c r="N747" s="5"/>
    </row>
    <row r="748" spans="13:14" x14ac:dyDescent="0.25">
      <c r="M748" s="5"/>
      <c r="N748" s="5"/>
    </row>
    <row r="749" spans="13:14" x14ac:dyDescent="0.25">
      <c r="M749" s="5"/>
      <c r="N749" s="5"/>
    </row>
    <row r="750" spans="13:14" x14ac:dyDescent="0.25">
      <c r="M750" s="5"/>
      <c r="N750" s="5"/>
    </row>
    <row r="751" spans="13:14" x14ac:dyDescent="0.25">
      <c r="M751" s="5"/>
      <c r="N751" s="5"/>
    </row>
    <row r="752" spans="13:14" x14ac:dyDescent="0.25">
      <c r="M752" s="5"/>
      <c r="N752" s="5"/>
    </row>
    <row r="753" spans="13:14" x14ac:dyDescent="0.25">
      <c r="M753" s="5"/>
      <c r="N753" s="5"/>
    </row>
    <row r="754" spans="13:14" x14ac:dyDescent="0.25">
      <c r="M754" s="5"/>
      <c r="N754" s="5"/>
    </row>
    <row r="755" spans="13:14" x14ac:dyDescent="0.25">
      <c r="M755" s="5"/>
      <c r="N755" s="5"/>
    </row>
    <row r="756" spans="13:14" x14ac:dyDescent="0.25">
      <c r="M756" s="5"/>
      <c r="N756" s="5"/>
    </row>
    <row r="757" spans="13:14" x14ac:dyDescent="0.25">
      <c r="M757" s="5"/>
      <c r="N757" s="5"/>
    </row>
    <row r="758" spans="13:14" x14ac:dyDescent="0.25">
      <c r="M758" s="5"/>
      <c r="N758" s="5"/>
    </row>
    <row r="759" spans="13:14" x14ac:dyDescent="0.25">
      <c r="M759" s="5"/>
      <c r="N759" s="5"/>
    </row>
    <row r="760" spans="13:14" x14ac:dyDescent="0.25">
      <c r="M760" s="5"/>
      <c r="N760" s="5"/>
    </row>
    <row r="761" spans="13:14" x14ac:dyDescent="0.25">
      <c r="M761" s="5"/>
      <c r="N761" s="5"/>
    </row>
    <row r="762" spans="13:14" x14ac:dyDescent="0.25">
      <c r="M762" s="5"/>
      <c r="N762" s="5"/>
    </row>
    <row r="763" spans="13:14" x14ac:dyDescent="0.25">
      <c r="M763" s="5"/>
      <c r="N763" s="5"/>
    </row>
    <row r="764" spans="13:14" x14ac:dyDescent="0.25">
      <c r="M764" s="5"/>
      <c r="N764" s="5"/>
    </row>
    <row r="765" spans="13:14" x14ac:dyDescent="0.25">
      <c r="M765" s="5"/>
      <c r="N765" s="5"/>
    </row>
    <row r="766" spans="13:14" x14ac:dyDescent="0.25">
      <c r="M766" s="5"/>
      <c r="N766" s="5"/>
    </row>
    <row r="767" spans="13:14" x14ac:dyDescent="0.25">
      <c r="M767" s="5"/>
      <c r="N767" s="5"/>
    </row>
    <row r="768" spans="13:14" x14ac:dyDescent="0.25">
      <c r="M768" s="5"/>
      <c r="N768" s="5"/>
    </row>
    <row r="769" spans="13:14" x14ac:dyDescent="0.25">
      <c r="M769" s="5"/>
      <c r="N769" s="5"/>
    </row>
    <row r="770" spans="13:14" x14ac:dyDescent="0.25">
      <c r="M770" s="5"/>
      <c r="N770" s="5"/>
    </row>
    <row r="771" spans="13:14" x14ac:dyDescent="0.25">
      <c r="M771" s="5"/>
      <c r="N771" s="5"/>
    </row>
    <row r="772" spans="13:14" x14ac:dyDescent="0.25">
      <c r="M772" s="5"/>
      <c r="N772" s="5"/>
    </row>
    <row r="773" spans="13:14" x14ac:dyDescent="0.25">
      <c r="M773" s="5"/>
      <c r="N773" s="5"/>
    </row>
    <row r="774" spans="13:14" x14ac:dyDescent="0.25">
      <c r="M774" s="5"/>
      <c r="N774" s="5"/>
    </row>
    <row r="775" spans="13:14" x14ac:dyDescent="0.25">
      <c r="M775" s="5"/>
      <c r="N775" s="5"/>
    </row>
    <row r="776" spans="13:14" x14ac:dyDescent="0.25">
      <c r="M776" s="5"/>
      <c r="N776" s="5"/>
    </row>
    <row r="777" spans="13:14" x14ac:dyDescent="0.25">
      <c r="M777" s="5"/>
      <c r="N777" s="5"/>
    </row>
    <row r="778" spans="13:14" x14ac:dyDescent="0.25">
      <c r="M778" s="5"/>
      <c r="N778" s="5"/>
    </row>
    <row r="779" spans="13:14" x14ac:dyDescent="0.25">
      <c r="M779" s="5"/>
      <c r="N779" s="5"/>
    </row>
    <row r="780" spans="13:14" x14ac:dyDescent="0.25">
      <c r="M780" s="5"/>
      <c r="N780" s="5"/>
    </row>
    <row r="781" spans="13:14" x14ac:dyDescent="0.25">
      <c r="M781" s="5"/>
      <c r="N781" s="5"/>
    </row>
    <row r="782" spans="13:14" x14ac:dyDescent="0.25">
      <c r="M782" s="5"/>
      <c r="N782" s="5"/>
    </row>
    <row r="783" spans="13:14" x14ac:dyDescent="0.25">
      <c r="M783" s="5"/>
      <c r="N783" s="5"/>
    </row>
    <row r="784" spans="13:14" x14ac:dyDescent="0.25">
      <c r="M784" s="5"/>
      <c r="N784" s="5"/>
    </row>
    <row r="785" spans="13:14" x14ac:dyDescent="0.25">
      <c r="M785" s="5"/>
      <c r="N785" s="5"/>
    </row>
    <row r="786" spans="13:14" x14ac:dyDescent="0.25">
      <c r="M786" s="5"/>
      <c r="N786" s="5"/>
    </row>
    <row r="787" spans="13:14" x14ac:dyDescent="0.25">
      <c r="M787" s="5"/>
      <c r="N787" s="5"/>
    </row>
    <row r="788" spans="13:14" x14ac:dyDescent="0.25">
      <c r="M788" s="5"/>
      <c r="N788" s="5"/>
    </row>
    <row r="789" spans="13:14" x14ac:dyDescent="0.25">
      <c r="M789" s="5"/>
      <c r="N789" s="5"/>
    </row>
    <row r="790" spans="13:14" x14ac:dyDescent="0.25">
      <c r="M790" s="5"/>
      <c r="N790" s="5"/>
    </row>
    <row r="791" spans="13:14" x14ac:dyDescent="0.25">
      <c r="M791" s="5"/>
      <c r="N791" s="5"/>
    </row>
    <row r="792" spans="13:14" x14ac:dyDescent="0.25">
      <c r="M792" s="5"/>
      <c r="N792" s="5"/>
    </row>
    <row r="793" spans="13:14" x14ac:dyDescent="0.25">
      <c r="M793" s="5"/>
      <c r="N793" s="5"/>
    </row>
    <row r="794" spans="13:14" x14ac:dyDescent="0.25">
      <c r="M794" s="5"/>
      <c r="N794" s="5"/>
    </row>
    <row r="795" spans="13:14" x14ac:dyDescent="0.25">
      <c r="M795" s="5"/>
      <c r="N795" s="5"/>
    </row>
    <row r="796" spans="13:14" x14ac:dyDescent="0.25">
      <c r="M796" s="5"/>
      <c r="N796" s="5"/>
    </row>
    <row r="797" spans="13:14" x14ac:dyDescent="0.25">
      <c r="M797" s="5"/>
      <c r="N797" s="5"/>
    </row>
    <row r="798" spans="13:14" x14ac:dyDescent="0.25">
      <c r="M798" s="5"/>
      <c r="N798" s="5"/>
    </row>
    <row r="799" spans="13:14" x14ac:dyDescent="0.25">
      <c r="M799" s="5"/>
      <c r="N799" s="5"/>
    </row>
    <row r="800" spans="13:14" x14ac:dyDescent="0.25">
      <c r="M800" s="5"/>
      <c r="N800" s="5"/>
    </row>
    <row r="801" spans="13:14" x14ac:dyDescent="0.25">
      <c r="M801" s="5"/>
      <c r="N801" s="5"/>
    </row>
    <row r="802" spans="13:14" x14ac:dyDescent="0.25">
      <c r="M802" s="5"/>
      <c r="N802" s="5"/>
    </row>
    <row r="803" spans="13:14" x14ac:dyDescent="0.25">
      <c r="M803" s="5"/>
      <c r="N803" s="5"/>
    </row>
    <row r="804" spans="13:14" x14ac:dyDescent="0.25">
      <c r="M804" s="5"/>
      <c r="N804" s="5"/>
    </row>
    <row r="805" spans="13:14" x14ac:dyDescent="0.25">
      <c r="M805" s="5"/>
      <c r="N805" s="5"/>
    </row>
    <row r="806" spans="13:14" x14ac:dyDescent="0.25">
      <c r="M806" s="5"/>
      <c r="N806" s="5"/>
    </row>
    <row r="807" spans="13:14" x14ac:dyDescent="0.25">
      <c r="M807" s="5"/>
      <c r="N807" s="5"/>
    </row>
    <row r="808" spans="13:14" x14ac:dyDescent="0.25">
      <c r="M808" s="5"/>
      <c r="N808" s="5"/>
    </row>
    <row r="809" spans="13:14" x14ac:dyDescent="0.25">
      <c r="M809" s="5"/>
      <c r="N809" s="5"/>
    </row>
    <row r="810" spans="13:14" x14ac:dyDescent="0.25">
      <c r="M810" s="5"/>
      <c r="N810" s="5"/>
    </row>
    <row r="811" spans="13:14" x14ac:dyDescent="0.25">
      <c r="M811" s="5"/>
      <c r="N811" s="5"/>
    </row>
    <row r="812" spans="13:14" x14ac:dyDescent="0.25">
      <c r="M812" s="5"/>
      <c r="N812" s="5"/>
    </row>
    <row r="813" spans="13:14" x14ac:dyDescent="0.25">
      <c r="M813" s="5"/>
      <c r="N813" s="5"/>
    </row>
    <row r="814" spans="13:14" x14ac:dyDescent="0.25">
      <c r="M814" s="5"/>
      <c r="N814" s="5"/>
    </row>
    <row r="815" spans="13:14" x14ac:dyDescent="0.25">
      <c r="M815" s="5"/>
      <c r="N815" s="5"/>
    </row>
    <row r="816" spans="13:14" x14ac:dyDescent="0.25">
      <c r="M816" s="5"/>
      <c r="N816" s="5"/>
    </row>
    <row r="817" spans="13:14" x14ac:dyDescent="0.25">
      <c r="M817" s="5"/>
      <c r="N817" s="5"/>
    </row>
    <row r="818" spans="13:14" x14ac:dyDescent="0.25">
      <c r="M818" s="5"/>
      <c r="N818" s="5"/>
    </row>
    <row r="819" spans="13:14" x14ac:dyDescent="0.25">
      <c r="M819" s="5"/>
      <c r="N819" s="5"/>
    </row>
    <row r="820" spans="13:14" x14ac:dyDescent="0.25">
      <c r="M820" s="5"/>
      <c r="N820" s="5"/>
    </row>
    <row r="821" spans="13:14" x14ac:dyDescent="0.25">
      <c r="M821" s="5"/>
      <c r="N821" s="5"/>
    </row>
    <row r="822" spans="13:14" x14ac:dyDescent="0.25">
      <c r="M822" s="5"/>
      <c r="N822" s="5"/>
    </row>
    <row r="823" spans="13:14" x14ac:dyDescent="0.25">
      <c r="M823" s="5"/>
      <c r="N823" s="5"/>
    </row>
    <row r="824" spans="13:14" x14ac:dyDescent="0.25">
      <c r="M824" s="5"/>
      <c r="N824" s="5"/>
    </row>
    <row r="825" spans="13:14" x14ac:dyDescent="0.25">
      <c r="M825" s="5"/>
      <c r="N825" s="5"/>
    </row>
    <row r="826" spans="13:14" x14ac:dyDescent="0.25">
      <c r="M826" s="5"/>
      <c r="N826" s="5"/>
    </row>
    <row r="827" spans="13:14" x14ac:dyDescent="0.25">
      <c r="M827" s="5"/>
      <c r="N827" s="5"/>
    </row>
    <row r="828" spans="13:14" x14ac:dyDescent="0.25">
      <c r="M828" s="5"/>
      <c r="N828" s="5"/>
    </row>
    <row r="829" spans="13:14" x14ac:dyDescent="0.25">
      <c r="M829" s="5"/>
      <c r="N829" s="5"/>
    </row>
    <row r="830" spans="13:14" x14ac:dyDescent="0.25">
      <c r="M830" s="5"/>
      <c r="N830" s="5"/>
    </row>
    <row r="831" spans="13:14" x14ac:dyDescent="0.25">
      <c r="M831" s="5"/>
      <c r="N831" s="5"/>
    </row>
    <row r="832" spans="13:14" x14ac:dyDescent="0.25">
      <c r="M832" s="5"/>
      <c r="N832" s="5"/>
    </row>
    <row r="833" spans="13:14" x14ac:dyDescent="0.25">
      <c r="M833" s="5"/>
      <c r="N833" s="5"/>
    </row>
    <row r="834" spans="13:14" x14ac:dyDescent="0.25">
      <c r="M834" s="5"/>
      <c r="N834" s="5"/>
    </row>
    <row r="835" spans="13:14" x14ac:dyDescent="0.25">
      <c r="M835" s="5"/>
      <c r="N835" s="5"/>
    </row>
    <row r="836" spans="13:14" x14ac:dyDescent="0.25">
      <c r="M836" s="5"/>
      <c r="N836" s="5"/>
    </row>
    <row r="837" spans="13:14" x14ac:dyDescent="0.25">
      <c r="M837" s="5"/>
      <c r="N837" s="5"/>
    </row>
    <row r="838" spans="13:14" x14ac:dyDescent="0.25">
      <c r="M838" s="5"/>
      <c r="N838" s="5"/>
    </row>
    <row r="839" spans="13:14" x14ac:dyDescent="0.25">
      <c r="M839" s="5"/>
      <c r="N839" s="5"/>
    </row>
    <row r="840" spans="13:14" x14ac:dyDescent="0.25">
      <c r="M840" s="5"/>
      <c r="N840" s="5"/>
    </row>
    <row r="841" spans="13:14" x14ac:dyDescent="0.25">
      <c r="M841" s="5"/>
      <c r="N841" s="5"/>
    </row>
    <row r="842" spans="13:14" x14ac:dyDescent="0.25">
      <c r="M842" s="5"/>
      <c r="N842" s="5"/>
    </row>
    <row r="843" spans="13:14" x14ac:dyDescent="0.25">
      <c r="M843" s="5"/>
      <c r="N843" s="5"/>
    </row>
    <row r="844" spans="13:14" x14ac:dyDescent="0.25">
      <c r="M844" s="5"/>
      <c r="N844" s="5"/>
    </row>
    <row r="845" spans="13:14" x14ac:dyDescent="0.25">
      <c r="M845" s="5"/>
      <c r="N845" s="5"/>
    </row>
    <row r="846" spans="13:14" x14ac:dyDescent="0.25">
      <c r="M846" s="5"/>
      <c r="N846" s="5"/>
    </row>
    <row r="847" spans="13:14" x14ac:dyDescent="0.25">
      <c r="M847" s="5"/>
      <c r="N847" s="5"/>
    </row>
    <row r="848" spans="13:14" x14ac:dyDescent="0.25">
      <c r="M848" s="5"/>
      <c r="N848" s="5"/>
    </row>
    <row r="849" spans="13:14" x14ac:dyDescent="0.25">
      <c r="M849" s="5"/>
      <c r="N849" s="5"/>
    </row>
    <row r="850" spans="13:14" x14ac:dyDescent="0.25">
      <c r="M850" s="5"/>
      <c r="N850" s="5"/>
    </row>
    <row r="851" spans="13:14" x14ac:dyDescent="0.25">
      <c r="M851" s="5"/>
      <c r="N851" s="5"/>
    </row>
    <row r="852" spans="13:14" x14ac:dyDescent="0.25">
      <c r="M852" s="5"/>
      <c r="N852" s="5"/>
    </row>
    <row r="853" spans="13:14" x14ac:dyDescent="0.25">
      <c r="M853" s="5"/>
      <c r="N853" s="5"/>
    </row>
    <row r="854" spans="13:14" x14ac:dyDescent="0.25">
      <c r="M854" s="5"/>
      <c r="N854" s="5"/>
    </row>
    <row r="855" spans="13:14" x14ac:dyDescent="0.25">
      <c r="M855" s="5"/>
      <c r="N855" s="5"/>
    </row>
    <row r="856" spans="13:14" x14ac:dyDescent="0.25">
      <c r="M856" s="5"/>
      <c r="N856" s="5"/>
    </row>
    <row r="857" spans="13:14" x14ac:dyDescent="0.25">
      <c r="M857" s="5"/>
      <c r="N857" s="5"/>
    </row>
    <row r="858" spans="13:14" x14ac:dyDescent="0.25">
      <c r="M858" s="5"/>
      <c r="N858" s="5"/>
    </row>
    <row r="859" spans="13:14" x14ac:dyDescent="0.25">
      <c r="M859" s="5"/>
      <c r="N859" s="5"/>
    </row>
    <row r="860" spans="13:14" x14ac:dyDescent="0.25">
      <c r="M860" s="5"/>
      <c r="N860" s="5"/>
    </row>
    <row r="861" spans="13:14" x14ac:dyDescent="0.25">
      <c r="M861" s="5"/>
      <c r="N861" s="5"/>
    </row>
    <row r="862" spans="13:14" x14ac:dyDescent="0.25">
      <c r="M862" s="5"/>
      <c r="N862" s="5"/>
    </row>
    <row r="863" spans="13:14" x14ac:dyDescent="0.25">
      <c r="M863" s="5"/>
      <c r="N863" s="5"/>
    </row>
    <row r="864" spans="13:14" x14ac:dyDescent="0.25">
      <c r="M864" s="5"/>
      <c r="N864" s="5"/>
    </row>
    <row r="865" spans="13:14" x14ac:dyDescent="0.25">
      <c r="M865" s="5"/>
      <c r="N865" s="5"/>
    </row>
    <row r="866" spans="13:14" x14ac:dyDescent="0.25">
      <c r="M866" s="5"/>
      <c r="N866" s="5"/>
    </row>
    <row r="867" spans="13:14" x14ac:dyDescent="0.25">
      <c r="M867" s="5"/>
      <c r="N867" s="5"/>
    </row>
    <row r="868" spans="13:14" x14ac:dyDescent="0.25">
      <c r="M868" s="5"/>
      <c r="N868" s="5"/>
    </row>
    <row r="869" spans="13:14" x14ac:dyDescent="0.25">
      <c r="M869" s="5"/>
      <c r="N869" s="5"/>
    </row>
    <row r="870" spans="13:14" x14ac:dyDescent="0.25">
      <c r="M870" s="5"/>
      <c r="N870" s="5"/>
    </row>
    <row r="871" spans="13:14" x14ac:dyDescent="0.25">
      <c r="M871" s="5"/>
      <c r="N871" s="5"/>
    </row>
    <row r="872" spans="13:14" x14ac:dyDescent="0.25">
      <c r="M872" s="5"/>
      <c r="N872" s="5"/>
    </row>
    <row r="873" spans="13:14" x14ac:dyDescent="0.25">
      <c r="M873" s="5"/>
      <c r="N873" s="5"/>
    </row>
    <row r="874" spans="13:14" x14ac:dyDescent="0.25">
      <c r="M874" s="5"/>
      <c r="N874" s="5"/>
    </row>
    <row r="875" spans="13:14" x14ac:dyDescent="0.25">
      <c r="M875" s="5"/>
      <c r="N875" s="5"/>
    </row>
    <row r="876" spans="13:14" x14ac:dyDescent="0.25">
      <c r="M876" s="5"/>
      <c r="N876" s="5"/>
    </row>
    <row r="877" spans="13:14" x14ac:dyDescent="0.25">
      <c r="M877" s="5"/>
      <c r="N877" s="5"/>
    </row>
    <row r="878" spans="13:14" x14ac:dyDescent="0.25">
      <c r="M878" s="5"/>
      <c r="N878" s="5"/>
    </row>
    <row r="879" spans="13:14" x14ac:dyDescent="0.25">
      <c r="M879" s="5"/>
      <c r="N879" s="5"/>
    </row>
    <row r="880" spans="13:14" x14ac:dyDescent="0.25">
      <c r="M880" s="5"/>
      <c r="N880" s="5"/>
    </row>
    <row r="881" spans="13:14" x14ac:dyDescent="0.25">
      <c r="M881" s="5"/>
      <c r="N881" s="5"/>
    </row>
    <row r="882" spans="13:14" x14ac:dyDescent="0.25">
      <c r="M882" s="5"/>
      <c r="N882" s="5"/>
    </row>
    <row r="883" spans="13:14" x14ac:dyDescent="0.25">
      <c r="M883" s="5"/>
      <c r="N883" s="5"/>
    </row>
    <row r="884" spans="13:14" x14ac:dyDescent="0.25">
      <c r="M884" s="5"/>
      <c r="N884" s="5"/>
    </row>
    <row r="885" spans="13:14" x14ac:dyDescent="0.25">
      <c r="M885" s="5"/>
      <c r="N885" s="5"/>
    </row>
    <row r="886" spans="13:14" x14ac:dyDescent="0.25">
      <c r="M886" s="5"/>
      <c r="N886" s="5"/>
    </row>
    <row r="887" spans="13:14" x14ac:dyDescent="0.25">
      <c r="M887" s="5"/>
      <c r="N887" s="5"/>
    </row>
    <row r="888" spans="13:14" x14ac:dyDescent="0.25">
      <c r="M888" s="5"/>
      <c r="N888" s="5"/>
    </row>
    <row r="889" spans="13:14" x14ac:dyDescent="0.25">
      <c r="M889" s="5"/>
      <c r="N889" s="5"/>
    </row>
    <row r="890" spans="13:14" x14ac:dyDescent="0.25">
      <c r="M890" s="5"/>
      <c r="N890" s="5"/>
    </row>
    <row r="891" spans="13:14" x14ac:dyDescent="0.25">
      <c r="M891" s="5"/>
      <c r="N891" s="5"/>
    </row>
    <row r="892" spans="13:14" x14ac:dyDescent="0.25">
      <c r="M892" s="5"/>
      <c r="N892" s="5"/>
    </row>
    <row r="893" spans="13:14" x14ac:dyDescent="0.25">
      <c r="M893" s="5"/>
      <c r="N893" s="5"/>
    </row>
    <row r="894" spans="13:14" x14ac:dyDescent="0.25">
      <c r="M894" s="5"/>
      <c r="N894" s="5"/>
    </row>
    <row r="895" spans="13:14" x14ac:dyDescent="0.25">
      <c r="M895" s="5"/>
      <c r="N895" s="5"/>
    </row>
    <row r="896" spans="13:14" x14ac:dyDescent="0.25">
      <c r="M896" s="5"/>
      <c r="N896" s="5"/>
    </row>
    <row r="897" spans="13:14" x14ac:dyDescent="0.25">
      <c r="M897" s="5"/>
      <c r="N897" s="5"/>
    </row>
    <row r="898" spans="13:14" x14ac:dyDescent="0.25">
      <c r="M898" s="5"/>
      <c r="N898" s="5"/>
    </row>
    <row r="899" spans="13:14" x14ac:dyDescent="0.25">
      <c r="M899" s="5"/>
      <c r="N899" s="5"/>
    </row>
    <row r="900" spans="13:14" x14ac:dyDescent="0.25">
      <c r="M900" s="5"/>
      <c r="N900" s="5"/>
    </row>
    <row r="901" spans="13:14" x14ac:dyDescent="0.25">
      <c r="M901" s="5"/>
      <c r="N901" s="5"/>
    </row>
    <row r="902" spans="13:14" x14ac:dyDescent="0.25">
      <c r="M902" s="5"/>
      <c r="N902" s="5"/>
    </row>
    <row r="903" spans="13:14" x14ac:dyDescent="0.25">
      <c r="M903" s="5"/>
      <c r="N903" s="5"/>
    </row>
    <row r="904" spans="13:14" x14ac:dyDescent="0.25">
      <c r="M904" s="5"/>
      <c r="N904" s="5"/>
    </row>
    <row r="905" spans="13:14" x14ac:dyDescent="0.25">
      <c r="M905" s="5"/>
      <c r="N905" s="5"/>
    </row>
    <row r="906" spans="13:14" x14ac:dyDescent="0.25">
      <c r="M906" s="5"/>
      <c r="N906" s="5"/>
    </row>
    <row r="907" spans="13:14" x14ac:dyDescent="0.25">
      <c r="M907" s="5"/>
      <c r="N907" s="5"/>
    </row>
    <row r="908" spans="13:14" x14ac:dyDescent="0.25">
      <c r="M908" s="5"/>
      <c r="N908" s="5"/>
    </row>
    <row r="909" spans="13:14" x14ac:dyDescent="0.25">
      <c r="M909" s="5"/>
      <c r="N909" s="5"/>
    </row>
    <row r="910" spans="13:14" x14ac:dyDescent="0.25">
      <c r="M910" s="5"/>
      <c r="N910" s="5"/>
    </row>
    <row r="911" spans="13:14" x14ac:dyDescent="0.25">
      <c r="M911" s="5"/>
      <c r="N911" s="5"/>
    </row>
    <row r="912" spans="13:14" x14ac:dyDescent="0.25">
      <c r="M912" s="5"/>
      <c r="N912" s="5"/>
    </row>
    <row r="913" spans="13:14" x14ac:dyDescent="0.25">
      <c r="M913" s="5"/>
      <c r="N913" s="5"/>
    </row>
    <row r="914" spans="13:14" x14ac:dyDescent="0.25">
      <c r="M914" s="5"/>
      <c r="N914" s="5"/>
    </row>
    <row r="915" spans="13:14" x14ac:dyDescent="0.25">
      <c r="M915" s="5"/>
      <c r="N915" s="5"/>
    </row>
    <row r="916" spans="13:14" x14ac:dyDescent="0.25">
      <c r="M916" s="5"/>
      <c r="N916" s="5"/>
    </row>
    <row r="917" spans="13:14" x14ac:dyDescent="0.25">
      <c r="M917" s="5"/>
      <c r="N917" s="5"/>
    </row>
    <row r="918" spans="13:14" x14ac:dyDescent="0.25">
      <c r="M918" s="5"/>
      <c r="N918" s="5"/>
    </row>
    <row r="919" spans="13:14" x14ac:dyDescent="0.25">
      <c r="M919" s="5"/>
      <c r="N919" s="5"/>
    </row>
    <row r="920" spans="13:14" x14ac:dyDescent="0.25">
      <c r="M920" s="5"/>
      <c r="N920" s="5"/>
    </row>
    <row r="921" spans="13:14" x14ac:dyDescent="0.25">
      <c r="M921" s="5"/>
      <c r="N921" s="5"/>
    </row>
    <row r="922" spans="13:14" x14ac:dyDescent="0.25">
      <c r="M922" s="5"/>
      <c r="N922" s="5"/>
    </row>
    <row r="923" spans="13:14" x14ac:dyDescent="0.25">
      <c r="M923" s="5"/>
      <c r="N923" s="5"/>
    </row>
    <row r="924" spans="13:14" x14ac:dyDescent="0.25">
      <c r="M924" s="5"/>
      <c r="N924" s="5"/>
    </row>
    <row r="925" spans="13:14" x14ac:dyDescent="0.25">
      <c r="M925" s="5"/>
      <c r="N925" s="5"/>
    </row>
    <row r="926" spans="13:14" x14ac:dyDescent="0.25">
      <c r="M926" s="5"/>
      <c r="N926" s="5"/>
    </row>
    <row r="927" spans="13:14" x14ac:dyDescent="0.25">
      <c r="M927" s="5"/>
      <c r="N927" s="5"/>
    </row>
    <row r="928" spans="13:14" x14ac:dyDescent="0.25">
      <c r="M928" s="5"/>
      <c r="N928" s="5"/>
    </row>
    <row r="929" spans="13:14" x14ac:dyDescent="0.25">
      <c r="M929" s="5"/>
      <c r="N929" s="5"/>
    </row>
    <row r="930" spans="13:14" x14ac:dyDescent="0.25">
      <c r="M930" s="5"/>
      <c r="N930" s="5"/>
    </row>
    <row r="931" spans="13:14" x14ac:dyDescent="0.25">
      <c r="M931" s="5"/>
      <c r="N931" s="5"/>
    </row>
    <row r="932" spans="13:14" x14ac:dyDescent="0.25">
      <c r="M932" s="5"/>
      <c r="N932" s="5"/>
    </row>
    <row r="933" spans="13:14" x14ac:dyDescent="0.25">
      <c r="M933" s="5"/>
      <c r="N933" s="5"/>
    </row>
    <row r="934" spans="13:14" x14ac:dyDescent="0.25">
      <c r="M934" s="5"/>
      <c r="N934" s="5"/>
    </row>
    <row r="935" spans="13:14" x14ac:dyDescent="0.25">
      <c r="M935" s="5"/>
      <c r="N935" s="5"/>
    </row>
    <row r="936" spans="13:14" x14ac:dyDescent="0.25">
      <c r="M936" s="5"/>
      <c r="N936" s="5"/>
    </row>
    <row r="937" spans="13:14" x14ac:dyDescent="0.25">
      <c r="M937" s="5"/>
      <c r="N937" s="5"/>
    </row>
    <row r="938" spans="13:14" x14ac:dyDescent="0.25">
      <c r="M938" s="5"/>
      <c r="N938" s="5"/>
    </row>
    <row r="939" spans="13:14" x14ac:dyDescent="0.25">
      <c r="M939" s="5"/>
      <c r="N939" s="5"/>
    </row>
    <row r="940" spans="13:14" x14ac:dyDescent="0.25">
      <c r="M940" s="5"/>
      <c r="N940" s="5"/>
    </row>
    <row r="941" spans="13:14" x14ac:dyDescent="0.25">
      <c r="M941" s="5"/>
      <c r="N941" s="5"/>
    </row>
    <row r="942" spans="13:14" x14ac:dyDescent="0.25">
      <c r="M942" s="5"/>
      <c r="N942" s="5"/>
    </row>
    <row r="943" spans="13:14" x14ac:dyDescent="0.25">
      <c r="M943" s="5"/>
      <c r="N943" s="5"/>
    </row>
    <row r="944" spans="13:14" x14ac:dyDescent="0.25">
      <c r="M944" s="5"/>
      <c r="N944" s="5"/>
    </row>
    <row r="945" spans="13:14" x14ac:dyDescent="0.25">
      <c r="M945" s="5"/>
      <c r="N945" s="5"/>
    </row>
    <row r="946" spans="13:14" x14ac:dyDescent="0.25">
      <c r="M946" s="5"/>
      <c r="N946" s="5"/>
    </row>
    <row r="947" spans="13:14" x14ac:dyDescent="0.25">
      <c r="M947" s="5"/>
      <c r="N947" s="5"/>
    </row>
    <row r="948" spans="13:14" x14ac:dyDescent="0.25">
      <c r="M948" s="5"/>
      <c r="N948" s="5"/>
    </row>
    <row r="949" spans="13:14" x14ac:dyDescent="0.25">
      <c r="M949" s="5"/>
      <c r="N949" s="5"/>
    </row>
    <row r="950" spans="13:14" x14ac:dyDescent="0.25">
      <c r="M950" s="5"/>
      <c r="N950" s="5"/>
    </row>
    <row r="951" spans="13:14" x14ac:dyDescent="0.25">
      <c r="M951" s="5"/>
      <c r="N951" s="5"/>
    </row>
    <row r="952" spans="13:14" x14ac:dyDescent="0.25">
      <c r="M952" s="5"/>
      <c r="N952" s="5"/>
    </row>
    <row r="953" spans="13:14" x14ac:dyDescent="0.25">
      <c r="M953" s="5"/>
      <c r="N953" s="5"/>
    </row>
    <row r="954" spans="13:14" x14ac:dyDescent="0.25">
      <c r="M954" s="5"/>
      <c r="N954" s="5"/>
    </row>
    <row r="955" spans="13:14" x14ac:dyDescent="0.25">
      <c r="M955" s="5"/>
      <c r="N955" s="5"/>
    </row>
    <row r="956" spans="13:14" x14ac:dyDescent="0.25">
      <c r="M956" s="5"/>
      <c r="N956" s="5"/>
    </row>
    <row r="957" spans="13:14" x14ac:dyDescent="0.25">
      <c r="M957" s="5"/>
      <c r="N957" s="5"/>
    </row>
    <row r="958" spans="13:14" x14ac:dyDescent="0.25">
      <c r="M958" s="5"/>
      <c r="N958" s="5"/>
    </row>
    <row r="959" spans="13:14" x14ac:dyDescent="0.25">
      <c r="M959" s="5"/>
      <c r="N959" s="5"/>
    </row>
    <row r="960" spans="13:14" x14ac:dyDescent="0.25">
      <c r="M960" s="5"/>
      <c r="N960" s="5"/>
    </row>
    <row r="961" spans="13:14" x14ac:dyDescent="0.25">
      <c r="M961" s="5"/>
      <c r="N961" s="5"/>
    </row>
    <row r="962" spans="13:14" x14ac:dyDescent="0.25">
      <c r="M962" s="5"/>
      <c r="N962" s="5"/>
    </row>
    <row r="963" spans="13:14" x14ac:dyDescent="0.25">
      <c r="M963" s="5"/>
      <c r="N963" s="5"/>
    </row>
    <row r="964" spans="13:14" x14ac:dyDescent="0.25">
      <c r="M964" s="5"/>
      <c r="N964" s="5"/>
    </row>
    <row r="965" spans="13:14" x14ac:dyDescent="0.25">
      <c r="M965" s="5"/>
      <c r="N965" s="5"/>
    </row>
    <row r="966" spans="13:14" x14ac:dyDescent="0.25">
      <c r="M966" s="5"/>
      <c r="N966" s="5"/>
    </row>
    <row r="967" spans="13:14" x14ac:dyDescent="0.25">
      <c r="M967" s="5"/>
      <c r="N967" s="5"/>
    </row>
    <row r="968" spans="13:14" x14ac:dyDescent="0.25">
      <c r="M968" s="5"/>
      <c r="N968" s="5"/>
    </row>
    <row r="969" spans="13:14" x14ac:dyDescent="0.25">
      <c r="M969" s="5"/>
      <c r="N969" s="5"/>
    </row>
    <row r="970" spans="13:14" x14ac:dyDescent="0.25">
      <c r="M970" s="5"/>
      <c r="N970" s="5"/>
    </row>
    <row r="971" spans="13:14" x14ac:dyDescent="0.25">
      <c r="M971" s="5"/>
      <c r="N971" s="5"/>
    </row>
    <row r="972" spans="13:14" x14ac:dyDescent="0.25">
      <c r="M972" s="5"/>
      <c r="N972" s="5"/>
    </row>
    <row r="973" spans="13:14" x14ac:dyDescent="0.25">
      <c r="M973" s="5"/>
      <c r="N973" s="5"/>
    </row>
    <row r="974" spans="13:14" x14ac:dyDescent="0.25">
      <c r="M974" s="5"/>
      <c r="N974" s="5"/>
    </row>
    <row r="975" spans="13:14" x14ac:dyDescent="0.25">
      <c r="M975" s="5"/>
      <c r="N975" s="5"/>
    </row>
    <row r="976" spans="13:14" x14ac:dyDescent="0.25">
      <c r="M976" s="5"/>
      <c r="N976" s="5"/>
    </row>
    <row r="977" spans="13:14" x14ac:dyDescent="0.25">
      <c r="M977" s="5"/>
      <c r="N977" s="5"/>
    </row>
    <row r="978" spans="13:14" x14ac:dyDescent="0.25">
      <c r="M978" s="5"/>
      <c r="N978" s="5"/>
    </row>
    <row r="979" spans="13:14" x14ac:dyDescent="0.25">
      <c r="M979" s="5"/>
      <c r="N979" s="5"/>
    </row>
    <row r="980" spans="13:14" x14ac:dyDescent="0.25">
      <c r="M980" s="5"/>
      <c r="N980" s="5"/>
    </row>
    <row r="981" spans="13:14" x14ac:dyDescent="0.25">
      <c r="M981" s="5"/>
      <c r="N981" s="5"/>
    </row>
    <row r="982" spans="13:14" x14ac:dyDescent="0.25">
      <c r="M982" s="5"/>
      <c r="N982" s="5"/>
    </row>
    <row r="983" spans="13:14" x14ac:dyDescent="0.25">
      <c r="M983" s="5"/>
      <c r="N983" s="5"/>
    </row>
    <row r="984" spans="13:14" x14ac:dyDescent="0.25">
      <c r="M984" s="5"/>
      <c r="N984" s="5"/>
    </row>
    <row r="985" spans="13:14" x14ac:dyDescent="0.25">
      <c r="M985" s="5"/>
      <c r="N985" s="5"/>
    </row>
    <row r="986" spans="13:14" x14ac:dyDescent="0.25">
      <c r="M986" s="5"/>
      <c r="N986" s="5"/>
    </row>
    <row r="987" spans="13:14" x14ac:dyDescent="0.25">
      <c r="M987" s="5"/>
      <c r="N987" s="5"/>
    </row>
    <row r="988" spans="13:14" x14ac:dyDescent="0.25">
      <c r="M988" s="5"/>
      <c r="N988" s="5"/>
    </row>
    <row r="989" spans="13:14" x14ac:dyDescent="0.25">
      <c r="M989" s="5"/>
      <c r="N989" s="5"/>
    </row>
    <row r="990" spans="13:14" x14ac:dyDescent="0.25">
      <c r="M990" s="5"/>
      <c r="N990" s="5"/>
    </row>
    <row r="991" spans="13:14" x14ac:dyDescent="0.25">
      <c r="M991" s="5"/>
      <c r="N991" s="5"/>
    </row>
    <row r="992" spans="13:14" x14ac:dyDescent="0.25">
      <c r="M992" s="5"/>
      <c r="N992" s="5"/>
    </row>
    <row r="993" spans="13:14" x14ac:dyDescent="0.25">
      <c r="M993" s="5"/>
      <c r="N993" s="5"/>
    </row>
    <row r="994" spans="13:14" x14ac:dyDescent="0.25">
      <c r="M994" s="5"/>
      <c r="N994" s="5"/>
    </row>
    <row r="995" spans="13:14" x14ac:dyDescent="0.25">
      <c r="M995" s="5"/>
      <c r="N995" s="5"/>
    </row>
    <row r="996" spans="13:14" x14ac:dyDescent="0.25">
      <c r="M996" s="5"/>
      <c r="N996" s="5"/>
    </row>
    <row r="997" spans="13:14" x14ac:dyDescent="0.25">
      <c r="M997" s="5"/>
      <c r="N997" s="5"/>
    </row>
    <row r="998" spans="13:14" x14ac:dyDescent="0.25">
      <c r="M998" s="5"/>
      <c r="N998" s="5"/>
    </row>
    <row r="999" spans="13:14" x14ac:dyDescent="0.25">
      <c r="M999" s="5"/>
      <c r="N999" s="5"/>
    </row>
    <row r="1000" spans="13:14" x14ac:dyDescent="0.25">
      <c r="M1000" s="5"/>
      <c r="N1000" s="5"/>
    </row>
    <row r="1001" spans="13:14" x14ac:dyDescent="0.25">
      <c r="M1001" s="5"/>
      <c r="N1001" s="5"/>
    </row>
    <row r="1002" spans="13:14" x14ac:dyDescent="0.25">
      <c r="M1002" s="5"/>
      <c r="N1002" s="5"/>
    </row>
    <row r="1003" spans="13:14" x14ac:dyDescent="0.25">
      <c r="M1003" s="5"/>
      <c r="N1003" s="5"/>
    </row>
    <row r="1004" spans="13:14" x14ac:dyDescent="0.25">
      <c r="M1004" s="5"/>
      <c r="N1004" s="5"/>
    </row>
    <row r="1005" spans="13:14" x14ac:dyDescent="0.25">
      <c r="M1005" s="5"/>
      <c r="N1005" s="5"/>
    </row>
    <row r="1006" spans="13:14" x14ac:dyDescent="0.25">
      <c r="M1006" s="5"/>
      <c r="N1006" s="5"/>
    </row>
    <row r="1007" spans="13:14" x14ac:dyDescent="0.25">
      <c r="M1007" s="5"/>
      <c r="N1007" s="5"/>
    </row>
    <row r="1008" spans="13:14" x14ac:dyDescent="0.25">
      <c r="M1008" s="5"/>
      <c r="N1008" s="5"/>
    </row>
    <row r="1009" spans="13:14" x14ac:dyDescent="0.25">
      <c r="M1009" s="5"/>
      <c r="N1009" s="5"/>
    </row>
    <row r="1010" spans="13:14" x14ac:dyDescent="0.25">
      <c r="M1010" s="5"/>
      <c r="N1010" s="5"/>
    </row>
    <row r="1011" spans="13:14" x14ac:dyDescent="0.25">
      <c r="M1011" s="5"/>
      <c r="N1011" s="5"/>
    </row>
    <row r="1012" spans="13:14" x14ac:dyDescent="0.25">
      <c r="M1012" s="5"/>
      <c r="N1012" s="5"/>
    </row>
    <row r="1013" spans="13:14" x14ac:dyDescent="0.25">
      <c r="M1013" s="5"/>
      <c r="N1013" s="5"/>
    </row>
    <row r="1014" spans="13:14" x14ac:dyDescent="0.25">
      <c r="M1014" s="5"/>
      <c r="N1014" s="5"/>
    </row>
    <row r="1015" spans="13:14" x14ac:dyDescent="0.25">
      <c r="M1015" s="5"/>
      <c r="N1015" s="5"/>
    </row>
    <row r="1016" spans="13:14" x14ac:dyDescent="0.25">
      <c r="M1016" s="5"/>
      <c r="N1016" s="5"/>
    </row>
    <row r="1017" spans="13:14" x14ac:dyDescent="0.25">
      <c r="M1017" s="5"/>
      <c r="N1017" s="5"/>
    </row>
    <row r="1018" spans="13:14" x14ac:dyDescent="0.25">
      <c r="M1018" s="5"/>
      <c r="N1018" s="5"/>
    </row>
    <row r="1019" spans="13:14" x14ac:dyDescent="0.25">
      <c r="M1019" s="5"/>
      <c r="N1019" s="5"/>
    </row>
    <row r="1020" spans="13:14" x14ac:dyDescent="0.25">
      <c r="M1020" s="5"/>
      <c r="N1020" s="5"/>
    </row>
    <row r="1021" spans="13:14" x14ac:dyDescent="0.25">
      <c r="M1021" s="5"/>
      <c r="N1021" s="5"/>
    </row>
    <row r="1022" spans="13:14" x14ac:dyDescent="0.25">
      <c r="M1022" s="5"/>
      <c r="N1022" s="5"/>
    </row>
    <row r="1023" spans="13:14" x14ac:dyDescent="0.25">
      <c r="M1023" s="5"/>
      <c r="N1023" s="5"/>
    </row>
    <row r="1024" spans="13:14" x14ac:dyDescent="0.25">
      <c r="M1024" s="5"/>
      <c r="N1024" s="5"/>
    </row>
    <row r="1025" spans="13:14" x14ac:dyDescent="0.25">
      <c r="M1025" s="5"/>
      <c r="N1025" s="5"/>
    </row>
    <row r="1026" spans="13:14" x14ac:dyDescent="0.25">
      <c r="M1026" s="5"/>
      <c r="N1026" s="5"/>
    </row>
    <row r="1027" spans="13:14" x14ac:dyDescent="0.25">
      <c r="M1027" s="5"/>
      <c r="N1027" s="5"/>
    </row>
    <row r="1028" spans="13:14" x14ac:dyDescent="0.25">
      <c r="M1028" s="5"/>
      <c r="N1028" s="5"/>
    </row>
    <row r="1029" spans="13:14" x14ac:dyDescent="0.25">
      <c r="M1029" s="5"/>
      <c r="N1029" s="5"/>
    </row>
    <row r="1030" spans="13:14" x14ac:dyDescent="0.25">
      <c r="M1030" s="5"/>
      <c r="N1030" s="5"/>
    </row>
    <row r="1031" spans="13:14" x14ac:dyDescent="0.25">
      <c r="M1031" s="5"/>
      <c r="N1031" s="5"/>
    </row>
    <row r="1032" spans="13:14" x14ac:dyDescent="0.25">
      <c r="M1032" s="5"/>
      <c r="N1032" s="5"/>
    </row>
    <row r="1033" spans="13:14" x14ac:dyDescent="0.25">
      <c r="M1033" s="5"/>
      <c r="N1033" s="5"/>
    </row>
    <row r="1034" spans="13:14" x14ac:dyDescent="0.25">
      <c r="M1034" s="5"/>
      <c r="N1034" s="5"/>
    </row>
    <row r="1035" spans="13:14" x14ac:dyDescent="0.25">
      <c r="M1035" s="5"/>
      <c r="N1035" s="5"/>
    </row>
    <row r="1036" spans="13:14" x14ac:dyDescent="0.25">
      <c r="M1036" s="5"/>
      <c r="N1036" s="5"/>
    </row>
    <row r="1037" spans="13:14" x14ac:dyDescent="0.25">
      <c r="M1037" s="5"/>
      <c r="N1037" s="5"/>
    </row>
    <row r="1038" spans="13:14" x14ac:dyDescent="0.25">
      <c r="M1038" s="5"/>
      <c r="N1038" s="5"/>
    </row>
    <row r="1039" spans="13:14" x14ac:dyDescent="0.25">
      <c r="M1039" s="5"/>
      <c r="N1039" s="5"/>
    </row>
    <row r="1040" spans="13:14" x14ac:dyDescent="0.25">
      <c r="M1040" s="5"/>
      <c r="N1040" s="5"/>
    </row>
    <row r="1041" spans="13:14" x14ac:dyDescent="0.25">
      <c r="M1041" s="5"/>
      <c r="N1041" s="5"/>
    </row>
    <row r="1042" spans="13:14" x14ac:dyDescent="0.25">
      <c r="M1042" s="5"/>
      <c r="N1042" s="5"/>
    </row>
    <row r="1043" spans="13:14" x14ac:dyDescent="0.25">
      <c r="M1043" s="5"/>
      <c r="N1043" s="5"/>
    </row>
    <row r="1044" spans="13:14" x14ac:dyDescent="0.25">
      <c r="M1044" s="5"/>
      <c r="N1044" s="5"/>
    </row>
    <row r="1045" spans="13:14" x14ac:dyDescent="0.25">
      <c r="M1045" s="5"/>
      <c r="N1045" s="5"/>
    </row>
    <row r="1046" spans="13:14" x14ac:dyDescent="0.25">
      <c r="M1046" s="5"/>
      <c r="N1046" s="5"/>
    </row>
    <row r="1047" spans="13:14" x14ac:dyDescent="0.25">
      <c r="M1047" s="5"/>
      <c r="N1047" s="5"/>
    </row>
    <row r="1048" spans="13:14" x14ac:dyDescent="0.25">
      <c r="M1048" s="5"/>
      <c r="N1048" s="5"/>
    </row>
    <row r="1049" spans="13:14" x14ac:dyDescent="0.25">
      <c r="M1049" s="5"/>
      <c r="N1049" s="5"/>
    </row>
    <row r="1050" spans="13:14" x14ac:dyDescent="0.25">
      <c r="M1050" s="5"/>
      <c r="N1050" s="5"/>
    </row>
    <row r="1051" spans="13:14" x14ac:dyDescent="0.25">
      <c r="M1051" s="5"/>
      <c r="N1051" s="5"/>
    </row>
    <row r="1052" spans="13:14" x14ac:dyDescent="0.25">
      <c r="M1052" s="5"/>
      <c r="N1052" s="5"/>
    </row>
    <row r="1053" spans="13:14" x14ac:dyDescent="0.25">
      <c r="M1053" s="5"/>
      <c r="N1053" s="5"/>
    </row>
    <row r="1054" spans="13:14" x14ac:dyDescent="0.25">
      <c r="M1054" s="5"/>
      <c r="N1054" s="5"/>
    </row>
    <row r="1055" spans="13:14" x14ac:dyDescent="0.25">
      <c r="M1055" s="5"/>
      <c r="N1055" s="5"/>
    </row>
    <row r="1056" spans="13:14" x14ac:dyDescent="0.25">
      <c r="M1056" s="5"/>
      <c r="N1056" s="5"/>
    </row>
    <row r="1057" spans="13:14" x14ac:dyDescent="0.25">
      <c r="M1057" s="5"/>
      <c r="N1057" s="5"/>
    </row>
    <row r="1058" spans="13:14" x14ac:dyDescent="0.25">
      <c r="M1058" s="5"/>
      <c r="N1058" s="5"/>
    </row>
    <row r="1059" spans="13:14" x14ac:dyDescent="0.25">
      <c r="M1059" s="5"/>
      <c r="N1059" s="5"/>
    </row>
    <row r="1060" spans="13:14" x14ac:dyDescent="0.25">
      <c r="M1060" s="5"/>
      <c r="N1060" s="5"/>
    </row>
    <row r="1061" spans="13:14" x14ac:dyDescent="0.25">
      <c r="M1061" s="5"/>
      <c r="N1061" s="5"/>
    </row>
    <row r="1062" spans="13:14" x14ac:dyDescent="0.25">
      <c r="M1062" s="5"/>
      <c r="N1062" s="5"/>
    </row>
    <row r="1063" spans="13:14" x14ac:dyDescent="0.25">
      <c r="M1063" s="5"/>
      <c r="N1063" s="5"/>
    </row>
    <row r="1064" spans="13:14" x14ac:dyDescent="0.25">
      <c r="M1064" s="5"/>
      <c r="N1064" s="5"/>
    </row>
    <row r="1065" spans="13:14" x14ac:dyDescent="0.25">
      <c r="M1065" s="5"/>
      <c r="N1065" s="5"/>
    </row>
    <row r="1066" spans="13:14" x14ac:dyDescent="0.25">
      <c r="M1066" s="5"/>
      <c r="N1066" s="5"/>
    </row>
    <row r="1067" spans="13:14" x14ac:dyDescent="0.25">
      <c r="M1067" s="5"/>
      <c r="N1067" s="5"/>
    </row>
    <row r="1068" spans="13:14" x14ac:dyDescent="0.25">
      <c r="M1068" s="5"/>
      <c r="N1068" s="5"/>
    </row>
    <row r="1069" spans="13:14" x14ac:dyDescent="0.25">
      <c r="M1069" s="5"/>
      <c r="N1069" s="5"/>
    </row>
    <row r="1070" spans="13:14" x14ac:dyDescent="0.25">
      <c r="M1070" s="5"/>
      <c r="N1070" s="5"/>
    </row>
    <row r="1071" spans="13:14" x14ac:dyDescent="0.25">
      <c r="M1071" s="5"/>
      <c r="N1071" s="5"/>
    </row>
    <row r="1072" spans="13:14" x14ac:dyDescent="0.25">
      <c r="M1072" s="5"/>
      <c r="N1072" s="5"/>
    </row>
    <row r="1073" spans="13:14" x14ac:dyDescent="0.25">
      <c r="M1073" s="5"/>
      <c r="N1073" s="5"/>
    </row>
    <row r="1074" spans="13:14" x14ac:dyDescent="0.25">
      <c r="M1074" s="5"/>
      <c r="N1074" s="5"/>
    </row>
    <row r="1075" spans="13:14" x14ac:dyDescent="0.25">
      <c r="M1075" s="5"/>
      <c r="N1075" s="5"/>
    </row>
    <row r="1076" spans="13:14" x14ac:dyDescent="0.25">
      <c r="M1076" s="5"/>
      <c r="N1076" s="5"/>
    </row>
    <row r="1077" spans="13:14" x14ac:dyDescent="0.25">
      <c r="M1077" s="5"/>
      <c r="N1077" s="5"/>
    </row>
    <row r="1078" spans="13:14" x14ac:dyDescent="0.25">
      <c r="M1078" s="5"/>
      <c r="N1078" s="5"/>
    </row>
    <row r="1079" spans="13:14" x14ac:dyDescent="0.25">
      <c r="M1079" s="5"/>
      <c r="N1079" s="5"/>
    </row>
    <row r="1080" spans="13:14" x14ac:dyDescent="0.25">
      <c r="M1080" s="5"/>
      <c r="N1080" s="5"/>
    </row>
    <row r="1081" spans="13:14" x14ac:dyDescent="0.25">
      <c r="M1081" s="5"/>
      <c r="N1081" s="5"/>
    </row>
    <row r="1082" spans="13:14" x14ac:dyDescent="0.25">
      <c r="M1082" s="5"/>
      <c r="N1082" s="5"/>
    </row>
    <row r="1083" spans="13:14" x14ac:dyDescent="0.25">
      <c r="M1083" s="5"/>
      <c r="N1083" s="5"/>
    </row>
    <row r="1084" spans="13:14" x14ac:dyDescent="0.25">
      <c r="M1084" s="5"/>
      <c r="N1084" s="5"/>
    </row>
    <row r="1085" spans="13:14" x14ac:dyDescent="0.25">
      <c r="M1085" s="5"/>
      <c r="N1085" s="5"/>
    </row>
    <row r="1086" spans="13:14" x14ac:dyDescent="0.25">
      <c r="M1086" s="5"/>
      <c r="N1086" s="5"/>
    </row>
    <row r="1087" spans="13:14" x14ac:dyDescent="0.25">
      <c r="M1087" s="5"/>
      <c r="N1087" s="5"/>
    </row>
    <row r="1088" spans="13:14" x14ac:dyDescent="0.25">
      <c r="M1088" s="5"/>
      <c r="N1088" s="5"/>
    </row>
    <row r="1089" spans="13:14" x14ac:dyDescent="0.25">
      <c r="M1089" s="5"/>
      <c r="N1089" s="5"/>
    </row>
    <row r="1090" spans="13:14" x14ac:dyDescent="0.25">
      <c r="M1090" s="5"/>
      <c r="N109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DD5-A383-4646-A45B-9F8F471FA212}">
  <sheetPr>
    <tabColor rgb="FF00B050"/>
  </sheetPr>
  <dimension ref="A1:N1090"/>
  <sheetViews>
    <sheetView topLeftCell="C1" zoomScale="115" zoomScaleNormal="115" workbookViewId="0">
      <selection activeCell="K28" sqref="K28"/>
    </sheetView>
  </sheetViews>
  <sheetFormatPr defaultRowHeight="15" x14ac:dyDescent="0.25"/>
  <cols>
    <col min="2" max="2" width="108.5703125" bestFit="1" customWidth="1"/>
    <col min="3" max="3" width="8.140625" bestFit="1" customWidth="1"/>
    <col min="4" max="4" width="15.5703125" bestFit="1" customWidth="1"/>
    <col min="8" max="8" width="13.5703125" bestFit="1" customWidth="1"/>
    <col min="12" max="12" width="20.140625" customWidth="1"/>
    <col min="13" max="13" width="21.85546875" bestFit="1" customWidth="1"/>
    <col min="14" max="14" width="9.140625" style="3" bestFit="1" customWidth="1"/>
  </cols>
  <sheetData>
    <row r="1" spans="1:14" x14ac:dyDescent="0.25">
      <c r="A1" t="s">
        <v>63</v>
      </c>
      <c r="B1" s="1" t="s">
        <v>0</v>
      </c>
      <c r="C1" s="1" t="s">
        <v>1</v>
      </c>
      <c r="D1" s="1" t="s">
        <v>62</v>
      </c>
      <c r="E1" s="1" t="s">
        <v>44</v>
      </c>
      <c r="F1" s="1" t="s">
        <v>45</v>
      </c>
      <c r="G1" s="1" t="s">
        <v>46</v>
      </c>
      <c r="H1" s="1" t="s">
        <v>61</v>
      </c>
      <c r="M1" s="2"/>
      <c r="N1" s="4"/>
    </row>
    <row r="2" spans="1:14" x14ac:dyDescent="0.25">
      <c r="A2">
        <v>1</v>
      </c>
      <c r="B2" t="s">
        <v>209</v>
      </c>
      <c r="C2" t="s">
        <v>54</v>
      </c>
      <c r="D2">
        <f>IF(RIGHT(C2, 2)="ms", VALUE(SUBSTITUTE(C2, " ms", "")), VALUE(SUBSTITUTE(C2," s", ""))*1000)</f>
        <v>2200</v>
      </c>
      <c r="E2">
        <f>AVERAGE($D$2:$D$89)</f>
        <v>1957.9545454545455</v>
      </c>
      <c r="F2">
        <f>E2-2*H2</f>
        <v>1312.7447223903937</v>
      </c>
      <c r="G2">
        <f>H2*2+E2</f>
        <v>2603.1643685186973</v>
      </c>
      <c r="H2" s="4">
        <f>_xlfn.STDEV.S($D$2:$D$89)</f>
        <v>322.60491153207596</v>
      </c>
      <c r="M2" s="2"/>
    </row>
    <row r="3" spans="1:14" x14ac:dyDescent="0.25">
      <c r="A3">
        <v>2</v>
      </c>
      <c r="B3" t="s">
        <v>209</v>
      </c>
      <c r="C3" t="s">
        <v>50</v>
      </c>
      <c r="D3">
        <f t="shared" ref="D3:D66" si="0">IF(RIGHT(C3, 2)="ms", VALUE(SUBSTITUTE(C3, " ms", "")), VALUE(SUBSTITUTE(C3," s", ""))*1000)</f>
        <v>2100</v>
      </c>
      <c r="E3">
        <f t="shared" ref="E3:E66" si="1">AVERAGE($D$2:$D$89)</f>
        <v>1957.9545454545455</v>
      </c>
      <c r="F3">
        <f t="shared" ref="F3:F66" si="2">E3-2*H3</f>
        <v>1312.7447223903937</v>
      </c>
      <c r="G3">
        <f t="shared" ref="G3:G66" si="3">H3*2+E3</f>
        <v>2603.1643685186973</v>
      </c>
      <c r="H3" s="4">
        <f t="shared" ref="H3:H66" si="4">_xlfn.STDEV.S($D$2:$D$89)</f>
        <v>322.60491153207596</v>
      </c>
      <c r="M3" s="2"/>
    </row>
    <row r="4" spans="1:14" x14ac:dyDescent="0.25">
      <c r="A4">
        <v>3</v>
      </c>
      <c r="B4" t="s">
        <v>209</v>
      </c>
      <c r="C4" t="s">
        <v>60</v>
      </c>
      <c r="D4">
        <f t="shared" si="0"/>
        <v>2300</v>
      </c>
      <c r="E4">
        <f t="shared" si="1"/>
        <v>1957.9545454545455</v>
      </c>
      <c r="F4">
        <f t="shared" si="2"/>
        <v>1312.7447223903937</v>
      </c>
      <c r="G4">
        <f t="shared" si="3"/>
        <v>2603.1643685186973</v>
      </c>
      <c r="H4" s="4">
        <f t="shared" si="4"/>
        <v>322.60491153207596</v>
      </c>
      <c r="M4" s="2"/>
    </row>
    <row r="5" spans="1:14" x14ac:dyDescent="0.25">
      <c r="A5">
        <v>4</v>
      </c>
      <c r="B5" t="s">
        <v>209</v>
      </c>
      <c r="C5" t="s">
        <v>60</v>
      </c>
      <c r="D5">
        <f t="shared" si="0"/>
        <v>2300</v>
      </c>
      <c r="E5">
        <f t="shared" si="1"/>
        <v>1957.9545454545455</v>
      </c>
      <c r="F5">
        <f t="shared" si="2"/>
        <v>1312.7447223903937</v>
      </c>
      <c r="G5">
        <f t="shared" si="3"/>
        <v>2603.1643685186973</v>
      </c>
      <c r="H5" s="4">
        <f t="shared" si="4"/>
        <v>322.60491153207596</v>
      </c>
      <c r="M5" s="2"/>
    </row>
    <row r="6" spans="1:14" x14ac:dyDescent="0.25">
      <c r="A6">
        <v>5</v>
      </c>
      <c r="B6" t="s">
        <v>209</v>
      </c>
      <c r="C6" t="s">
        <v>50</v>
      </c>
      <c r="D6">
        <f t="shared" si="0"/>
        <v>2100</v>
      </c>
      <c r="E6">
        <f t="shared" si="1"/>
        <v>1957.9545454545455</v>
      </c>
      <c r="F6">
        <f t="shared" si="2"/>
        <v>1312.7447223903937</v>
      </c>
      <c r="G6">
        <f t="shared" si="3"/>
        <v>2603.1643685186973</v>
      </c>
      <c r="H6" s="4">
        <f t="shared" si="4"/>
        <v>322.60491153207596</v>
      </c>
      <c r="M6" s="2"/>
    </row>
    <row r="7" spans="1:14" x14ac:dyDescent="0.25">
      <c r="A7">
        <v>6</v>
      </c>
      <c r="B7" t="s">
        <v>209</v>
      </c>
      <c r="C7" t="s">
        <v>58</v>
      </c>
      <c r="D7">
        <f t="shared" si="0"/>
        <v>2400</v>
      </c>
      <c r="E7">
        <f t="shared" si="1"/>
        <v>1957.9545454545455</v>
      </c>
      <c r="F7">
        <f t="shared" si="2"/>
        <v>1312.7447223903937</v>
      </c>
      <c r="G7">
        <f t="shared" si="3"/>
        <v>2603.1643685186973</v>
      </c>
      <c r="H7" s="4">
        <f t="shared" si="4"/>
        <v>322.60491153207596</v>
      </c>
      <c r="M7" s="2"/>
    </row>
    <row r="8" spans="1:14" x14ac:dyDescent="0.25">
      <c r="A8">
        <v>7</v>
      </c>
      <c r="B8" t="s">
        <v>209</v>
      </c>
      <c r="C8" t="s">
        <v>50</v>
      </c>
      <c r="D8">
        <f t="shared" si="0"/>
        <v>2100</v>
      </c>
      <c r="E8">
        <f t="shared" si="1"/>
        <v>1957.9545454545455</v>
      </c>
      <c r="F8">
        <f t="shared" si="2"/>
        <v>1312.7447223903937</v>
      </c>
      <c r="G8">
        <f t="shared" si="3"/>
        <v>2603.1643685186973</v>
      </c>
      <c r="H8" s="4">
        <f t="shared" si="4"/>
        <v>322.60491153207596</v>
      </c>
      <c r="M8" s="2"/>
    </row>
    <row r="9" spans="1:14" x14ac:dyDescent="0.25">
      <c r="A9">
        <v>8</v>
      </c>
      <c r="B9" t="s">
        <v>209</v>
      </c>
      <c r="C9" t="s">
        <v>50</v>
      </c>
      <c r="D9">
        <f t="shared" si="0"/>
        <v>2100</v>
      </c>
      <c r="E9">
        <f t="shared" si="1"/>
        <v>1957.9545454545455</v>
      </c>
      <c r="F9">
        <f t="shared" si="2"/>
        <v>1312.7447223903937</v>
      </c>
      <c r="G9">
        <f t="shared" si="3"/>
        <v>2603.1643685186973</v>
      </c>
      <c r="H9" s="4">
        <f t="shared" si="4"/>
        <v>322.60491153207596</v>
      </c>
      <c r="M9" s="2"/>
    </row>
    <row r="10" spans="1:14" x14ac:dyDescent="0.25">
      <c r="A10">
        <v>9</v>
      </c>
      <c r="B10" t="s">
        <v>209</v>
      </c>
      <c r="C10" t="s">
        <v>50</v>
      </c>
      <c r="D10">
        <f t="shared" si="0"/>
        <v>2100</v>
      </c>
      <c r="E10">
        <f t="shared" si="1"/>
        <v>1957.9545454545455</v>
      </c>
      <c r="F10">
        <f t="shared" si="2"/>
        <v>1312.7447223903937</v>
      </c>
      <c r="G10">
        <f t="shared" si="3"/>
        <v>2603.1643685186973</v>
      </c>
      <c r="H10" s="4">
        <f t="shared" si="4"/>
        <v>322.60491153207596</v>
      </c>
      <c r="M10" s="2"/>
    </row>
    <row r="11" spans="1:14" ht="19.5" x14ac:dyDescent="0.4">
      <c r="A11">
        <v>10</v>
      </c>
      <c r="B11" t="s">
        <v>209</v>
      </c>
      <c r="C11" t="s">
        <v>50</v>
      </c>
      <c r="D11">
        <f t="shared" si="0"/>
        <v>2100</v>
      </c>
      <c r="E11">
        <f t="shared" si="1"/>
        <v>1957.9545454545455</v>
      </c>
      <c r="F11">
        <f t="shared" si="2"/>
        <v>1312.7447223903937</v>
      </c>
      <c r="G11">
        <f t="shared" si="3"/>
        <v>2603.1643685186973</v>
      </c>
      <c r="H11" s="4">
        <f t="shared" si="4"/>
        <v>322.60491153207596</v>
      </c>
      <c r="J11" s="6"/>
      <c r="M11" s="2"/>
    </row>
    <row r="12" spans="1:14" x14ac:dyDescent="0.25">
      <c r="A12">
        <v>11</v>
      </c>
      <c r="B12" t="s">
        <v>209</v>
      </c>
      <c r="C12" t="s">
        <v>60</v>
      </c>
      <c r="D12">
        <f t="shared" si="0"/>
        <v>2300</v>
      </c>
      <c r="E12">
        <f t="shared" si="1"/>
        <v>1957.9545454545455</v>
      </c>
      <c r="F12">
        <f t="shared" si="2"/>
        <v>1312.7447223903937</v>
      </c>
      <c r="G12">
        <f t="shared" si="3"/>
        <v>2603.1643685186973</v>
      </c>
      <c r="H12" s="4">
        <f t="shared" si="4"/>
        <v>322.60491153207596</v>
      </c>
      <c r="M12" s="2"/>
    </row>
    <row r="13" spans="1:14" x14ac:dyDescent="0.25">
      <c r="A13">
        <v>12</v>
      </c>
      <c r="B13" t="s">
        <v>209</v>
      </c>
      <c r="C13" t="s">
        <v>55</v>
      </c>
      <c r="D13">
        <f t="shared" si="0"/>
        <v>2500</v>
      </c>
      <c r="E13">
        <f t="shared" si="1"/>
        <v>1957.9545454545455</v>
      </c>
      <c r="F13">
        <f t="shared" si="2"/>
        <v>1312.7447223903937</v>
      </c>
      <c r="G13">
        <f t="shared" si="3"/>
        <v>2603.1643685186973</v>
      </c>
      <c r="H13" s="4">
        <f t="shared" si="4"/>
        <v>322.60491153207596</v>
      </c>
      <c r="M13" s="2"/>
    </row>
    <row r="14" spans="1:14" x14ac:dyDescent="0.25">
      <c r="A14">
        <v>13</v>
      </c>
      <c r="B14" t="s">
        <v>209</v>
      </c>
      <c r="C14" t="s">
        <v>54</v>
      </c>
      <c r="D14">
        <f t="shared" si="0"/>
        <v>2200</v>
      </c>
      <c r="E14">
        <f t="shared" si="1"/>
        <v>1957.9545454545455</v>
      </c>
      <c r="F14">
        <f t="shared" si="2"/>
        <v>1312.7447223903937</v>
      </c>
      <c r="G14">
        <f t="shared" si="3"/>
        <v>2603.1643685186973</v>
      </c>
      <c r="H14" s="4">
        <f t="shared" si="4"/>
        <v>322.60491153207596</v>
      </c>
      <c r="M14" s="2"/>
    </row>
    <row r="15" spans="1:14" x14ac:dyDescent="0.25">
      <c r="A15">
        <v>14</v>
      </c>
      <c r="B15" t="s">
        <v>209</v>
      </c>
      <c r="C15" t="s">
        <v>54</v>
      </c>
      <c r="D15">
        <f t="shared" si="0"/>
        <v>2200</v>
      </c>
      <c r="E15">
        <f t="shared" si="1"/>
        <v>1957.9545454545455</v>
      </c>
      <c r="F15">
        <f t="shared" si="2"/>
        <v>1312.7447223903937</v>
      </c>
      <c r="G15">
        <f t="shared" si="3"/>
        <v>2603.1643685186973</v>
      </c>
      <c r="H15" s="4">
        <f t="shared" si="4"/>
        <v>322.60491153207596</v>
      </c>
      <c r="M15" s="2"/>
    </row>
    <row r="16" spans="1:14" x14ac:dyDescent="0.25">
      <c r="A16">
        <v>15</v>
      </c>
      <c r="B16" t="s">
        <v>209</v>
      </c>
      <c r="C16" t="s">
        <v>50</v>
      </c>
      <c r="D16">
        <f t="shared" si="0"/>
        <v>2100</v>
      </c>
      <c r="E16">
        <f t="shared" si="1"/>
        <v>1957.9545454545455</v>
      </c>
      <c r="F16">
        <f t="shared" si="2"/>
        <v>1312.7447223903937</v>
      </c>
      <c r="G16">
        <f t="shared" si="3"/>
        <v>2603.1643685186973</v>
      </c>
      <c r="H16" s="4">
        <f t="shared" si="4"/>
        <v>322.60491153207596</v>
      </c>
      <c r="M16" s="2"/>
    </row>
    <row r="17" spans="1:13" x14ac:dyDescent="0.25">
      <c r="A17">
        <v>16</v>
      </c>
      <c r="B17" t="s">
        <v>209</v>
      </c>
      <c r="C17" t="s">
        <v>54</v>
      </c>
      <c r="D17">
        <f t="shared" si="0"/>
        <v>2200</v>
      </c>
      <c r="E17">
        <f t="shared" si="1"/>
        <v>1957.9545454545455</v>
      </c>
      <c r="F17">
        <f t="shared" si="2"/>
        <v>1312.7447223903937</v>
      </c>
      <c r="G17">
        <f t="shared" si="3"/>
        <v>2603.1643685186973</v>
      </c>
      <c r="H17" s="4">
        <f t="shared" si="4"/>
        <v>322.60491153207596</v>
      </c>
      <c r="M17" s="2"/>
    </row>
    <row r="18" spans="1:13" x14ac:dyDescent="0.25">
      <c r="A18">
        <v>17</v>
      </c>
      <c r="B18" t="s">
        <v>209</v>
      </c>
      <c r="C18" t="s">
        <v>55</v>
      </c>
      <c r="D18">
        <f t="shared" si="0"/>
        <v>2500</v>
      </c>
      <c r="E18">
        <f t="shared" si="1"/>
        <v>1957.9545454545455</v>
      </c>
      <c r="F18">
        <f t="shared" si="2"/>
        <v>1312.7447223903937</v>
      </c>
      <c r="G18">
        <f t="shared" si="3"/>
        <v>2603.1643685186973</v>
      </c>
      <c r="H18" s="4">
        <f t="shared" si="4"/>
        <v>322.60491153207596</v>
      </c>
      <c r="M18" s="2"/>
    </row>
    <row r="19" spans="1:13" x14ac:dyDescent="0.25">
      <c r="A19">
        <v>18</v>
      </c>
      <c r="B19" t="s">
        <v>209</v>
      </c>
      <c r="C19" t="s">
        <v>50</v>
      </c>
      <c r="D19">
        <f t="shared" si="0"/>
        <v>2100</v>
      </c>
      <c r="E19">
        <f t="shared" si="1"/>
        <v>1957.9545454545455</v>
      </c>
      <c r="F19">
        <f t="shared" si="2"/>
        <v>1312.7447223903937</v>
      </c>
      <c r="G19">
        <f t="shared" si="3"/>
        <v>2603.1643685186973</v>
      </c>
      <c r="H19" s="4">
        <f t="shared" si="4"/>
        <v>322.60491153207596</v>
      </c>
      <c r="M19" s="2"/>
    </row>
    <row r="20" spans="1:13" x14ac:dyDescent="0.25">
      <c r="A20">
        <v>19</v>
      </c>
      <c r="B20" t="s">
        <v>209</v>
      </c>
      <c r="C20" t="s">
        <v>39</v>
      </c>
      <c r="D20">
        <f t="shared" si="0"/>
        <v>2000</v>
      </c>
      <c r="E20">
        <f t="shared" si="1"/>
        <v>1957.9545454545455</v>
      </c>
      <c r="F20">
        <f t="shared" si="2"/>
        <v>1312.7447223903937</v>
      </c>
      <c r="G20">
        <f t="shared" si="3"/>
        <v>2603.1643685186973</v>
      </c>
      <c r="H20" s="4">
        <f t="shared" si="4"/>
        <v>322.60491153207596</v>
      </c>
      <c r="M20" s="2"/>
    </row>
    <row r="21" spans="1:13" x14ac:dyDescent="0.25">
      <c r="A21">
        <v>20</v>
      </c>
      <c r="B21" t="s">
        <v>209</v>
      </c>
      <c r="C21" t="s">
        <v>53</v>
      </c>
      <c r="D21">
        <f t="shared" si="0"/>
        <v>1900</v>
      </c>
      <c r="E21">
        <f t="shared" si="1"/>
        <v>1957.9545454545455</v>
      </c>
      <c r="F21">
        <f t="shared" si="2"/>
        <v>1312.7447223903937</v>
      </c>
      <c r="G21">
        <f t="shared" si="3"/>
        <v>2603.1643685186973</v>
      </c>
      <c r="H21" s="4">
        <f t="shared" si="4"/>
        <v>322.60491153207596</v>
      </c>
      <c r="M21" s="2"/>
    </row>
    <row r="22" spans="1:13" x14ac:dyDescent="0.25">
      <c r="A22">
        <v>21</v>
      </c>
      <c r="B22" t="s">
        <v>209</v>
      </c>
      <c r="C22" t="s">
        <v>53</v>
      </c>
      <c r="D22">
        <f t="shared" si="0"/>
        <v>1900</v>
      </c>
      <c r="E22">
        <f t="shared" si="1"/>
        <v>1957.9545454545455</v>
      </c>
      <c r="F22">
        <f t="shared" si="2"/>
        <v>1312.7447223903937</v>
      </c>
      <c r="G22">
        <f t="shared" si="3"/>
        <v>2603.1643685186973</v>
      </c>
      <c r="H22" s="4">
        <f t="shared" si="4"/>
        <v>322.60491153207596</v>
      </c>
      <c r="M22" s="2"/>
    </row>
    <row r="23" spans="1:13" x14ac:dyDescent="0.25">
      <c r="A23">
        <v>22</v>
      </c>
      <c r="B23" t="s">
        <v>209</v>
      </c>
      <c r="C23" t="s">
        <v>53</v>
      </c>
      <c r="D23">
        <f t="shared" si="0"/>
        <v>1900</v>
      </c>
      <c r="E23">
        <f t="shared" si="1"/>
        <v>1957.9545454545455</v>
      </c>
      <c r="F23">
        <f t="shared" si="2"/>
        <v>1312.7447223903937</v>
      </c>
      <c r="G23">
        <f t="shared" si="3"/>
        <v>2603.1643685186973</v>
      </c>
      <c r="H23" s="4">
        <f t="shared" si="4"/>
        <v>322.60491153207596</v>
      </c>
      <c r="M23" s="2"/>
    </row>
    <row r="24" spans="1:13" x14ac:dyDescent="0.25">
      <c r="A24">
        <v>23</v>
      </c>
      <c r="B24" t="s">
        <v>209</v>
      </c>
      <c r="C24" t="s">
        <v>39</v>
      </c>
      <c r="D24">
        <f t="shared" si="0"/>
        <v>2000</v>
      </c>
      <c r="E24">
        <f t="shared" si="1"/>
        <v>1957.9545454545455</v>
      </c>
      <c r="F24">
        <f t="shared" si="2"/>
        <v>1312.7447223903937</v>
      </c>
      <c r="G24">
        <f t="shared" si="3"/>
        <v>2603.1643685186973</v>
      </c>
      <c r="H24" s="4">
        <f t="shared" si="4"/>
        <v>322.60491153207596</v>
      </c>
      <c r="M24" s="2"/>
    </row>
    <row r="25" spans="1:13" x14ac:dyDescent="0.25">
      <c r="A25">
        <v>24</v>
      </c>
      <c r="B25" t="s">
        <v>209</v>
      </c>
      <c r="C25" t="s">
        <v>53</v>
      </c>
      <c r="D25">
        <f t="shared" si="0"/>
        <v>1900</v>
      </c>
      <c r="E25">
        <f t="shared" si="1"/>
        <v>1957.9545454545455</v>
      </c>
      <c r="F25">
        <f t="shared" si="2"/>
        <v>1312.7447223903937</v>
      </c>
      <c r="G25">
        <f t="shared" si="3"/>
        <v>2603.1643685186973</v>
      </c>
      <c r="H25" s="4">
        <f t="shared" si="4"/>
        <v>322.60491153207596</v>
      </c>
      <c r="M25" s="2"/>
    </row>
    <row r="26" spans="1:13" x14ac:dyDescent="0.25">
      <c r="A26">
        <v>25</v>
      </c>
      <c r="B26" t="s">
        <v>209</v>
      </c>
      <c r="C26" t="s">
        <v>60</v>
      </c>
      <c r="D26">
        <f t="shared" si="0"/>
        <v>2300</v>
      </c>
      <c r="E26">
        <f t="shared" si="1"/>
        <v>1957.9545454545455</v>
      </c>
      <c r="F26">
        <f t="shared" si="2"/>
        <v>1312.7447223903937</v>
      </c>
      <c r="G26">
        <f t="shared" si="3"/>
        <v>2603.1643685186973</v>
      </c>
      <c r="H26" s="4">
        <f t="shared" si="4"/>
        <v>322.60491153207596</v>
      </c>
      <c r="M26" s="2"/>
    </row>
    <row r="27" spans="1:13" x14ac:dyDescent="0.25">
      <c r="A27">
        <v>26</v>
      </c>
      <c r="B27" t="s">
        <v>209</v>
      </c>
      <c r="C27" t="s">
        <v>59</v>
      </c>
      <c r="D27">
        <f t="shared" si="0"/>
        <v>1600</v>
      </c>
      <c r="E27">
        <f t="shared" si="1"/>
        <v>1957.9545454545455</v>
      </c>
      <c r="F27">
        <f t="shared" si="2"/>
        <v>1312.7447223903937</v>
      </c>
      <c r="G27">
        <f t="shared" si="3"/>
        <v>2603.1643685186973</v>
      </c>
      <c r="H27" s="4">
        <f t="shared" si="4"/>
        <v>322.60491153207596</v>
      </c>
      <c r="M27" s="2"/>
    </row>
    <row r="28" spans="1:13" x14ac:dyDescent="0.25">
      <c r="A28">
        <v>27</v>
      </c>
      <c r="B28" t="s">
        <v>209</v>
      </c>
      <c r="C28" t="s">
        <v>56</v>
      </c>
      <c r="D28">
        <f t="shared" si="0"/>
        <v>1700</v>
      </c>
      <c r="E28">
        <f t="shared" si="1"/>
        <v>1957.9545454545455</v>
      </c>
      <c r="F28">
        <f t="shared" si="2"/>
        <v>1312.7447223903937</v>
      </c>
      <c r="G28">
        <f t="shared" si="3"/>
        <v>2603.1643685186973</v>
      </c>
      <c r="H28" s="4">
        <f t="shared" si="4"/>
        <v>322.60491153207596</v>
      </c>
      <c r="M28" s="2"/>
    </row>
    <row r="29" spans="1:13" x14ac:dyDescent="0.25">
      <c r="A29">
        <v>28</v>
      </c>
      <c r="B29" t="s">
        <v>209</v>
      </c>
      <c r="C29" t="s">
        <v>59</v>
      </c>
      <c r="D29">
        <f t="shared" si="0"/>
        <v>1600</v>
      </c>
      <c r="E29">
        <f t="shared" si="1"/>
        <v>1957.9545454545455</v>
      </c>
      <c r="F29">
        <f t="shared" si="2"/>
        <v>1312.7447223903937</v>
      </c>
      <c r="G29">
        <f t="shared" si="3"/>
        <v>2603.1643685186973</v>
      </c>
      <c r="H29" s="4">
        <f t="shared" si="4"/>
        <v>322.60491153207596</v>
      </c>
      <c r="M29" s="2"/>
    </row>
    <row r="30" spans="1:13" x14ac:dyDescent="0.25">
      <c r="A30">
        <v>29</v>
      </c>
      <c r="B30" t="s">
        <v>209</v>
      </c>
      <c r="C30" t="s">
        <v>59</v>
      </c>
      <c r="D30">
        <f t="shared" si="0"/>
        <v>1600</v>
      </c>
      <c r="E30">
        <f t="shared" si="1"/>
        <v>1957.9545454545455</v>
      </c>
      <c r="F30">
        <f t="shared" si="2"/>
        <v>1312.7447223903937</v>
      </c>
      <c r="G30">
        <f t="shared" si="3"/>
        <v>2603.1643685186973</v>
      </c>
      <c r="H30" s="4">
        <f t="shared" si="4"/>
        <v>322.60491153207596</v>
      </c>
      <c r="M30" s="2"/>
    </row>
    <row r="31" spans="1:13" x14ac:dyDescent="0.25">
      <c r="A31">
        <v>30</v>
      </c>
      <c r="B31" t="s">
        <v>209</v>
      </c>
      <c r="C31" t="s">
        <v>51</v>
      </c>
      <c r="D31">
        <f t="shared" si="0"/>
        <v>1500</v>
      </c>
      <c r="E31">
        <f t="shared" si="1"/>
        <v>1957.9545454545455</v>
      </c>
      <c r="F31">
        <f t="shared" si="2"/>
        <v>1312.7447223903937</v>
      </c>
      <c r="G31">
        <f t="shared" si="3"/>
        <v>2603.1643685186973</v>
      </c>
      <c r="H31" s="4">
        <f t="shared" si="4"/>
        <v>322.60491153207596</v>
      </c>
      <c r="M31" s="2"/>
    </row>
    <row r="32" spans="1:13" x14ac:dyDescent="0.25">
      <c r="A32">
        <v>31</v>
      </c>
      <c r="B32" t="s">
        <v>209</v>
      </c>
      <c r="C32" t="s">
        <v>51</v>
      </c>
      <c r="D32">
        <f t="shared" si="0"/>
        <v>1500</v>
      </c>
      <c r="E32">
        <f t="shared" si="1"/>
        <v>1957.9545454545455</v>
      </c>
      <c r="F32">
        <f t="shared" si="2"/>
        <v>1312.7447223903937</v>
      </c>
      <c r="G32">
        <f t="shared" si="3"/>
        <v>2603.1643685186973</v>
      </c>
      <c r="H32" s="4">
        <f t="shared" si="4"/>
        <v>322.60491153207596</v>
      </c>
      <c r="M32" s="2"/>
    </row>
    <row r="33" spans="1:13" x14ac:dyDescent="0.25">
      <c r="A33">
        <v>32</v>
      </c>
      <c r="B33" t="s">
        <v>209</v>
      </c>
      <c r="C33" t="s">
        <v>51</v>
      </c>
      <c r="D33">
        <f t="shared" si="0"/>
        <v>1500</v>
      </c>
      <c r="E33">
        <f t="shared" si="1"/>
        <v>1957.9545454545455</v>
      </c>
      <c r="F33">
        <f t="shared" si="2"/>
        <v>1312.7447223903937</v>
      </c>
      <c r="G33">
        <f t="shared" si="3"/>
        <v>2603.1643685186973</v>
      </c>
      <c r="H33" s="4">
        <f t="shared" si="4"/>
        <v>322.60491153207596</v>
      </c>
      <c r="M33" s="2"/>
    </row>
    <row r="34" spans="1:13" x14ac:dyDescent="0.25">
      <c r="A34">
        <v>33</v>
      </c>
      <c r="B34" t="s">
        <v>209</v>
      </c>
      <c r="C34" t="s">
        <v>51</v>
      </c>
      <c r="D34">
        <f t="shared" si="0"/>
        <v>1500</v>
      </c>
      <c r="E34">
        <f t="shared" si="1"/>
        <v>1957.9545454545455</v>
      </c>
      <c r="F34">
        <f t="shared" si="2"/>
        <v>1312.7447223903937</v>
      </c>
      <c r="G34">
        <f t="shared" si="3"/>
        <v>2603.1643685186973</v>
      </c>
      <c r="H34" s="4">
        <f t="shared" si="4"/>
        <v>322.60491153207596</v>
      </c>
      <c r="M34" s="2"/>
    </row>
    <row r="35" spans="1:13" x14ac:dyDescent="0.25">
      <c r="A35">
        <v>34</v>
      </c>
      <c r="B35" t="s">
        <v>209</v>
      </c>
      <c r="C35" t="s">
        <v>51</v>
      </c>
      <c r="D35">
        <f t="shared" si="0"/>
        <v>1500</v>
      </c>
      <c r="E35">
        <f t="shared" si="1"/>
        <v>1957.9545454545455</v>
      </c>
      <c r="F35">
        <f t="shared" si="2"/>
        <v>1312.7447223903937</v>
      </c>
      <c r="G35">
        <f t="shared" si="3"/>
        <v>2603.1643685186973</v>
      </c>
      <c r="H35" s="4">
        <f t="shared" si="4"/>
        <v>322.60491153207596</v>
      </c>
      <c r="M35" s="2"/>
    </row>
    <row r="36" spans="1:13" x14ac:dyDescent="0.25">
      <c r="A36">
        <v>35</v>
      </c>
      <c r="B36" t="s">
        <v>209</v>
      </c>
      <c r="C36" t="s">
        <v>51</v>
      </c>
      <c r="D36">
        <f t="shared" si="0"/>
        <v>1500</v>
      </c>
      <c r="E36">
        <f t="shared" si="1"/>
        <v>1957.9545454545455</v>
      </c>
      <c r="F36">
        <f t="shared" si="2"/>
        <v>1312.7447223903937</v>
      </c>
      <c r="G36">
        <f t="shared" si="3"/>
        <v>2603.1643685186973</v>
      </c>
      <c r="H36" s="4">
        <f t="shared" si="4"/>
        <v>322.60491153207596</v>
      </c>
      <c r="M36" s="2"/>
    </row>
    <row r="37" spans="1:13" x14ac:dyDescent="0.25">
      <c r="A37">
        <v>36</v>
      </c>
      <c r="B37" t="s">
        <v>209</v>
      </c>
      <c r="C37" t="s">
        <v>51</v>
      </c>
      <c r="D37">
        <f t="shared" si="0"/>
        <v>1500</v>
      </c>
      <c r="E37">
        <f t="shared" si="1"/>
        <v>1957.9545454545455</v>
      </c>
      <c r="F37">
        <f t="shared" si="2"/>
        <v>1312.7447223903937</v>
      </c>
      <c r="G37">
        <f t="shared" si="3"/>
        <v>2603.1643685186973</v>
      </c>
      <c r="H37" s="4">
        <f t="shared" si="4"/>
        <v>322.60491153207596</v>
      </c>
      <c r="M37" s="2"/>
    </row>
    <row r="38" spans="1:13" x14ac:dyDescent="0.25">
      <c r="A38">
        <v>37</v>
      </c>
      <c r="B38" t="s">
        <v>209</v>
      </c>
      <c r="C38" t="s">
        <v>51</v>
      </c>
      <c r="D38">
        <f t="shared" si="0"/>
        <v>1500</v>
      </c>
      <c r="E38">
        <f t="shared" si="1"/>
        <v>1957.9545454545455</v>
      </c>
      <c r="F38">
        <f t="shared" si="2"/>
        <v>1312.7447223903937</v>
      </c>
      <c r="G38">
        <f t="shared" si="3"/>
        <v>2603.1643685186973</v>
      </c>
      <c r="H38" s="4">
        <f t="shared" si="4"/>
        <v>322.60491153207596</v>
      </c>
      <c r="M38" s="2"/>
    </row>
    <row r="39" spans="1:13" x14ac:dyDescent="0.25">
      <c r="A39">
        <v>38</v>
      </c>
      <c r="B39" t="s">
        <v>209</v>
      </c>
      <c r="C39" t="s">
        <v>51</v>
      </c>
      <c r="D39">
        <f t="shared" si="0"/>
        <v>1500</v>
      </c>
      <c r="E39">
        <f t="shared" si="1"/>
        <v>1957.9545454545455</v>
      </c>
      <c r="F39">
        <f t="shared" si="2"/>
        <v>1312.7447223903937</v>
      </c>
      <c r="G39">
        <f t="shared" si="3"/>
        <v>2603.1643685186973</v>
      </c>
      <c r="H39" s="4">
        <f t="shared" si="4"/>
        <v>322.60491153207596</v>
      </c>
      <c r="M39" s="2"/>
    </row>
    <row r="40" spans="1:13" x14ac:dyDescent="0.25">
      <c r="A40">
        <v>39</v>
      </c>
      <c r="B40" t="s">
        <v>209</v>
      </c>
      <c r="C40" t="s">
        <v>51</v>
      </c>
      <c r="D40">
        <f t="shared" si="0"/>
        <v>1500</v>
      </c>
      <c r="E40">
        <f t="shared" si="1"/>
        <v>1957.9545454545455</v>
      </c>
      <c r="F40">
        <f t="shared" si="2"/>
        <v>1312.7447223903937</v>
      </c>
      <c r="G40">
        <f t="shared" si="3"/>
        <v>2603.1643685186973</v>
      </c>
      <c r="H40" s="4">
        <f t="shared" si="4"/>
        <v>322.60491153207596</v>
      </c>
      <c r="M40" s="2"/>
    </row>
    <row r="41" spans="1:13" x14ac:dyDescent="0.25">
      <c r="A41">
        <v>40</v>
      </c>
      <c r="B41" t="s">
        <v>209</v>
      </c>
      <c r="C41" t="s">
        <v>51</v>
      </c>
      <c r="D41">
        <f t="shared" si="0"/>
        <v>1500</v>
      </c>
      <c r="E41">
        <f t="shared" si="1"/>
        <v>1957.9545454545455</v>
      </c>
      <c r="F41">
        <f t="shared" si="2"/>
        <v>1312.7447223903937</v>
      </c>
      <c r="G41">
        <f t="shared" si="3"/>
        <v>2603.1643685186973</v>
      </c>
      <c r="H41" s="4">
        <f t="shared" si="4"/>
        <v>322.60491153207596</v>
      </c>
      <c r="M41" s="2"/>
    </row>
    <row r="42" spans="1:13" x14ac:dyDescent="0.25">
      <c r="A42">
        <v>41</v>
      </c>
      <c r="B42" t="s">
        <v>209</v>
      </c>
      <c r="C42" t="s">
        <v>51</v>
      </c>
      <c r="D42">
        <f t="shared" si="0"/>
        <v>1500</v>
      </c>
      <c r="E42">
        <f t="shared" si="1"/>
        <v>1957.9545454545455</v>
      </c>
      <c r="F42">
        <f t="shared" si="2"/>
        <v>1312.7447223903937</v>
      </c>
      <c r="G42">
        <f t="shared" si="3"/>
        <v>2603.1643685186973</v>
      </c>
      <c r="H42" s="4">
        <f t="shared" si="4"/>
        <v>322.60491153207596</v>
      </c>
      <c r="M42" s="2"/>
    </row>
    <row r="43" spans="1:13" x14ac:dyDescent="0.25">
      <c r="A43">
        <v>42</v>
      </c>
      <c r="B43" t="s">
        <v>209</v>
      </c>
      <c r="C43" t="s">
        <v>51</v>
      </c>
      <c r="D43">
        <f t="shared" si="0"/>
        <v>1500</v>
      </c>
      <c r="E43">
        <f t="shared" si="1"/>
        <v>1957.9545454545455</v>
      </c>
      <c r="F43">
        <f t="shared" si="2"/>
        <v>1312.7447223903937</v>
      </c>
      <c r="G43">
        <f t="shared" si="3"/>
        <v>2603.1643685186973</v>
      </c>
      <c r="H43" s="4">
        <f t="shared" si="4"/>
        <v>322.60491153207596</v>
      </c>
      <c r="M43" s="2"/>
    </row>
    <row r="44" spans="1:13" x14ac:dyDescent="0.25">
      <c r="A44">
        <v>43</v>
      </c>
      <c r="B44" t="s">
        <v>209</v>
      </c>
      <c r="C44" t="s">
        <v>49</v>
      </c>
      <c r="D44">
        <f t="shared" si="0"/>
        <v>1400</v>
      </c>
      <c r="E44">
        <f t="shared" si="1"/>
        <v>1957.9545454545455</v>
      </c>
      <c r="F44">
        <f t="shared" si="2"/>
        <v>1312.7447223903937</v>
      </c>
      <c r="G44">
        <f t="shared" si="3"/>
        <v>2603.1643685186973</v>
      </c>
      <c r="H44" s="4">
        <f t="shared" si="4"/>
        <v>322.60491153207596</v>
      </c>
      <c r="M44" s="2"/>
    </row>
    <row r="45" spans="1:13" x14ac:dyDescent="0.25">
      <c r="A45">
        <v>44</v>
      </c>
      <c r="B45" t="s">
        <v>209</v>
      </c>
      <c r="C45" t="s">
        <v>49</v>
      </c>
      <c r="D45">
        <f t="shared" si="0"/>
        <v>1400</v>
      </c>
      <c r="E45">
        <f t="shared" si="1"/>
        <v>1957.9545454545455</v>
      </c>
      <c r="F45">
        <f t="shared" si="2"/>
        <v>1312.7447223903937</v>
      </c>
      <c r="G45">
        <f t="shared" si="3"/>
        <v>2603.1643685186973</v>
      </c>
      <c r="H45" s="4">
        <f t="shared" si="4"/>
        <v>322.60491153207596</v>
      </c>
      <c r="M45" s="2"/>
    </row>
    <row r="46" spans="1:13" x14ac:dyDescent="0.25">
      <c r="A46">
        <v>45</v>
      </c>
      <c r="B46" t="s">
        <v>209</v>
      </c>
      <c r="C46" t="s">
        <v>51</v>
      </c>
      <c r="D46">
        <f t="shared" si="0"/>
        <v>1500</v>
      </c>
      <c r="E46">
        <f t="shared" si="1"/>
        <v>1957.9545454545455</v>
      </c>
      <c r="F46">
        <f t="shared" si="2"/>
        <v>1312.7447223903937</v>
      </c>
      <c r="G46">
        <f t="shared" si="3"/>
        <v>2603.1643685186973</v>
      </c>
      <c r="H46" s="4">
        <f t="shared" si="4"/>
        <v>322.60491153207596</v>
      </c>
      <c r="M46" s="2"/>
    </row>
    <row r="47" spans="1:13" x14ac:dyDescent="0.25">
      <c r="A47">
        <v>46</v>
      </c>
      <c r="B47" t="s">
        <v>209</v>
      </c>
      <c r="C47" t="s">
        <v>48</v>
      </c>
      <c r="D47">
        <f t="shared" si="0"/>
        <v>1300</v>
      </c>
      <c r="E47">
        <f t="shared" si="1"/>
        <v>1957.9545454545455</v>
      </c>
      <c r="F47">
        <f t="shared" si="2"/>
        <v>1312.7447223903937</v>
      </c>
      <c r="G47">
        <f t="shared" si="3"/>
        <v>2603.1643685186973</v>
      </c>
      <c r="H47" s="4">
        <f t="shared" si="4"/>
        <v>322.60491153207596</v>
      </c>
      <c r="M47" s="2"/>
    </row>
    <row r="48" spans="1:13" x14ac:dyDescent="0.25">
      <c r="A48">
        <v>47</v>
      </c>
      <c r="B48" t="s">
        <v>209</v>
      </c>
      <c r="C48" t="s">
        <v>49</v>
      </c>
      <c r="D48">
        <f t="shared" si="0"/>
        <v>1400</v>
      </c>
      <c r="E48">
        <f t="shared" si="1"/>
        <v>1957.9545454545455</v>
      </c>
      <c r="F48">
        <f t="shared" si="2"/>
        <v>1312.7447223903937</v>
      </c>
      <c r="G48">
        <f t="shared" si="3"/>
        <v>2603.1643685186973</v>
      </c>
      <c r="H48" s="4">
        <f t="shared" si="4"/>
        <v>322.60491153207596</v>
      </c>
      <c r="M48" s="2"/>
    </row>
    <row r="49" spans="1:13" x14ac:dyDescent="0.25">
      <c r="A49">
        <v>48</v>
      </c>
      <c r="B49" t="s">
        <v>209</v>
      </c>
      <c r="C49" t="s">
        <v>49</v>
      </c>
      <c r="D49">
        <f t="shared" si="0"/>
        <v>1400</v>
      </c>
      <c r="E49">
        <f t="shared" si="1"/>
        <v>1957.9545454545455</v>
      </c>
      <c r="F49">
        <f t="shared" si="2"/>
        <v>1312.7447223903937</v>
      </c>
      <c r="G49">
        <f t="shared" si="3"/>
        <v>2603.1643685186973</v>
      </c>
      <c r="H49" s="4">
        <f t="shared" si="4"/>
        <v>322.60491153207596</v>
      </c>
      <c r="M49" s="2"/>
    </row>
    <row r="50" spans="1:13" x14ac:dyDescent="0.25">
      <c r="A50">
        <v>49</v>
      </c>
      <c r="B50" t="s">
        <v>209</v>
      </c>
      <c r="C50" t="s">
        <v>59</v>
      </c>
      <c r="D50">
        <f t="shared" si="0"/>
        <v>1600</v>
      </c>
      <c r="E50">
        <f t="shared" si="1"/>
        <v>1957.9545454545455</v>
      </c>
      <c r="F50">
        <f t="shared" si="2"/>
        <v>1312.7447223903937</v>
      </c>
      <c r="G50">
        <f t="shared" si="3"/>
        <v>2603.1643685186973</v>
      </c>
      <c r="H50" s="4">
        <f t="shared" si="4"/>
        <v>322.60491153207596</v>
      </c>
      <c r="M50" s="2"/>
    </row>
    <row r="51" spans="1:13" x14ac:dyDescent="0.25">
      <c r="A51">
        <v>50</v>
      </c>
      <c r="B51" t="s">
        <v>209</v>
      </c>
      <c r="C51" t="s">
        <v>48</v>
      </c>
      <c r="D51">
        <f t="shared" si="0"/>
        <v>1300</v>
      </c>
      <c r="E51">
        <f t="shared" si="1"/>
        <v>1957.9545454545455</v>
      </c>
      <c r="F51">
        <f t="shared" si="2"/>
        <v>1312.7447223903937</v>
      </c>
      <c r="G51">
        <f t="shared" si="3"/>
        <v>2603.1643685186973</v>
      </c>
      <c r="H51" s="4">
        <f t="shared" si="4"/>
        <v>322.60491153207596</v>
      </c>
      <c r="M51" s="2"/>
    </row>
    <row r="52" spans="1:13" x14ac:dyDescent="0.25">
      <c r="A52">
        <v>51</v>
      </c>
      <c r="B52" t="s">
        <v>209</v>
      </c>
      <c r="C52" t="s">
        <v>54</v>
      </c>
      <c r="D52">
        <f t="shared" si="0"/>
        <v>2200</v>
      </c>
      <c r="E52">
        <f t="shared" si="1"/>
        <v>1957.9545454545455</v>
      </c>
      <c r="F52">
        <f t="shared" si="2"/>
        <v>1312.7447223903937</v>
      </c>
      <c r="G52">
        <f t="shared" si="3"/>
        <v>2603.1643685186973</v>
      </c>
      <c r="H52" s="4">
        <f t="shared" si="4"/>
        <v>322.60491153207596</v>
      </c>
      <c r="M52" s="2"/>
    </row>
    <row r="53" spans="1:13" x14ac:dyDescent="0.25">
      <c r="A53">
        <v>52</v>
      </c>
      <c r="B53" t="s">
        <v>209</v>
      </c>
      <c r="C53" t="s">
        <v>54</v>
      </c>
      <c r="D53">
        <f t="shared" si="0"/>
        <v>2200</v>
      </c>
      <c r="E53">
        <f t="shared" si="1"/>
        <v>1957.9545454545455</v>
      </c>
      <c r="F53">
        <f t="shared" si="2"/>
        <v>1312.7447223903937</v>
      </c>
      <c r="G53">
        <f t="shared" si="3"/>
        <v>2603.1643685186973</v>
      </c>
      <c r="H53" s="4">
        <f t="shared" si="4"/>
        <v>322.60491153207596</v>
      </c>
      <c r="M53" s="2"/>
    </row>
    <row r="54" spans="1:13" x14ac:dyDescent="0.25">
      <c r="A54">
        <v>53</v>
      </c>
      <c r="B54" t="s">
        <v>209</v>
      </c>
      <c r="C54" t="s">
        <v>54</v>
      </c>
      <c r="D54">
        <f t="shared" si="0"/>
        <v>2200</v>
      </c>
      <c r="E54">
        <f t="shared" si="1"/>
        <v>1957.9545454545455</v>
      </c>
      <c r="F54">
        <f t="shared" si="2"/>
        <v>1312.7447223903937</v>
      </c>
      <c r="G54">
        <f t="shared" si="3"/>
        <v>2603.1643685186973</v>
      </c>
      <c r="H54" s="4">
        <f t="shared" si="4"/>
        <v>322.60491153207596</v>
      </c>
      <c r="M54" s="2"/>
    </row>
    <row r="55" spans="1:13" x14ac:dyDescent="0.25">
      <c r="A55">
        <v>54</v>
      </c>
      <c r="B55" t="s">
        <v>209</v>
      </c>
      <c r="C55" t="s">
        <v>50</v>
      </c>
      <c r="D55">
        <f t="shared" si="0"/>
        <v>2100</v>
      </c>
      <c r="E55">
        <f t="shared" si="1"/>
        <v>1957.9545454545455</v>
      </c>
      <c r="F55">
        <f t="shared" si="2"/>
        <v>1312.7447223903937</v>
      </c>
      <c r="G55">
        <f t="shared" si="3"/>
        <v>2603.1643685186973</v>
      </c>
      <c r="H55" s="4">
        <f t="shared" si="4"/>
        <v>322.60491153207596</v>
      </c>
      <c r="M55" s="2"/>
    </row>
    <row r="56" spans="1:13" x14ac:dyDescent="0.25">
      <c r="A56">
        <v>55</v>
      </c>
      <c r="B56" t="s">
        <v>209</v>
      </c>
      <c r="C56" t="s">
        <v>50</v>
      </c>
      <c r="D56">
        <f t="shared" si="0"/>
        <v>2100</v>
      </c>
      <c r="E56">
        <f t="shared" si="1"/>
        <v>1957.9545454545455</v>
      </c>
      <c r="F56">
        <f t="shared" si="2"/>
        <v>1312.7447223903937</v>
      </c>
      <c r="G56">
        <f t="shared" si="3"/>
        <v>2603.1643685186973</v>
      </c>
      <c r="H56" s="4">
        <f t="shared" si="4"/>
        <v>322.60491153207596</v>
      </c>
      <c r="M56" s="2"/>
    </row>
    <row r="57" spans="1:13" x14ac:dyDescent="0.25">
      <c r="A57">
        <v>56</v>
      </c>
      <c r="B57" t="s">
        <v>209</v>
      </c>
      <c r="C57" t="s">
        <v>50</v>
      </c>
      <c r="D57">
        <f t="shared" si="0"/>
        <v>2100</v>
      </c>
      <c r="E57">
        <f t="shared" si="1"/>
        <v>1957.9545454545455</v>
      </c>
      <c r="F57">
        <f t="shared" si="2"/>
        <v>1312.7447223903937</v>
      </c>
      <c r="G57">
        <f t="shared" si="3"/>
        <v>2603.1643685186973</v>
      </c>
      <c r="H57" s="4">
        <f t="shared" si="4"/>
        <v>322.60491153207596</v>
      </c>
      <c r="M57" s="2"/>
    </row>
    <row r="58" spans="1:13" x14ac:dyDescent="0.25">
      <c r="A58">
        <v>57</v>
      </c>
      <c r="B58" t="s">
        <v>209</v>
      </c>
      <c r="C58" t="s">
        <v>50</v>
      </c>
      <c r="D58">
        <f t="shared" si="0"/>
        <v>2100</v>
      </c>
      <c r="E58">
        <f t="shared" si="1"/>
        <v>1957.9545454545455</v>
      </c>
      <c r="F58">
        <f t="shared" si="2"/>
        <v>1312.7447223903937</v>
      </c>
      <c r="G58">
        <f t="shared" si="3"/>
        <v>2603.1643685186973</v>
      </c>
      <c r="H58" s="4">
        <f t="shared" si="4"/>
        <v>322.60491153207596</v>
      </c>
      <c r="M58" s="2"/>
    </row>
    <row r="59" spans="1:13" x14ac:dyDescent="0.25">
      <c r="A59">
        <v>58</v>
      </c>
      <c r="B59" t="s">
        <v>209</v>
      </c>
      <c r="C59" t="s">
        <v>50</v>
      </c>
      <c r="D59">
        <f t="shared" si="0"/>
        <v>2100</v>
      </c>
      <c r="E59">
        <f t="shared" si="1"/>
        <v>1957.9545454545455</v>
      </c>
      <c r="F59">
        <f t="shared" si="2"/>
        <v>1312.7447223903937</v>
      </c>
      <c r="G59">
        <f t="shared" si="3"/>
        <v>2603.1643685186973</v>
      </c>
      <c r="H59" s="4">
        <f t="shared" si="4"/>
        <v>322.60491153207596</v>
      </c>
      <c r="M59" s="2"/>
    </row>
    <row r="60" spans="1:13" x14ac:dyDescent="0.25">
      <c r="A60">
        <v>59</v>
      </c>
      <c r="B60" t="s">
        <v>209</v>
      </c>
      <c r="C60" t="s">
        <v>54</v>
      </c>
      <c r="D60">
        <f t="shared" si="0"/>
        <v>2200</v>
      </c>
      <c r="E60">
        <f t="shared" si="1"/>
        <v>1957.9545454545455</v>
      </c>
      <c r="F60">
        <f t="shared" si="2"/>
        <v>1312.7447223903937</v>
      </c>
      <c r="G60">
        <f t="shared" si="3"/>
        <v>2603.1643685186973</v>
      </c>
      <c r="H60" s="4">
        <f t="shared" si="4"/>
        <v>322.60491153207596</v>
      </c>
      <c r="M60" s="2"/>
    </row>
    <row r="61" spans="1:13" x14ac:dyDescent="0.25">
      <c r="A61">
        <v>60</v>
      </c>
      <c r="B61" t="s">
        <v>209</v>
      </c>
      <c r="C61" t="s">
        <v>50</v>
      </c>
      <c r="D61">
        <f t="shared" si="0"/>
        <v>2100</v>
      </c>
      <c r="E61">
        <f t="shared" si="1"/>
        <v>1957.9545454545455</v>
      </c>
      <c r="F61">
        <f t="shared" si="2"/>
        <v>1312.7447223903937</v>
      </c>
      <c r="G61">
        <f t="shared" si="3"/>
        <v>2603.1643685186973</v>
      </c>
      <c r="H61" s="4">
        <f t="shared" si="4"/>
        <v>322.60491153207596</v>
      </c>
      <c r="M61" s="2"/>
    </row>
    <row r="62" spans="1:13" x14ac:dyDescent="0.25">
      <c r="A62">
        <v>61</v>
      </c>
      <c r="B62" t="s">
        <v>209</v>
      </c>
      <c r="C62" t="s">
        <v>60</v>
      </c>
      <c r="D62">
        <f t="shared" si="0"/>
        <v>2300</v>
      </c>
      <c r="E62">
        <f t="shared" si="1"/>
        <v>1957.9545454545455</v>
      </c>
      <c r="F62">
        <f t="shared" si="2"/>
        <v>1312.7447223903937</v>
      </c>
      <c r="G62">
        <f t="shared" si="3"/>
        <v>2603.1643685186973</v>
      </c>
      <c r="H62" s="4">
        <f t="shared" si="4"/>
        <v>322.60491153207596</v>
      </c>
      <c r="M62" s="2"/>
    </row>
    <row r="63" spans="1:13" x14ac:dyDescent="0.25">
      <c r="A63">
        <v>62</v>
      </c>
      <c r="B63" t="s">
        <v>209</v>
      </c>
      <c r="C63" t="s">
        <v>50</v>
      </c>
      <c r="D63">
        <f t="shared" si="0"/>
        <v>2100</v>
      </c>
      <c r="E63">
        <f t="shared" si="1"/>
        <v>1957.9545454545455</v>
      </c>
      <c r="F63">
        <f t="shared" si="2"/>
        <v>1312.7447223903937</v>
      </c>
      <c r="G63">
        <f t="shared" si="3"/>
        <v>2603.1643685186973</v>
      </c>
      <c r="H63" s="4">
        <f t="shared" si="4"/>
        <v>322.60491153207596</v>
      </c>
      <c r="M63" s="2"/>
    </row>
    <row r="64" spans="1:13" x14ac:dyDescent="0.25">
      <c r="A64">
        <v>63</v>
      </c>
      <c r="B64" t="s">
        <v>209</v>
      </c>
      <c r="C64" t="s">
        <v>54</v>
      </c>
      <c r="D64">
        <f t="shared" si="0"/>
        <v>2200</v>
      </c>
      <c r="E64">
        <f t="shared" si="1"/>
        <v>1957.9545454545455</v>
      </c>
      <c r="F64">
        <f t="shared" si="2"/>
        <v>1312.7447223903937</v>
      </c>
      <c r="G64">
        <f t="shared" si="3"/>
        <v>2603.1643685186973</v>
      </c>
      <c r="H64" s="4">
        <f t="shared" si="4"/>
        <v>322.60491153207596</v>
      </c>
      <c r="M64" s="2"/>
    </row>
    <row r="65" spans="1:13" x14ac:dyDescent="0.25">
      <c r="A65">
        <v>64</v>
      </c>
      <c r="B65" t="s">
        <v>209</v>
      </c>
      <c r="C65" t="s">
        <v>54</v>
      </c>
      <c r="D65">
        <f t="shared" si="0"/>
        <v>2200</v>
      </c>
      <c r="E65">
        <f t="shared" si="1"/>
        <v>1957.9545454545455</v>
      </c>
      <c r="F65">
        <f t="shared" si="2"/>
        <v>1312.7447223903937</v>
      </c>
      <c r="G65">
        <f t="shared" si="3"/>
        <v>2603.1643685186973</v>
      </c>
      <c r="H65" s="4">
        <f t="shared" si="4"/>
        <v>322.60491153207596</v>
      </c>
      <c r="M65" s="2"/>
    </row>
    <row r="66" spans="1:13" x14ac:dyDescent="0.25">
      <c r="A66">
        <v>65</v>
      </c>
      <c r="B66" t="s">
        <v>209</v>
      </c>
      <c r="C66" t="s">
        <v>50</v>
      </c>
      <c r="D66">
        <f t="shared" si="0"/>
        <v>2100</v>
      </c>
      <c r="E66">
        <f t="shared" si="1"/>
        <v>1957.9545454545455</v>
      </c>
      <c r="F66">
        <f t="shared" si="2"/>
        <v>1312.7447223903937</v>
      </c>
      <c r="G66">
        <f t="shared" si="3"/>
        <v>2603.1643685186973</v>
      </c>
      <c r="H66" s="4">
        <f t="shared" si="4"/>
        <v>322.60491153207596</v>
      </c>
      <c r="M66" s="2"/>
    </row>
    <row r="67" spans="1:13" x14ac:dyDescent="0.25">
      <c r="A67">
        <v>66</v>
      </c>
      <c r="B67" t="s">
        <v>209</v>
      </c>
      <c r="C67" t="s">
        <v>54</v>
      </c>
      <c r="D67">
        <f t="shared" ref="D67:D89" si="5">IF(RIGHT(C67, 2)="ms", VALUE(SUBSTITUTE(C67, " ms", "")), VALUE(SUBSTITUTE(C67," s", ""))*1000)</f>
        <v>2200</v>
      </c>
      <c r="E67">
        <f t="shared" ref="E67:E100" si="6">AVERAGE($D$2:$D$89)</f>
        <v>1957.9545454545455</v>
      </c>
      <c r="F67">
        <f t="shared" ref="F67:F89" si="7">E67-2*H67</f>
        <v>1312.7447223903937</v>
      </c>
      <c r="G67">
        <f t="shared" ref="G67:G89" si="8">H67*2+E67</f>
        <v>2603.1643685186973</v>
      </c>
      <c r="H67" s="4">
        <f t="shared" ref="H67:H100" si="9">_xlfn.STDEV.S($D$2:$D$89)</f>
        <v>322.60491153207596</v>
      </c>
      <c r="M67" s="2"/>
    </row>
    <row r="68" spans="1:13" x14ac:dyDescent="0.25">
      <c r="A68">
        <v>67</v>
      </c>
      <c r="B68" t="s">
        <v>209</v>
      </c>
      <c r="C68" t="s">
        <v>54</v>
      </c>
      <c r="D68">
        <f t="shared" si="5"/>
        <v>2200</v>
      </c>
      <c r="E68">
        <f t="shared" si="6"/>
        <v>1957.9545454545455</v>
      </c>
      <c r="F68">
        <f t="shared" si="7"/>
        <v>1312.7447223903937</v>
      </c>
      <c r="G68">
        <f t="shared" si="8"/>
        <v>2603.1643685186973</v>
      </c>
      <c r="H68" s="4">
        <f t="shared" si="9"/>
        <v>322.60491153207596</v>
      </c>
      <c r="M68" s="2"/>
    </row>
    <row r="69" spans="1:13" x14ac:dyDescent="0.25">
      <c r="A69">
        <v>68</v>
      </c>
      <c r="B69" t="s">
        <v>209</v>
      </c>
      <c r="C69" t="s">
        <v>39</v>
      </c>
      <c r="D69">
        <f t="shared" si="5"/>
        <v>2000</v>
      </c>
      <c r="E69">
        <f t="shared" si="6"/>
        <v>1957.9545454545455</v>
      </c>
      <c r="F69">
        <f t="shared" si="7"/>
        <v>1312.7447223903937</v>
      </c>
      <c r="G69">
        <f t="shared" si="8"/>
        <v>2603.1643685186973</v>
      </c>
      <c r="H69" s="4">
        <f t="shared" si="9"/>
        <v>322.60491153207596</v>
      </c>
      <c r="M69" s="2"/>
    </row>
    <row r="70" spans="1:13" x14ac:dyDescent="0.25">
      <c r="A70">
        <v>69</v>
      </c>
      <c r="B70" t="s">
        <v>209</v>
      </c>
      <c r="C70" t="s">
        <v>50</v>
      </c>
      <c r="D70">
        <f t="shared" si="5"/>
        <v>2100</v>
      </c>
      <c r="E70">
        <f t="shared" si="6"/>
        <v>1957.9545454545455</v>
      </c>
      <c r="F70">
        <f t="shared" si="7"/>
        <v>1312.7447223903937</v>
      </c>
      <c r="G70">
        <f t="shared" si="8"/>
        <v>2603.1643685186973</v>
      </c>
      <c r="H70" s="4">
        <f t="shared" si="9"/>
        <v>322.60491153207596</v>
      </c>
      <c r="M70" s="2"/>
    </row>
    <row r="71" spans="1:13" x14ac:dyDescent="0.25">
      <c r="A71">
        <v>70</v>
      </c>
      <c r="B71" t="s">
        <v>209</v>
      </c>
      <c r="C71" t="s">
        <v>53</v>
      </c>
      <c r="D71">
        <f t="shared" si="5"/>
        <v>1900</v>
      </c>
      <c r="E71">
        <f t="shared" si="6"/>
        <v>1957.9545454545455</v>
      </c>
      <c r="F71">
        <f t="shared" si="7"/>
        <v>1312.7447223903937</v>
      </c>
      <c r="G71">
        <f t="shared" si="8"/>
        <v>2603.1643685186973</v>
      </c>
      <c r="H71" s="4">
        <f t="shared" si="9"/>
        <v>322.60491153207596</v>
      </c>
      <c r="M71" s="2"/>
    </row>
    <row r="72" spans="1:13" x14ac:dyDescent="0.25">
      <c r="A72">
        <v>71</v>
      </c>
      <c r="B72" t="s">
        <v>209</v>
      </c>
      <c r="C72" t="s">
        <v>53</v>
      </c>
      <c r="D72">
        <f t="shared" si="5"/>
        <v>1900</v>
      </c>
      <c r="E72">
        <f t="shared" si="6"/>
        <v>1957.9545454545455</v>
      </c>
      <c r="F72">
        <f t="shared" si="7"/>
        <v>1312.7447223903937</v>
      </c>
      <c r="G72">
        <f t="shared" si="8"/>
        <v>2603.1643685186973</v>
      </c>
      <c r="H72" s="4">
        <f t="shared" si="9"/>
        <v>322.60491153207596</v>
      </c>
      <c r="M72" s="2"/>
    </row>
    <row r="73" spans="1:13" x14ac:dyDescent="0.25">
      <c r="A73">
        <v>72</v>
      </c>
      <c r="B73" t="s">
        <v>209</v>
      </c>
      <c r="C73" t="s">
        <v>53</v>
      </c>
      <c r="D73">
        <f t="shared" si="5"/>
        <v>1900</v>
      </c>
      <c r="E73">
        <f t="shared" si="6"/>
        <v>1957.9545454545455</v>
      </c>
      <c r="F73">
        <f t="shared" si="7"/>
        <v>1312.7447223903937</v>
      </c>
      <c r="G73">
        <f t="shared" si="8"/>
        <v>2603.1643685186973</v>
      </c>
      <c r="H73" s="4">
        <f t="shared" si="9"/>
        <v>322.60491153207596</v>
      </c>
      <c r="M73" s="2"/>
    </row>
    <row r="74" spans="1:13" x14ac:dyDescent="0.25">
      <c r="A74">
        <v>73</v>
      </c>
      <c r="B74" t="s">
        <v>209</v>
      </c>
      <c r="C74" t="s">
        <v>53</v>
      </c>
      <c r="D74">
        <f t="shared" si="5"/>
        <v>1900</v>
      </c>
      <c r="E74">
        <f t="shared" si="6"/>
        <v>1957.9545454545455</v>
      </c>
      <c r="F74">
        <f t="shared" si="7"/>
        <v>1312.7447223903937</v>
      </c>
      <c r="G74">
        <f t="shared" si="8"/>
        <v>2603.1643685186973</v>
      </c>
      <c r="H74" s="4">
        <f t="shared" si="9"/>
        <v>322.60491153207596</v>
      </c>
      <c r="M74" s="2"/>
    </row>
    <row r="75" spans="1:13" x14ac:dyDescent="0.25">
      <c r="A75">
        <v>74</v>
      </c>
      <c r="B75" t="s">
        <v>209</v>
      </c>
      <c r="C75" t="s">
        <v>53</v>
      </c>
      <c r="D75">
        <f t="shared" si="5"/>
        <v>1900</v>
      </c>
      <c r="E75">
        <f t="shared" si="6"/>
        <v>1957.9545454545455</v>
      </c>
      <c r="F75">
        <f t="shared" si="7"/>
        <v>1312.7447223903937</v>
      </c>
      <c r="G75">
        <f t="shared" si="8"/>
        <v>2603.1643685186973</v>
      </c>
      <c r="H75" s="4">
        <f t="shared" si="9"/>
        <v>322.60491153207596</v>
      </c>
      <c r="M75" s="2"/>
    </row>
    <row r="76" spans="1:13" x14ac:dyDescent="0.25">
      <c r="A76">
        <v>75</v>
      </c>
      <c r="B76" t="s">
        <v>209</v>
      </c>
      <c r="C76" t="s">
        <v>54</v>
      </c>
      <c r="D76">
        <f t="shared" si="5"/>
        <v>2200</v>
      </c>
      <c r="E76">
        <f t="shared" si="6"/>
        <v>1957.9545454545455</v>
      </c>
      <c r="F76">
        <f t="shared" si="7"/>
        <v>1312.7447223903937</v>
      </c>
      <c r="G76">
        <f t="shared" si="8"/>
        <v>2603.1643685186973</v>
      </c>
      <c r="H76" s="4">
        <f t="shared" si="9"/>
        <v>322.60491153207596</v>
      </c>
      <c r="M76" s="2"/>
    </row>
    <row r="77" spans="1:13" x14ac:dyDescent="0.25">
      <c r="A77">
        <v>76</v>
      </c>
      <c r="B77" t="s">
        <v>209</v>
      </c>
      <c r="C77" t="s">
        <v>60</v>
      </c>
      <c r="D77">
        <f t="shared" si="5"/>
        <v>2300</v>
      </c>
      <c r="E77">
        <f t="shared" si="6"/>
        <v>1957.9545454545455</v>
      </c>
      <c r="F77">
        <f t="shared" si="7"/>
        <v>1312.7447223903937</v>
      </c>
      <c r="G77">
        <f t="shared" si="8"/>
        <v>2603.1643685186973</v>
      </c>
      <c r="H77" s="4">
        <f t="shared" si="9"/>
        <v>322.60491153207596</v>
      </c>
      <c r="M77" s="2"/>
    </row>
    <row r="78" spans="1:13" x14ac:dyDescent="0.25">
      <c r="A78">
        <v>77</v>
      </c>
      <c r="B78" t="s">
        <v>209</v>
      </c>
      <c r="C78" t="s">
        <v>60</v>
      </c>
      <c r="D78">
        <f t="shared" si="5"/>
        <v>2300</v>
      </c>
      <c r="E78">
        <f t="shared" si="6"/>
        <v>1957.9545454545455</v>
      </c>
      <c r="F78">
        <f t="shared" si="7"/>
        <v>1312.7447223903937</v>
      </c>
      <c r="G78">
        <f t="shared" si="8"/>
        <v>2603.1643685186973</v>
      </c>
      <c r="H78" s="4">
        <f t="shared" si="9"/>
        <v>322.60491153207596</v>
      </c>
      <c r="M78" s="2"/>
    </row>
    <row r="79" spans="1:13" x14ac:dyDescent="0.25">
      <c r="A79">
        <v>78</v>
      </c>
      <c r="B79" t="s">
        <v>209</v>
      </c>
      <c r="C79" t="s">
        <v>58</v>
      </c>
      <c r="D79">
        <f t="shared" si="5"/>
        <v>2400</v>
      </c>
      <c r="E79">
        <f t="shared" si="6"/>
        <v>1957.9545454545455</v>
      </c>
      <c r="F79">
        <f t="shared" si="7"/>
        <v>1312.7447223903937</v>
      </c>
      <c r="G79">
        <f t="shared" si="8"/>
        <v>2603.1643685186973</v>
      </c>
      <c r="H79" s="4">
        <f t="shared" si="9"/>
        <v>322.60491153207596</v>
      </c>
      <c r="M79" s="2"/>
    </row>
    <row r="80" spans="1:13" x14ac:dyDescent="0.25">
      <c r="A80">
        <v>79</v>
      </c>
      <c r="B80" t="s">
        <v>209</v>
      </c>
      <c r="C80" t="s">
        <v>54</v>
      </c>
      <c r="D80">
        <f t="shared" si="5"/>
        <v>2200</v>
      </c>
      <c r="E80">
        <f t="shared" si="6"/>
        <v>1957.9545454545455</v>
      </c>
      <c r="F80">
        <f t="shared" si="7"/>
        <v>1312.7447223903937</v>
      </c>
      <c r="G80">
        <f t="shared" si="8"/>
        <v>2603.1643685186973</v>
      </c>
      <c r="H80" s="4">
        <f t="shared" si="9"/>
        <v>322.60491153207596</v>
      </c>
      <c r="M80" s="2"/>
    </row>
    <row r="81" spans="1:14" x14ac:dyDescent="0.25">
      <c r="A81">
        <v>80</v>
      </c>
      <c r="B81" t="s">
        <v>209</v>
      </c>
      <c r="C81" t="s">
        <v>54</v>
      </c>
      <c r="D81">
        <f t="shared" si="5"/>
        <v>2200</v>
      </c>
      <c r="E81">
        <f t="shared" si="6"/>
        <v>1957.9545454545455</v>
      </c>
      <c r="F81">
        <f t="shared" si="7"/>
        <v>1312.7447223903937</v>
      </c>
      <c r="G81">
        <f t="shared" si="8"/>
        <v>2603.1643685186973</v>
      </c>
      <c r="H81" s="4">
        <f t="shared" si="9"/>
        <v>322.60491153207596</v>
      </c>
      <c r="M81" s="2"/>
    </row>
    <row r="82" spans="1:14" x14ac:dyDescent="0.25">
      <c r="A82">
        <v>81</v>
      </c>
      <c r="B82" t="s">
        <v>209</v>
      </c>
      <c r="C82" t="s">
        <v>54</v>
      </c>
      <c r="D82">
        <f t="shared" si="5"/>
        <v>2200</v>
      </c>
      <c r="E82">
        <f t="shared" si="6"/>
        <v>1957.9545454545455</v>
      </c>
      <c r="F82">
        <f t="shared" si="7"/>
        <v>1312.7447223903937</v>
      </c>
      <c r="G82">
        <f t="shared" si="8"/>
        <v>2603.1643685186973</v>
      </c>
      <c r="H82" s="4">
        <f t="shared" si="9"/>
        <v>322.60491153207596</v>
      </c>
      <c r="M82" s="2"/>
    </row>
    <row r="83" spans="1:14" x14ac:dyDescent="0.25">
      <c r="A83">
        <v>82</v>
      </c>
      <c r="B83" t="s">
        <v>209</v>
      </c>
      <c r="C83" t="s">
        <v>54</v>
      </c>
      <c r="D83">
        <f t="shared" si="5"/>
        <v>2200</v>
      </c>
      <c r="E83">
        <f t="shared" si="6"/>
        <v>1957.9545454545455</v>
      </c>
      <c r="F83">
        <f t="shared" si="7"/>
        <v>1312.7447223903937</v>
      </c>
      <c r="G83">
        <f t="shared" si="8"/>
        <v>2603.1643685186973</v>
      </c>
      <c r="H83" s="4">
        <f t="shared" si="9"/>
        <v>322.60491153207596</v>
      </c>
      <c r="M83" s="2"/>
    </row>
    <row r="84" spans="1:14" x14ac:dyDescent="0.25">
      <c r="A84">
        <v>83</v>
      </c>
      <c r="B84" t="s">
        <v>209</v>
      </c>
      <c r="C84" t="s">
        <v>50</v>
      </c>
      <c r="D84">
        <f t="shared" si="5"/>
        <v>2100</v>
      </c>
      <c r="E84">
        <f t="shared" si="6"/>
        <v>1957.9545454545455</v>
      </c>
      <c r="F84">
        <f t="shared" si="7"/>
        <v>1312.7447223903937</v>
      </c>
      <c r="G84">
        <f t="shared" si="8"/>
        <v>2603.1643685186973</v>
      </c>
      <c r="H84" s="4">
        <f t="shared" si="9"/>
        <v>322.60491153207596</v>
      </c>
      <c r="M84" s="2"/>
    </row>
    <row r="85" spans="1:14" x14ac:dyDescent="0.25">
      <c r="A85">
        <v>84</v>
      </c>
      <c r="B85" t="s">
        <v>209</v>
      </c>
      <c r="C85" t="s">
        <v>50</v>
      </c>
      <c r="D85">
        <f t="shared" si="5"/>
        <v>2100</v>
      </c>
      <c r="E85">
        <f t="shared" si="6"/>
        <v>1957.9545454545455</v>
      </c>
      <c r="F85">
        <f t="shared" si="7"/>
        <v>1312.7447223903937</v>
      </c>
      <c r="G85">
        <f t="shared" si="8"/>
        <v>2603.1643685186973</v>
      </c>
      <c r="H85" s="4">
        <f t="shared" si="9"/>
        <v>322.60491153207596</v>
      </c>
      <c r="M85" s="2"/>
    </row>
    <row r="86" spans="1:14" x14ac:dyDescent="0.25">
      <c r="A86">
        <v>85</v>
      </c>
      <c r="B86" t="s">
        <v>209</v>
      </c>
      <c r="C86" t="s">
        <v>50</v>
      </c>
      <c r="D86">
        <f t="shared" si="5"/>
        <v>2100</v>
      </c>
      <c r="E86">
        <f t="shared" si="6"/>
        <v>1957.9545454545455</v>
      </c>
      <c r="F86">
        <f t="shared" si="7"/>
        <v>1312.7447223903937</v>
      </c>
      <c r="G86">
        <f t="shared" si="8"/>
        <v>2603.1643685186973</v>
      </c>
      <c r="H86" s="4">
        <f t="shared" si="9"/>
        <v>322.60491153207596</v>
      </c>
      <c r="M86" s="2"/>
    </row>
    <row r="87" spans="1:14" x14ac:dyDescent="0.25">
      <c r="A87">
        <v>86</v>
      </c>
      <c r="B87" t="s">
        <v>209</v>
      </c>
      <c r="C87" t="s">
        <v>54</v>
      </c>
      <c r="D87">
        <f t="shared" si="5"/>
        <v>2200</v>
      </c>
      <c r="E87">
        <f t="shared" si="6"/>
        <v>1957.9545454545455</v>
      </c>
      <c r="F87">
        <f t="shared" si="7"/>
        <v>1312.7447223903937</v>
      </c>
      <c r="G87">
        <f t="shared" si="8"/>
        <v>2603.1643685186973</v>
      </c>
      <c r="H87" s="4">
        <f t="shared" si="9"/>
        <v>322.60491153207596</v>
      </c>
      <c r="M87" s="2"/>
    </row>
    <row r="88" spans="1:14" x14ac:dyDescent="0.25">
      <c r="A88">
        <v>87</v>
      </c>
      <c r="B88" t="s">
        <v>209</v>
      </c>
      <c r="C88" t="s">
        <v>60</v>
      </c>
      <c r="D88">
        <f t="shared" si="5"/>
        <v>2300</v>
      </c>
      <c r="E88">
        <f t="shared" si="6"/>
        <v>1957.9545454545455</v>
      </c>
      <c r="F88">
        <f t="shared" si="7"/>
        <v>1312.7447223903937</v>
      </c>
      <c r="G88">
        <f t="shared" si="8"/>
        <v>2603.1643685186973</v>
      </c>
      <c r="H88" s="4">
        <f t="shared" si="9"/>
        <v>322.60491153207596</v>
      </c>
      <c r="M88" s="2"/>
    </row>
    <row r="89" spans="1:14" x14ac:dyDescent="0.25">
      <c r="A89">
        <v>88</v>
      </c>
      <c r="B89" t="s">
        <v>209</v>
      </c>
      <c r="C89" t="s">
        <v>50</v>
      </c>
      <c r="D89">
        <f t="shared" si="5"/>
        <v>2100</v>
      </c>
      <c r="E89">
        <f t="shared" si="6"/>
        <v>1957.9545454545455</v>
      </c>
      <c r="F89">
        <f t="shared" si="7"/>
        <v>1312.7447223903937</v>
      </c>
      <c r="G89">
        <f t="shared" si="8"/>
        <v>2603.1643685186973</v>
      </c>
      <c r="H89" s="4">
        <f t="shared" si="9"/>
        <v>322.60491153207596</v>
      </c>
      <c r="M89" s="2"/>
    </row>
    <row r="90" spans="1:14" x14ac:dyDescent="0.25">
      <c r="A90">
        <v>89</v>
      </c>
      <c r="B90" t="s">
        <v>209</v>
      </c>
      <c r="C90" t="s">
        <v>54</v>
      </c>
      <c r="D90">
        <f t="shared" ref="D90:D100" si="10">IF(RIGHT(C90, 2)="ms", VALUE(SUBSTITUTE(C90, " ms", "")), VALUE(SUBSTITUTE(C90," s", ""))*1000)</f>
        <v>2200</v>
      </c>
      <c r="E90">
        <f t="shared" si="6"/>
        <v>1957.9545454545455</v>
      </c>
      <c r="F90">
        <f t="shared" ref="F90:F100" si="11">E90-2*H90</f>
        <v>1312.7447223903937</v>
      </c>
      <c r="G90">
        <f t="shared" ref="G90:G100" si="12">H90*2+E90</f>
        <v>2603.1643685186973</v>
      </c>
      <c r="H90" s="4">
        <f t="shared" si="9"/>
        <v>322.60491153207596</v>
      </c>
      <c r="M90" s="2"/>
    </row>
    <row r="91" spans="1:14" x14ac:dyDescent="0.25">
      <c r="A91">
        <v>90</v>
      </c>
      <c r="B91" t="s">
        <v>209</v>
      </c>
      <c r="C91" t="s">
        <v>54</v>
      </c>
      <c r="D91">
        <f t="shared" si="10"/>
        <v>2200</v>
      </c>
      <c r="E91">
        <f t="shared" si="6"/>
        <v>1957.9545454545455</v>
      </c>
      <c r="F91">
        <f t="shared" si="11"/>
        <v>1312.7447223903937</v>
      </c>
      <c r="G91">
        <f t="shared" si="12"/>
        <v>2603.1643685186973</v>
      </c>
      <c r="H91" s="4">
        <f t="shared" si="9"/>
        <v>322.60491153207596</v>
      </c>
      <c r="M91" s="5"/>
      <c r="N91" s="5"/>
    </row>
    <row r="92" spans="1:14" x14ac:dyDescent="0.25">
      <c r="A92">
        <v>91</v>
      </c>
      <c r="B92" t="s">
        <v>209</v>
      </c>
      <c r="C92" t="s">
        <v>60</v>
      </c>
      <c r="D92">
        <f t="shared" si="10"/>
        <v>2300</v>
      </c>
      <c r="E92">
        <f t="shared" si="6"/>
        <v>1957.9545454545455</v>
      </c>
      <c r="F92">
        <f t="shared" si="11"/>
        <v>1312.7447223903937</v>
      </c>
      <c r="G92">
        <f t="shared" si="12"/>
        <v>2603.1643685186973</v>
      </c>
      <c r="H92" s="4">
        <f t="shared" si="9"/>
        <v>322.60491153207596</v>
      </c>
      <c r="M92" s="5"/>
      <c r="N92" s="5"/>
    </row>
    <row r="93" spans="1:14" x14ac:dyDescent="0.25">
      <c r="A93">
        <v>92</v>
      </c>
      <c r="B93" t="s">
        <v>209</v>
      </c>
      <c r="C93" t="s">
        <v>50</v>
      </c>
      <c r="D93">
        <f t="shared" si="10"/>
        <v>2100</v>
      </c>
      <c r="E93">
        <f t="shared" si="6"/>
        <v>1957.9545454545455</v>
      </c>
      <c r="F93">
        <f t="shared" si="11"/>
        <v>1312.7447223903937</v>
      </c>
      <c r="G93">
        <f t="shared" si="12"/>
        <v>2603.1643685186973</v>
      </c>
      <c r="H93" s="4">
        <f t="shared" si="9"/>
        <v>322.60491153207596</v>
      </c>
      <c r="M93" s="5"/>
      <c r="N93" s="5"/>
    </row>
    <row r="94" spans="1:14" x14ac:dyDescent="0.25">
      <c r="A94">
        <v>93</v>
      </c>
      <c r="B94" t="s">
        <v>209</v>
      </c>
      <c r="C94" t="s">
        <v>50</v>
      </c>
      <c r="D94">
        <f t="shared" si="10"/>
        <v>2100</v>
      </c>
      <c r="E94">
        <f t="shared" si="6"/>
        <v>1957.9545454545455</v>
      </c>
      <c r="F94">
        <f t="shared" si="11"/>
        <v>1312.7447223903937</v>
      </c>
      <c r="G94">
        <f t="shared" si="12"/>
        <v>2603.1643685186973</v>
      </c>
      <c r="H94" s="4">
        <f t="shared" si="9"/>
        <v>322.60491153207596</v>
      </c>
      <c r="M94" s="5"/>
      <c r="N94" s="5"/>
    </row>
    <row r="95" spans="1:14" x14ac:dyDescent="0.25">
      <c r="A95">
        <v>94</v>
      </c>
      <c r="B95" t="s">
        <v>209</v>
      </c>
      <c r="C95" t="s">
        <v>50</v>
      </c>
      <c r="D95">
        <f t="shared" si="10"/>
        <v>2100</v>
      </c>
      <c r="E95">
        <f t="shared" si="6"/>
        <v>1957.9545454545455</v>
      </c>
      <c r="F95">
        <f t="shared" si="11"/>
        <v>1312.7447223903937</v>
      </c>
      <c r="G95">
        <f t="shared" si="12"/>
        <v>2603.1643685186973</v>
      </c>
      <c r="H95" s="4">
        <f t="shared" si="9"/>
        <v>322.60491153207596</v>
      </c>
      <c r="M95" s="5"/>
      <c r="N95" s="5"/>
    </row>
    <row r="96" spans="1:14" x14ac:dyDescent="0.25">
      <c r="A96">
        <v>95</v>
      </c>
      <c r="B96" t="s">
        <v>209</v>
      </c>
      <c r="C96" t="s">
        <v>39</v>
      </c>
      <c r="D96">
        <f t="shared" si="10"/>
        <v>2000</v>
      </c>
      <c r="E96">
        <f t="shared" si="6"/>
        <v>1957.9545454545455</v>
      </c>
      <c r="F96">
        <f t="shared" si="11"/>
        <v>1312.7447223903937</v>
      </c>
      <c r="G96">
        <f t="shared" si="12"/>
        <v>2603.1643685186973</v>
      </c>
      <c r="H96" s="4">
        <f t="shared" si="9"/>
        <v>322.60491153207596</v>
      </c>
      <c r="M96" s="5"/>
      <c r="N96" s="5"/>
    </row>
    <row r="97" spans="1:14" x14ac:dyDescent="0.25">
      <c r="A97">
        <v>96</v>
      </c>
      <c r="B97" t="s">
        <v>209</v>
      </c>
      <c r="C97" t="s">
        <v>39</v>
      </c>
      <c r="D97">
        <f t="shared" si="10"/>
        <v>2000</v>
      </c>
      <c r="E97">
        <f t="shared" si="6"/>
        <v>1957.9545454545455</v>
      </c>
      <c r="F97">
        <f t="shared" si="11"/>
        <v>1312.7447223903937</v>
      </c>
      <c r="G97">
        <f t="shared" si="12"/>
        <v>2603.1643685186973</v>
      </c>
      <c r="H97" s="4">
        <f t="shared" si="9"/>
        <v>322.60491153207596</v>
      </c>
      <c r="M97" s="5"/>
      <c r="N97" s="5"/>
    </row>
    <row r="98" spans="1:14" x14ac:dyDescent="0.25">
      <c r="A98">
        <v>97</v>
      </c>
      <c r="B98" t="s">
        <v>209</v>
      </c>
      <c r="C98" t="s">
        <v>50</v>
      </c>
      <c r="D98">
        <f t="shared" si="10"/>
        <v>2100</v>
      </c>
      <c r="E98">
        <f t="shared" si="6"/>
        <v>1957.9545454545455</v>
      </c>
      <c r="F98">
        <f t="shared" si="11"/>
        <v>1312.7447223903937</v>
      </c>
      <c r="G98">
        <f t="shared" si="12"/>
        <v>2603.1643685186973</v>
      </c>
      <c r="H98" s="4">
        <f t="shared" si="9"/>
        <v>322.60491153207596</v>
      </c>
      <c r="M98" s="5"/>
      <c r="N98" s="5"/>
    </row>
    <row r="99" spans="1:14" x14ac:dyDescent="0.25">
      <c r="A99">
        <v>98</v>
      </c>
      <c r="B99" t="s">
        <v>209</v>
      </c>
      <c r="C99" t="s">
        <v>39</v>
      </c>
      <c r="D99">
        <f t="shared" si="10"/>
        <v>2000</v>
      </c>
      <c r="E99">
        <f t="shared" si="6"/>
        <v>1957.9545454545455</v>
      </c>
      <c r="F99">
        <f t="shared" si="11"/>
        <v>1312.7447223903937</v>
      </c>
      <c r="G99">
        <f t="shared" si="12"/>
        <v>2603.1643685186973</v>
      </c>
      <c r="H99" s="4">
        <f t="shared" si="9"/>
        <v>322.60491153207596</v>
      </c>
      <c r="M99" s="5"/>
      <c r="N99" s="5"/>
    </row>
    <row r="100" spans="1:14" x14ac:dyDescent="0.25">
      <c r="A100">
        <v>99</v>
      </c>
      <c r="B100" t="s">
        <v>209</v>
      </c>
      <c r="C100" t="s">
        <v>53</v>
      </c>
      <c r="D100">
        <f t="shared" si="10"/>
        <v>1900</v>
      </c>
      <c r="E100">
        <f t="shared" si="6"/>
        <v>1957.9545454545455</v>
      </c>
      <c r="F100">
        <f t="shared" si="11"/>
        <v>1312.7447223903937</v>
      </c>
      <c r="G100">
        <f t="shared" si="12"/>
        <v>2603.1643685186973</v>
      </c>
      <c r="H100" s="4">
        <f t="shared" si="9"/>
        <v>322.60491153207596</v>
      </c>
      <c r="M100" s="5"/>
      <c r="N100" s="5"/>
    </row>
    <row r="101" spans="1:14" x14ac:dyDescent="0.25">
      <c r="M101" s="5"/>
      <c r="N101" s="5"/>
    </row>
    <row r="102" spans="1:14" x14ac:dyDescent="0.25">
      <c r="M102" s="5"/>
      <c r="N102" s="5"/>
    </row>
    <row r="103" spans="1:14" x14ac:dyDescent="0.25">
      <c r="M103" s="5"/>
      <c r="N103" s="5"/>
    </row>
    <row r="104" spans="1:14" x14ac:dyDescent="0.25">
      <c r="M104" s="5"/>
      <c r="N104" s="5"/>
    </row>
    <row r="105" spans="1:14" x14ac:dyDescent="0.25">
      <c r="M105" s="5"/>
      <c r="N105" s="5"/>
    </row>
    <row r="106" spans="1:14" x14ac:dyDescent="0.25">
      <c r="M106" s="5"/>
      <c r="N106" s="5"/>
    </row>
    <row r="107" spans="1:14" x14ac:dyDescent="0.25">
      <c r="M107" s="5"/>
      <c r="N107" s="5"/>
    </row>
    <row r="108" spans="1:14" x14ac:dyDescent="0.25">
      <c r="M108" s="5"/>
      <c r="N108" s="5"/>
    </row>
    <row r="109" spans="1:14" x14ac:dyDescent="0.25">
      <c r="M109" s="5"/>
      <c r="N109" s="5"/>
    </row>
    <row r="110" spans="1:14" x14ac:dyDescent="0.25">
      <c r="M110" s="5"/>
      <c r="N110" s="5"/>
    </row>
    <row r="111" spans="1:14" x14ac:dyDescent="0.25">
      <c r="M111" s="5"/>
      <c r="N111" s="5"/>
    </row>
    <row r="112" spans="1:14" x14ac:dyDescent="0.25">
      <c r="M112" s="5"/>
      <c r="N112" s="5"/>
    </row>
    <row r="113" spans="13:14" x14ac:dyDescent="0.25">
      <c r="M113" s="5"/>
      <c r="N113" s="5"/>
    </row>
    <row r="114" spans="13:14" x14ac:dyDescent="0.25">
      <c r="M114" s="5"/>
      <c r="N114" s="5"/>
    </row>
    <row r="115" spans="13:14" x14ac:dyDescent="0.25">
      <c r="M115" s="5"/>
      <c r="N115" s="5"/>
    </row>
    <row r="116" spans="13:14" x14ac:dyDescent="0.25">
      <c r="M116" s="5"/>
      <c r="N116" s="5"/>
    </row>
    <row r="117" spans="13:14" x14ac:dyDescent="0.25">
      <c r="M117" s="5"/>
      <c r="N117" s="5"/>
    </row>
    <row r="118" spans="13:14" x14ac:dyDescent="0.25">
      <c r="M118" s="5"/>
      <c r="N118" s="5"/>
    </row>
    <row r="119" spans="13:14" x14ac:dyDescent="0.25">
      <c r="M119" s="5"/>
      <c r="N119" s="5"/>
    </row>
    <row r="120" spans="13:14" x14ac:dyDescent="0.25">
      <c r="M120" s="5"/>
      <c r="N120" s="5"/>
    </row>
    <row r="121" spans="13:14" x14ac:dyDescent="0.25">
      <c r="M121" s="5"/>
      <c r="N121" s="5"/>
    </row>
    <row r="122" spans="13:14" x14ac:dyDescent="0.25">
      <c r="M122" s="5"/>
      <c r="N122" s="5"/>
    </row>
    <row r="123" spans="13:14" x14ac:dyDescent="0.25">
      <c r="M123" s="5"/>
      <c r="N123" s="5"/>
    </row>
    <row r="124" spans="13:14" x14ac:dyDescent="0.25">
      <c r="M124" s="5"/>
      <c r="N124" s="5"/>
    </row>
    <row r="125" spans="13:14" x14ac:dyDescent="0.25">
      <c r="M125" s="5"/>
      <c r="N125" s="5"/>
    </row>
    <row r="126" spans="13:14" x14ac:dyDescent="0.25">
      <c r="M126" s="5"/>
      <c r="N126" s="5"/>
    </row>
    <row r="127" spans="13:14" x14ac:dyDescent="0.25">
      <c r="M127" s="5"/>
      <c r="N127" s="5"/>
    </row>
    <row r="128" spans="13:14" x14ac:dyDescent="0.25">
      <c r="M128" s="5"/>
      <c r="N128" s="5"/>
    </row>
    <row r="129" spans="13:14" x14ac:dyDescent="0.25">
      <c r="M129" s="5"/>
      <c r="N129" s="5"/>
    </row>
    <row r="130" spans="13:14" x14ac:dyDescent="0.25">
      <c r="M130" s="5"/>
      <c r="N130" s="5"/>
    </row>
    <row r="131" spans="13:14" x14ac:dyDescent="0.25">
      <c r="M131" s="5"/>
      <c r="N131" s="5"/>
    </row>
    <row r="132" spans="13:14" x14ac:dyDescent="0.25">
      <c r="M132" s="5"/>
      <c r="N132" s="5"/>
    </row>
    <row r="133" spans="13:14" x14ac:dyDescent="0.25">
      <c r="M133" s="5"/>
      <c r="N133" s="5"/>
    </row>
    <row r="134" spans="13:14" x14ac:dyDescent="0.25">
      <c r="M134" s="5"/>
      <c r="N134" s="5"/>
    </row>
    <row r="135" spans="13:14" x14ac:dyDescent="0.25">
      <c r="M135" s="5"/>
      <c r="N135" s="5"/>
    </row>
    <row r="136" spans="13:14" x14ac:dyDescent="0.25">
      <c r="M136" s="5"/>
      <c r="N136" s="5"/>
    </row>
    <row r="137" spans="13:14" x14ac:dyDescent="0.25">
      <c r="M137" s="5"/>
      <c r="N137" s="5"/>
    </row>
    <row r="138" spans="13:14" x14ac:dyDescent="0.25">
      <c r="M138" s="5"/>
      <c r="N138" s="5"/>
    </row>
    <row r="139" spans="13:14" x14ac:dyDescent="0.25">
      <c r="M139" s="5"/>
      <c r="N139" s="5"/>
    </row>
    <row r="140" spans="13:14" x14ac:dyDescent="0.25">
      <c r="M140" s="5"/>
      <c r="N140" s="5"/>
    </row>
    <row r="141" spans="13:14" x14ac:dyDescent="0.25">
      <c r="M141" s="5"/>
      <c r="N141" s="5"/>
    </row>
    <row r="142" spans="13:14" x14ac:dyDescent="0.25">
      <c r="M142" s="5"/>
      <c r="N142" s="5"/>
    </row>
    <row r="143" spans="13:14" x14ac:dyDescent="0.25">
      <c r="M143" s="5"/>
      <c r="N143" s="5"/>
    </row>
    <row r="144" spans="13:14" x14ac:dyDescent="0.25">
      <c r="M144" s="5"/>
      <c r="N144" s="5"/>
    </row>
    <row r="145" spans="13:14" x14ac:dyDescent="0.25">
      <c r="M145" s="5"/>
      <c r="N145" s="5"/>
    </row>
    <row r="146" spans="13:14" x14ac:dyDescent="0.25">
      <c r="M146" s="5"/>
      <c r="N146" s="5"/>
    </row>
    <row r="147" spans="13:14" x14ac:dyDescent="0.25">
      <c r="M147" s="5"/>
      <c r="N147" s="5"/>
    </row>
    <row r="148" spans="13:14" x14ac:dyDescent="0.25">
      <c r="M148" s="5"/>
      <c r="N148" s="5"/>
    </row>
    <row r="149" spans="13:14" x14ac:dyDescent="0.25">
      <c r="M149" s="5"/>
      <c r="N149" s="5"/>
    </row>
    <row r="150" spans="13:14" x14ac:dyDescent="0.25">
      <c r="M150" s="5"/>
      <c r="N150" s="5"/>
    </row>
    <row r="151" spans="13:14" x14ac:dyDescent="0.25">
      <c r="M151" s="5"/>
      <c r="N151" s="5"/>
    </row>
    <row r="152" spans="13:14" x14ac:dyDescent="0.25">
      <c r="M152" s="5"/>
      <c r="N152" s="5"/>
    </row>
    <row r="153" spans="13:14" x14ac:dyDescent="0.25">
      <c r="M153" s="5"/>
      <c r="N153" s="5"/>
    </row>
    <row r="154" spans="13:14" x14ac:dyDescent="0.25">
      <c r="M154" s="5"/>
      <c r="N154" s="5"/>
    </row>
    <row r="155" spans="13:14" x14ac:dyDescent="0.25">
      <c r="M155" s="5"/>
      <c r="N155" s="5"/>
    </row>
    <row r="156" spans="13:14" x14ac:dyDescent="0.25">
      <c r="M156" s="5"/>
      <c r="N156" s="5"/>
    </row>
    <row r="157" spans="13:14" x14ac:dyDescent="0.25">
      <c r="M157" s="5"/>
      <c r="N157" s="5"/>
    </row>
    <row r="158" spans="13:14" x14ac:dyDescent="0.25">
      <c r="M158" s="5"/>
      <c r="N158" s="5"/>
    </row>
    <row r="159" spans="13:14" x14ac:dyDescent="0.25">
      <c r="M159" s="5"/>
      <c r="N159" s="5"/>
    </row>
    <row r="160" spans="13:14" x14ac:dyDescent="0.25">
      <c r="M160" s="5"/>
      <c r="N160" s="5"/>
    </row>
    <row r="161" spans="13:14" x14ac:dyDescent="0.25">
      <c r="M161" s="5"/>
      <c r="N161" s="5"/>
    </row>
    <row r="162" spans="13:14" x14ac:dyDescent="0.25">
      <c r="M162" s="5"/>
      <c r="N162" s="5"/>
    </row>
    <row r="163" spans="13:14" x14ac:dyDescent="0.25">
      <c r="M163" s="5"/>
      <c r="N163" s="5"/>
    </row>
    <row r="164" spans="13:14" x14ac:dyDescent="0.25">
      <c r="M164" s="5"/>
      <c r="N164" s="5"/>
    </row>
    <row r="165" spans="13:14" x14ac:dyDescent="0.25">
      <c r="M165" s="5"/>
      <c r="N165" s="5"/>
    </row>
    <row r="166" spans="13:14" x14ac:dyDescent="0.25">
      <c r="M166" s="5"/>
      <c r="N166" s="5"/>
    </row>
    <row r="167" spans="13:14" x14ac:dyDescent="0.25">
      <c r="M167" s="5"/>
      <c r="N167" s="5"/>
    </row>
    <row r="168" spans="13:14" x14ac:dyDescent="0.25">
      <c r="M168" s="5"/>
      <c r="N168" s="5"/>
    </row>
    <row r="169" spans="13:14" x14ac:dyDescent="0.25">
      <c r="M169" s="5"/>
      <c r="N169" s="5"/>
    </row>
    <row r="170" spans="13:14" x14ac:dyDescent="0.25">
      <c r="M170" s="5"/>
      <c r="N170" s="5"/>
    </row>
    <row r="171" spans="13:14" x14ac:dyDescent="0.25">
      <c r="M171" s="5"/>
      <c r="N171" s="5"/>
    </row>
    <row r="172" spans="13:14" x14ac:dyDescent="0.25">
      <c r="M172" s="5"/>
      <c r="N172" s="5"/>
    </row>
    <row r="173" spans="13:14" x14ac:dyDescent="0.25">
      <c r="M173" s="5"/>
      <c r="N173" s="5"/>
    </row>
    <row r="174" spans="13:14" x14ac:dyDescent="0.25">
      <c r="M174" s="5"/>
      <c r="N174" s="5"/>
    </row>
    <row r="175" spans="13:14" x14ac:dyDescent="0.25">
      <c r="M175" s="5"/>
      <c r="N175" s="5"/>
    </row>
    <row r="176" spans="13:14" x14ac:dyDescent="0.25">
      <c r="M176" s="5"/>
      <c r="N176" s="5"/>
    </row>
    <row r="177" spans="13:14" x14ac:dyDescent="0.25">
      <c r="M177" s="5"/>
      <c r="N177" s="5"/>
    </row>
    <row r="178" spans="13:14" x14ac:dyDescent="0.25">
      <c r="M178" s="5"/>
      <c r="N178" s="5"/>
    </row>
    <row r="179" spans="13:14" x14ac:dyDescent="0.25">
      <c r="M179" s="5"/>
      <c r="N179" s="5"/>
    </row>
    <row r="180" spans="13:14" x14ac:dyDescent="0.25">
      <c r="M180" s="5"/>
      <c r="N180" s="5"/>
    </row>
    <row r="181" spans="13:14" x14ac:dyDescent="0.25">
      <c r="M181" s="5"/>
      <c r="N181" s="5"/>
    </row>
    <row r="182" spans="13:14" x14ac:dyDescent="0.25">
      <c r="M182" s="5"/>
      <c r="N182" s="5"/>
    </row>
    <row r="183" spans="13:14" x14ac:dyDescent="0.25">
      <c r="M183" s="5"/>
      <c r="N183" s="5"/>
    </row>
    <row r="184" spans="13:14" x14ac:dyDescent="0.25">
      <c r="M184" s="5"/>
      <c r="N184" s="5"/>
    </row>
    <row r="185" spans="13:14" x14ac:dyDescent="0.25">
      <c r="M185" s="5"/>
      <c r="N185" s="5"/>
    </row>
    <row r="186" spans="13:14" x14ac:dyDescent="0.25">
      <c r="M186" s="5"/>
      <c r="N186" s="5"/>
    </row>
    <row r="187" spans="13:14" x14ac:dyDescent="0.25">
      <c r="M187" s="5"/>
      <c r="N187" s="5"/>
    </row>
    <row r="188" spans="13:14" x14ac:dyDescent="0.25">
      <c r="M188" s="5"/>
      <c r="N188" s="5"/>
    </row>
    <row r="189" spans="13:14" x14ac:dyDescent="0.25">
      <c r="M189" s="5"/>
      <c r="N189" s="5"/>
    </row>
    <row r="190" spans="13:14" x14ac:dyDescent="0.25">
      <c r="M190" s="5"/>
      <c r="N190" s="5"/>
    </row>
    <row r="191" spans="13:14" x14ac:dyDescent="0.25">
      <c r="M191" s="5"/>
      <c r="N191" s="5"/>
    </row>
    <row r="192" spans="13:14" x14ac:dyDescent="0.25">
      <c r="M192" s="5"/>
      <c r="N192" s="5"/>
    </row>
    <row r="193" spans="13:14" x14ac:dyDescent="0.25">
      <c r="M193" s="5"/>
      <c r="N193" s="5"/>
    </row>
    <row r="194" spans="13:14" x14ac:dyDescent="0.25">
      <c r="M194" s="5"/>
      <c r="N194" s="5"/>
    </row>
    <row r="195" spans="13:14" x14ac:dyDescent="0.25">
      <c r="M195" s="5"/>
      <c r="N195" s="5"/>
    </row>
    <row r="196" spans="13:14" x14ac:dyDescent="0.25">
      <c r="M196" s="5"/>
      <c r="N196" s="5"/>
    </row>
    <row r="197" spans="13:14" x14ac:dyDescent="0.25">
      <c r="M197" s="5"/>
      <c r="N197" s="5"/>
    </row>
    <row r="198" spans="13:14" x14ac:dyDescent="0.25">
      <c r="M198" s="5"/>
      <c r="N198" s="5"/>
    </row>
    <row r="199" spans="13:14" x14ac:dyDescent="0.25">
      <c r="M199" s="5"/>
      <c r="N199" s="5"/>
    </row>
    <row r="200" spans="13:14" x14ac:dyDescent="0.25">
      <c r="M200" s="5"/>
      <c r="N200" s="5"/>
    </row>
    <row r="201" spans="13:14" x14ac:dyDescent="0.25">
      <c r="M201" s="5"/>
      <c r="N201" s="5"/>
    </row>
    <row r="202" spans="13:14" x14ac:dyDescent="0.25">
      <c r="M202" s="5"/>
      <c r="N202" s="5"/>
    </row>
    <row r="203" spans="13:14" x14ac:dyDescent="0.25">
      <c r="M203" s="5"/>
      <c r="N203" s="5"/>
    </row>
    <row r="204" spans="13:14" x14ac:dyDescent="0.25">
      <c r="M204" s="5"/>
      <c r="N204" s="5"/>
    </row>
    <row r="205" spans="13:14" x14ac:dyDescent="0.25">
      <c r="M205" s="5"/>
      <c r="N205" s="5"/>
    </row>
    <row r="206" spans="13:14" x14ac:dyDescent="0.25">
      <c r="M206" s="5"/>
      <c r="N206" s="5"/>
    </row>
    <row r="207" spans="13:14" x14ac:dyDescent="0.25">
      <c r="M207" s="5"/>
      <c r="N207" s="5"/>
    </row>
    <row r="208" spans="13:14" x14ac:dyDescent="0.25">
      <c r="M208" s="5"/>
      <c r="N208" s="5"/>
    </row>
    <row r="209" spans="13:14" x14ac:dyDescent="0.25">
      <c r="M209" s="5"/>
      <c r="N209" s="5"/>
    </row>
    <row r="210" spans="13:14" x14ac:dyDescent="0.25">
      <c r="M210" s="5"/>
      <c r="N210" s="5"/>
    </row>
    <row r="211" spans="13:14" x14ac:dyDescent="0.25">
      <c r="M211" s="5"/>
      <c r="N211" s="5"/>
    </row>
    <row r="212" spans="13:14" x14ac:dyDescent="0.25">
      <c r="M212" s="5"/>
      <c r="N212" s="5"/>
    </row>
    <row r="213" spans="13:14" x14ac:dyDescent="0.25">
      <c r="M213" s="5"/>
      <c r="N213" s="5"/>
    </row>
    <row r="214" spans="13:14" x14ac:dyDescent="0.25">
      <c r="M214" s="5"/>
      <c r="N214" s="5"/>
    </row>
    <row r="215" spans="13:14" x14ac:dyDescent="0.25">
      <c r="M215" s="5"/>
      <c r="N215" s="5"/>
    </row>
    <row r="216" spans="13:14" x14ac:dyDescent="0.25">
      <c r="M216" s="5"/>
      <c r="N216" s="5"/>
    </row>
    <row r="217" spans="13:14" x14ac:dyDescent="0.25">
      <c r="M217" s="5"/>
      <c r="N217" s="5"/>
    </row>
    <row r="218" spans="13:14" x14ac:dyDescent="0.25">
      <c r="M218" s="5"/>
      <c r="N218" s="5"/>
    </row>
    <row r="219" spans="13:14" x14ac:dyDescent="0.25">
      <c r="M219" s="5"/>
      <c r="N219" s="5"/>
    </row>
    <row r="220" spans="13:14" x14ac:dyDescent="0.25">
      <c r="M220" s="5"/>
      <c r="N220" s="5"/>
    </row>
    <row r="221" spans="13:14" x14ac:dyDescent="0.25">
      <c r="M221" s="5"/>
      <c r="N221" s="5"/>
    </row>
    <row r="222" spans="13:14" x14ac:dyDescent="0.25">
      <c r="M222" s="5"/>
      <c r="N222" s="5"/>
    </row>
    <row r="223" spans="13:14" x14ac:dyDescent="0.25">
      <c r="M223" s="5"/>
      <c r="N223" s="5"/>
    </row>
    <row r="224" spans="13:14" x14ac:dyDescent="0.25">
      <c r="M224" s="5"/>
      <c r="N224" s="5"/>
    </row>
    <row r="225" spans="13:14" x14ac:dyDescent="0.25">
      <c r="M225" s="5"/>
      <c r="N225" s="5"/>
    </row>
    <row r="226" spans="13:14" x14ac:dyDescent="0.25">
      <c r="M226" s="5"/>
      <c r="N226" s="5"/>
    </row>
    <row r="227" spans="13:14" x14ac:dyDescent="0.25">
      <c r="M227" s="5"/>
      <c r="N227" s="5"/>
    </row>
    <row r="228" spans="13:14" x14ac:dyDescent="0.25">
      <c r="M228" s="5"/>
      <c r="N228" s="5"/>
    </row>
    <row r="229" spans="13:14" x14ac:dyDescent="0.25">
      <c r="M229" s="5"/>
      <c r="N229" s="5"/>
    </row>
    <row r="230" spans="13:14" x14ac:dyDescent="0.25">
      <c r="M230" s="5"/>
      <c r="N230" s="5"/>
    </row>
    <row r="231" spans="13:14" x14ac:dyDescent="0.25">
      <c r="M231" s="5"/>
      <c r="N231" s="5"/>
    </row>
    <row r="232" spans="13:14" x14ac:dyDescent="0.25">
      <c r="M232" s="5"/>
      <c r="N232" s="5"/>
    </row>
    <row r="233" spans="13:14" x14ac:dyDescent="0.25">
      <c r="M233" s="5"/>
      <c r="N233" s="5"/>
    </row>
    <row r="234" spans="13:14" x14ac:dyDescent="0.25">
      <c r="M234" s="5"/>
      <c r="N234" s="5"/>
    </row>
    <row r="235" spans="13:14" x14ac:dyDescent="0.25">
      <c r="M235" s="5"/>
      <c r="N235" s="5"/>
    </row>
    <row r="236" spans="13:14" x14ac:dyDescent="0.25">
      <c r="M236" s="5"/>
      <c r="N236" s="5"/>
    </row>
    <row r="237" spans="13:14" x14ac:dyDescent="0.25">
      <c r="M237" s="5"/>
      <c r="N237" s="5"/>
    </row>
    <row r="238" spans="13:14" x14ac:dyDescent="0.25">
      <c r="M238" s="5"/>
      <c r="N238" s="5"/>
    </row>
    <row r="239" spans="13:14" x14ac:dyDescent="0.25">
      <c r="M239" s="5"/>
      <c r="N239" s="5"/>
    </row>
    <row r="240" spans="13:14" x14ac:dyDescent="0.25">
      <c r="M240" s="5"/>
      <c r="N240" s="5"/>
    </row>
    <row r="241" spans="13:14" x14ac:dyDescent="0.25">
      <c r="M241" s="5"/>
      <c r="N241" s="5"/>
    </row>
    <row r="242" spans="13:14" x14ac:dyDescent="0.25">
      <c r="M242" s="5"/>
      <c r="N242" s="5"/>
    </row>
    <row r="243" spans="13:14" x14ac:dyDescent="0.25">
      <c r="M243" s="5"/>
      <c r="N243" s="5"/>
    </row>
    <row r="244" spans="13:14" x14ac:dyDescent="0.25">
      <c r="M244" s="5"/>
      <c r="N244" s="5"/>
    </row>
    <row r="245" spans="13:14" x14ac:dyDescent="0.25">
      <c r="M245" s="5"/>
      <c r="N245" s="5"/>
    </row>
    <row r="246" spans="13:14" x14ac:dyDescent="0.25">
      <c r="M246" s="5"/>
      <c r="N246" s="5"/>
    </row>
    <row r="247" spans="13:14" x14ac:dyDescent="0.25">
      <c r="M247" s="5"/>
      <c r="N247" s="5"/>
    </row>
    <row r="248" spans="13:14" x14ac:dyDescent="0.25">
      <c r="M248" s="5"/>
      <c r="N248" s="5"/>
    </row>
    <row r="249" spans="13:14" x14ac:dyDescent="0.25">
      <c r="M249" s="5"/>
      <c r="N249" s="5"/>
    </row>
    <row r="250" spans="13:14" x14ac:dyDescent="0.25">
      <c r="M250" s="5"/>
      <c r="N250" s="5"/>
    </row>
    <row r="251" spans="13:14" x14ac:dyDescent="0.25">
      <c r="M251" s="5"/>
      <c r="N251" s="5"/>
    </row>
    <row r="252" spans="13:14" x14ac:dyDescent="0.25">
      <c r="M252" s="5"/>
      <c r="N252" s="5"/>
    </row>
    <row r="253" spans="13:14" x14ac:dyDescent="0.25">
      <c r="M253" s="5"/>
      <c r="N253" s="5"/>
    </row>
    <row r="254" spans="13:14" x14ac:dyDescent="0.25">
      <c r="M254" s="5"/>
      <c r="N254" s="5"/>
    </row>
    <row r="255" spans="13:14" x14ac:dyDescent="0.25">
      <c r="M255" s="5"/>
      <c r="N255" s="5"/>
    </row>
    <row r="256" spans="13:14" x14ac:dyDescent="0.25">
      <c r="M256" s="5"/>
      <c r="N256" s="5"/>
    </row>
    <row r="257" spans="13:14" x14ac:dyDescent="0.25">
      <c r="M257" s="5"/>
      <c r="N257" s="5"/>
    </row>
    <row r="258" spans="13:14" x14ac:dyDescent="0.25">
      <c r="M258" s="5"/>
      <c r="N258" s="5"/>
    </row>
    <row r="259" spans="13:14" x14ac:dyDescent="0.25">
      <c r="M259" s="5"/>
      <c r="N259" s="5"/>
    </row>
    <row r="260" spans="13:14" x14ac:dyDescent="0.25">
      <c r="M260" s="5"/>
      <c r="N260" s="5"/>
    </row>
    <row r="261" spans="13:14" x14ac:dyDescent="0.25">
      <c r="M261" s="5"/>
      <c r="N261" s="5"/>
    </row>
    <row r="262" spans="13:14" x14ac:dyDescent="0.25">
      <c r="M262" s="5"/>
      <c r="N262" s="5"/>
    </row>
    <row r="263" spans="13:14" x14ac:dyDescent="0.25">
      <c r="M263" s="5"/>
      <c r="N263" s="5"/>
    </row>
    <row r="264" spans="13:14" x14ac:dyDescent="0.25">
      <c r="M264" s="5"/>
      <c r="N264" s="5"/>
    </row>
    <row r="265" spans="13:14" x14ac:dyDescent="0.25">
      <c r="M265" s="5"/>
      <c r="N265" s="5"/>
    </row>
    <row r="266" spans="13:14" x14ac:dyDescent="0.25">
      <c r="M266" s="5"/>
      <c r="N266" s="5"/>
    </row>
    <row r="267" spans="13:14" x14ac:dyDescent="0.25">
      <c r="M267" s="5"/>
      <c r="N267" s="5"/>
    </row>
    <row r="268" spans="13:14" x14ac:dyDescent="0.25">
      <c r="M268" s="5"/>
      <c r="N268" s="5"/>
    </row>
    <row r="269" spans="13:14" x14ac:dyDescent="0.25">
      <c r="M269" s="5"/>
      <c r="N269" s="5"/>
    </row>
    <row r="270" spans="13:14" x14ac:dyDescent="0.25">
      <c r="M270" s="5"/>
      <c r="N270" s="5"/>
    </row>
    <row r="271" spans="13:14" x14ac:dyDescent="0.25">
      <c r="M271" s="5"/>
      <c r="N271" s="5"/>
    </row>
    <row r="272" spans="13:14" x14ac:dyDescent="0.25">
      <c r="M272" s="5"/>
      <c r="N272" s="5"/>
    </row>
    <row r="273" spans="13:14" x14ac:dyDescent="0.25">
      <c r="M273" s="5"/>
      <c r="N273" s="5"/>
    </row>
    <row r="274" spans="13:14" x14ac:dyDescent="0.25">
      <c r="M274" s="5"/>
      <c r="N274" s="5"/>
    </row>
    <row r="275" spans="13:14" x14ac:dyDescent="0.25">
      <c r="M275" s="5"/>
      <c r="N275" s="5"/>
    </row>
    <row r="276" spans="13:14" x14ac:dyDescent="0.25">
      <c r="M276" s="5"/>
      <c r="N276" s="5"/>
    </row>
    <row r="277" spans="13:14" x14ac:dyDescent="0.25">
      <c r="M277" s="5"/>
      <c r="N277" s="5"/>
    </row>
    <row r="278" spans="13:14" x14ac:dyDescent="0.25">
      <c r="M278" s="5"/>
      <c r="N278" s="5"/>
    </row>
    <row r="279" spans="13:14" x14ac:dyDescent="0.25">
      <c r="M279" s="5"/>
      <c r="N279" s="5"/>
    </row>
    <row r="280" spans="13:14" x14ac:dyDescent="0.25">
      <c r="M280" s="5"/>
      <c r="N280" s="5"/>
    </row>
    <row r="281" spans="13:14" x14ac:dyDescent="0.25">
      <c r="M281" s="5"/>
      <c r="N281" s="5"/>
    </row>
    <row r="282" spans="13:14" x14ac:dyDescent="0.25">
      <c r="M282" s="5"/>
      <c r="N282" s="5"/>
    </row>
    <row r="283" spans="13:14" x14ac:dyDescent="0.25">
      <c r="M283" s="5"/>
      <c r="N283" s="5"/>
    </row>
    <row r="284" spans="13:14" x14ac:dyDescent="0.25">
      <c r="M284" s="5"/>
      <c r="N284" s="5"/>
    </row>
    <row r="285" spans="13:14" x14ac:dyDescent="0.25">
      <c r="M285" s="5"/>
      <c r="N285" s="5"/>
    </row>
    <row r="286" spans="13:14" x14ac:dyDescent="0.25">
      <c r="M286" s="5"/>
      <c r="N286" s="5"/>
    </row>
    <row r="287" spans="13:14" x14ac:dyDescent="0.25">
      <c r="M287" s="5"/>
      <c r="N287" s="5"/>
    </row>
    <row r="288" spans="13:14" x14ac:dyDescent="0.25">
      <c r="M288" s="5"/>
      <c r="N288" s="5"/>
    </row>
    <row r="289" spans="13:14" x14ac:dyDescent="0.25">
      <c r="M289" s="5"/>
      <c r="N289" s="5"/>
    </row>
    <row r="290" spans="13:14" x14ac:dyDescent="0.25">
      <c r="M290" s="5"/>
      <c r="N290" s="5"/>
    </row>
    <row r="291" spans="13:14" x14ac:dyDescent="0.25">
      <c r="M291" s="5"/>
      <c r="N291" s="5"/>
    </row>
    <row r="292" spans="13:14" x14ac:dyDescent="0.25">
      <c r="M292" s="5"/>
      <c r="N292" s="5"/>
    </row>
    <row r="293" spans="13:14" x14ac:dyDescent="0.25">
      <c r="M293" s="5"/>
      <c r="N293" s="5"/>
    </row>
    <row r="294" spans="13:14" x14ac:dyDescent="0.25">
      <c r="M294" s="5"/>
      <c r="N294" s="5"/>
    </row>
    <row r="295" spans="13:14" x14ac:dyDescent="0.25">
      <c r="M295" s="5"/>
      <c r="N295" s="5"/>
    </row>
    <row r="296" spans="13:14" x14ac:dyDescent="0.25">
      <c r="M296" s="5"/>
      <c r="N296" s="5"/>
    </row>
    <row r="297" spans="13:14" x14ac:dyDescent="0.25">
      <c r="M297" s="5"/>
      <c r="N297" s="5"/>
    </row>
    <row r="298" spans="13:14" x14ac:dyDescent="0.25">
      <c r="M298" s="5"/>
      <c r="N298" s="5"/>
    </row>
    <row r="299" spans="13:14" x14ac:dyDescent="0.25">
      <c r="M299" s="5"/>
      <c r="N299" s="5"/>
    </row>
    <row r="300" spans="13:14" x14ac:dyDescent="0.25">
      <c r="M300" s="5"/>
      <c r="N300" s="5"/>
    </row>
    <row r="301" spans="13:14" x14ac:dyDescent="0.25">
      <c r="M301" s="5"/>
      <c r="N301" s="5"/>
    </row>
    <row r="302" spans="13:14" x14ac:dyDescent="0.25">
      <c r="M302" s="5"/>
      <c r="N302" s="5"/>
    </row>
    <row r="303" spans="13:14" x14ac:dyDescent="0.25">
      <c r="M303" s="5"/>
      <c r="N303" s="5"/>
    </row>
    <row r="304" spans="13:14" x14ac:dyDescent="0.25">
      <c r="M304" s="5"/>
      <c r="N304" s="5"/>
    </row>
    <row r="305" spans="13:14" x14ac:dyDescent="0.25">
      <c r="M305" s="5"/>
      <c r="N305" s="5"/>
    </row>
    <row r="306" spans="13:14" x14ac:dyDescent="0.25">
      <c r="M306" s="5"/>
      <c r="N306" s="5"/>
    </row>
    <row r="307" spans="13:14" x14ac:dyDescent="0.25">
      <c r="M307" s="5"/>
      <c r="N307" s="5"/>
    </row>
    <row r="308" spans="13:14" x14ac:dyDescent="0.25">
      <c r="M308" s="5"/>
      <c r="N308" s="5"/>
    </row>
    <row r="309" spans="13:14" x14ac:dyDescent="0.25">
      <c r="M309" s="5"/>
      <c r="N309" s="5"/>
    </row>
    <row r="310" spans="13:14" x14ac:dyDescent="0.25">
      <c r="M310" s="5"/>
      <c r="N310" s="5"/>
    </row>
    <row r="311" spans="13:14" x14ac:dyDescent="0.25">
      <c r="M311" s="5"/>
      <c r="N311" s="5"/>
    </row>
    <row r="312" spans="13:14" x14ac:dyDescent="0.25">
      <c r="M312" s="5"/>
      <c r="N312" s="5"/>
    </row>
    <row r="313" spans="13:14" x14ac:dyDescent="0.25">
      <c r="M313" s="5"/>
      <c r="N313" s="5"/>
    </row>
    <row r="314" spans="13:14" x14ac:dyDescent="0.25">
      <c r="M314" s="5"/>
      <c r="N314" s="5"/>
    </row>
    <row r="315" spans="13:14" x14ac:dyDescent="0.25">
      <c r="M315" s="5"/>
      <c r="N315" s="5"/>
    </row>
    <row r="316" spans="13:14" x14ac:dyDescent="0.25">
      <c r="M316" s="5"/>
      <c r="N316" s="5"/>
    </row>
    <row r="317" spans="13:14" x14ac:dyDescent="0.25">
      <c r="M317" s="5"/>
      <c r="N317" s="5"/>
    </row>
    <row r="318" spans="13:14" x14ac:dyDescent="0.25">
      <c r="M318" s="5"/>
      <c r="N318" s="5"/>
    </row>
    <row r="319" spans="13:14" x14ac:dyDescent="0.25">
      <c r="M319" s="5"/>
      <c r="N319" s="5"/>
    </row>
    <row r="320" spans="13:14" x14ac:dyDescent="0.25">
      <c r="M320" s="5"/>
      <c r="N320" s="5"/>
    </row>
    <row r="321" spans="13:14" x14ac:dyDescent="0.25">
      <c r="M321" s="5"/>
      <c r="N321" s="5"/>
    </row>
    <row r="322" spans="13:14" x14ac:dyDescent="0.25">
      <c r="M322" s="5"/>
      <c r="N322" s="5"/>
    </row>
    <row r="323" spans="13:14" x14ac:dyDescent="0.25">
      <c r="M323" s="5"/>
      <c r="N323" s="5"/>
    </row>
    <row r="324" spans="13:14" x14ac:dyDescent="0.25">
      <c r="M324" s="5"/>
      <c r="N324" s="5"/>
    </row>
    <row r="325" spans="13:14" x14ac:dyDescent="0.25">
      <c r="M325" s="5"/>
      <c r="N325" s="5"/>
    </row>
    <row r="326" spans="13:14" x14ac:dyDescent="0.25">
      <c r="M326" s="5"/>
      <c r="N326" s="5"/>
    </row>
    <row r="327" spans="13:14" x14ac:dyDescent="0.25">
      <c r="M327" s="5"/>
      <c r="N327" s="5"/>
    </row>
    <row r="328" spans="13:14" x14ac:dyDescent="0.25">
      <c r="M328" s="5"/>
      <c r="N328" s="5"/>
    </row>
    <row r="329" spans="13:14" x14ac:dyDescent="0.25">
      <c r="M329" s="5"/>
      <c r="N329" s="5"/>
    </row>
    <row r="330" spans="13:14" x14ac:dyDescent="0.25">
      <c r="M330" s="5"/>
      <c r="N330" s="5"/>
    </row>
    <row r="331" spans="13:14" x14ac:dyDescent="0.25">
      <c r="M331" s="5"/>
      <c r="N331" s="5"/>
    </row>
    <row r="332" spans="13:14" x14ac:dyDescent="0.25">
      <c r="M332" s="5"/>
      <c r="N332" s="5"/>
    </row>
    <row r="333" spans="13:14" x14ac:dyDescent="0.25">
      <c r="M333" s="5"/>
      <c r="N333" s="5"/>
    </row>
    <row r="334" spans="13:14" x14ac:dyDescent="0.25">
      <c r="M334" s="5"/>
      <c r="N334" s="5"/>
    </row>
    <row r="335" spans="13:14" x14ac:dyDescent="0.25">
      <c r="M335" s="5"/>
      <c r="N335" s="5"/>
    </row>
    <row r="336" spans="13:14" x14ac:dyDescent="0.25">
      <c r="M336" s="5"/>
      <c r="N336" s="5"/>
    </row>
    <row r="337" spans="13:14" x14ac:dyDescent="0.25">
      <c r="M337" s="5"/>
      <c r="N337" s="5"/>
    </row>
    <row r="338" spans="13:14" x14ac:dyDescent="0.25">
      <c r="M338" s="5"/>
      <c r="N338" s="5"/>
    </row>
    <row r="339" spans="13:14" x14ac:dyDescent="0.25">
      <c r="M339" s="5"/>
      <c r="N339" s="5"/>
    </row>
    <row r="340" spans="13:14" x14ac:dyDescent="0.25">
      <c r="M340" s="5"/>
      <c r="N340" s="5"/>
    </row>
    <row r="341" spans="13:14" x14ac:dyDescent="0.25">
      <c r="M341" s="5"/>
      <c r="N341" s="5"/>
    </row>
    <row r="342" spans="13:14" x14ac:dyDescent="0.25">
      <c r="M342" s="5"/>
      <c r="N342" s="5"/>
    </row>
    <row r="343" spans="13:14" x14ac:dyDescent="0.25">
      <c r="M343" s="5"/>
      <c r="N343" s="5"/>
    </row>
    <row r="344" spans="13:14" x14ac:dyDescent="0.25">
      <c r="M344" s="5"/>
      <c r="N344" s="5"/>
    </row>
    <row r="345" spans="13:14" x14ac:dyDescent="0.25">
      <c r="M345" s="5"/>
      <c r="N345" s="5"/>
    </row>
    <row r="346" spans="13:14" x14ac:dyDescent="0.25">
      <c r="M346" s="5"/>
      <c r="N346" s="5"/>
    </row>
    <row r="347" spans="13:14" x14ac:dyDescent="0.25">
      <c r="M347" s="5"/>
      <c r="N347" s="5"/>
    </row>
    <row r="348" spans="13:14" x14ac:dyDescent="0.25">
      <c r="M348" s="5"/>
      <c r="N348" s="5"/>
    </row>
    <row r="349" spans="13:14" x14ac:dyDescent="0.25">
      <c r="M349" s="5"/>
      <c r="N349" s="5"/>
    </row>
    <row r="350" spans="13:14" x14ac:dyDescent="0.25">
      <c r="M350" s="5"/>
      <c r="N350" s="5"/>
    </row>
    <row r="351" spans="13:14" x14ac:dyDescent="0.25">
      <c r="M351" s="5"/>
      <c r="N351" s="5"/>
    </row>
    <row r="352" spans="13:14" x14ac:dyDescent="0.25">
      <c r="M352" s="5"/>
      <c r="N352" s="5"/>
    </row>
    <row r="353" spans="13:14" x14ac:dyDescent="0.25">
      <c r="M353" s="5"/>
      <c r="N353" s="5"/>
    </row>
    <row r="354" spans="13:14" x14ac:dyDescent="0.25">
      <c r="M354" s="5"/>
      <c r="N354" s="5"/>
    </row>
    <row r="355" spans="13:14" x14ac:dyDescent="0.25">
      <c r="M355" s="5"/>
      <c r="N355" s="5"/>
    </row>
    <row r="356" spans="13:14" x14ac:dyDescent="0.25">
      <c r="M356" s="5"/>
      <c r="N356" s="5"/>
    </row>
    <row r="357" spans="13:14" x14ac:dyDescent="0.25">
      <c r="M357" s="5"/>
      <c r="N357" s="5"/>
    </row>
    <row r="358" spans="13:14" x14ac:dyDescent="0.25">
      <c r="M358" s="5"/>
      <c r="N358" s="5"/>
    </row>
    <row r="359" spans="13:14" x14ac:dyDescent="0.25">
      <c r="M359" s="5"/>
      <c r="N359" s="5"/>
    </row>
    <row r="360" spans="13:14" x14ac:dyDescent="0.25">
      <c r="M360" s="5"/>
      <c r="N360" s="5"/>
    </row>
    <row r="361" spans="13:14" x14ac:dyDescent="0.25">
      <c r="M361" s="5"/>
      <c r="N361" s="5"/>
    </row>
    <row r="362" spans="13:14" x14ac:dyDescent="0.25">
      <c r="M362" s="5"/>
      <c r="N362" s="5"/>
    </row>
    <row r="363" spans="13:14" x14ac:dyDescent="0.25">
      <c r="M363" s="5"/>
      <c r="N363" s="5"/>
    </row>
    <row r="364" spans="13:14" x14ac:dyDescent="0.25">
      <c r="M364" s="5"/>
      <c r="N364" s="5"/>
    </row>
    <row r="365" spans="13:14" x14ac:dyDescent="0.25">
      <c r="M365" s="5"/>
      <c r="N365" s="5"/>
    </row>
    <row r="366" spans="13:14" x14ac:dyDescent="0.25">
      <c r="M366" s="5"/>
      <c r="N366" s="5"/>
    </row>
    <row r="367" spans="13:14" x14ac:dyDescent="0.25">
      <c r="M367" s="5"/>
      <c r="N367" s="5"/>
    </row>
    <row r="368" spans="13:14" x14ac:dyDescent="0.25">
      <c r="M368" s="5"/>
      <c r="N368" s="5"/>
    </row>
    <row r="369" spans="13:14" x14ac:dyDescent="0.25">
      <c r="M369" s="5"/>
      <c r="N369" s="5"/>
    </row>
    <row r="370" spans="13:14" x14ac:dyDescent="0.25">
      <c r="M370" s="5"/>
      <c r="N370" s="5"/>
    </row>
    <row r="371" spans="13:14" x14ac:dyDescent="0.25">
      <c r="M371" s="5"/>
      <c r="N371" s="5"/>
    </row>
    <row r="372" spans="13:14" x14ac:dyDescent="0.25">
      <c r="M372" s="5"/>
      <c r="N372" s="5"/>
    </row>
    <row r="373" spans="13:14" x14ac:dyDescent="0.25">
      <c r="M373" s="5"/>
      <c r="N373" s="5"/>
    </row>
    <row r="374" spans="13:14" x14ac:dyDescent="0.25">
      <c r="M374" s="5"/>
      <c r="N374" s="5"/>
    </row>
    <row r="375" spans="13:14" x14ac:dyDescent="0.25">
      <c r="M375" s="5"/>
      <c r="N375" s="5"/>
    </row>
    <row r="376" spans="13:14" x14ac:dyDescent="0.25">
      <c r="M376" s="5"/>
      <c r="N376" s="5"/>
    </row>
    <row r="377" spans="13:14" x14ac:dyDescent="0.25">
      <c r="M377" s="5"/>
      <c r="N377" s="5"/>
    </row>
    <row r="378" spans="13:14" x14ac:dyDescent="0.25">
      <c r="M378" s="5"/>
      <c r="N378" s="5"/>
    </row>
    <row r="379" spans="13:14" x14ac:dyDescent="0.25">
      <c r="M379" s="5"/>
      <c r="N379" s="5"/>
    </row>
    <row r="380" spans="13:14" x14ac:dyDescent="0.25">
      <c r="M380" s="5"/>
      <c r="N380" s="5"/>
    </row>
    <row r="381" spans="13:14" x14ac:dyDescent="0.25">
      <c r="M381" s="5"/>
      <c r="N381" s="5"/>
    </row>
    <row r="382" spans="13:14" x14ac:dyDescent="0.25">
      <c r="M382" s="5"/>
      <c r="N382" s="5"/>
    </row>
    <row r="383" spans="13:14" x14ac:dyDescent="0.25">
      <c r="M383" s="5"/>
      <c r="N383" s="5"/>
    </row>
    <row r="384" spans="13:14" x14ac:dyDescent="0.25">
      <c r="M384" s="5"/>
      <c r="N384" s="5"/>
    </row>
    <row r="385" spans="13:14" x14ac:dyDescent="0.25">
      <c r="M385" s="5"/>
      <c r="N385" s="5"/>
    </row>
    <row r="386" spans="13:14" x14ac:dyDescent="0.25">
      <c r="M386" s="5"/>
      <c r="N386" s="5"/>
    </row>
    <row r="387" spans="13:14" x14ac:dyDescent="0.25">
      <c r="M387" s="5"/>
      <c r="N387" s="5"/>
    </row>
    <row r="388" spans="13:14" x14ac:dyDescent="0.25">
      <c r="M388" s="5"/>
      <c r="N388" s="5"/>
    </row>
    <row r="389" spans="13:14" x14ac:dyDescent="0.25">
      <c r="M389" s="5"/>
      <c r="N389" s="5"/>
    </row>
    <row r="390" spans="13:14" x14ac:dyDescent="0.25">
      <c r="M390" s="5"/>
      <c r="N390" s="5"/>
    </row>
    <row r="391" spans="13:14" x14ac:dyDescent="0.25">
      <c r="M391" s="5"/>
      <c r="N391" s="5"/>
    </row>
    <row r="392" spans="13:14" x14ac:dyDescent="0.25">
      <c r="M392" s="5"/>
      <c r="N392" s="5"/>
    </row>
    <row r="393" spans="13:14" x14ac:dyDescent="0.25">
      <c r="M393" s="5"/>
      <c r="N393" s="5"/>
    </row>
    <row r="394" spans="13:14" x14ac:dyDescent="0.25">
      <c r="M394" s="5"/>
      <c r="N394" s="5"/>
    </row>
    <row r="395" spans="13:14" x14ac:dyDescent="0.25">
      <c r="M395" s="5"/>
      <c r="N395" s="5"/>
    </row>
    <row r="396" spans="13:14" x14ac:dyDescent="0.25">
      <c r="M396" s="5"/>
      <c r="N396" s="5"/>
    </row>
    <row r="397" spans="13:14" x14ac:dyDescent="0.25">
      <c r="M397" s="5"/>
      <c r="N397" s="5"/>
    </row>
    <row r="398" spans="13:14" x14ac:dyDescent="0.25">
      <c r="M398" s="5"/>
      <c r="N398" s="5"/>
    </row>
    <row r="399" spans="13:14" x14ac:dyDescent="0.25">
      <c r="M399" s="5"/>
      <c r="N399" s="5"/>
    </row>
    <row r="400" spans="13:14" x14ac:dyDescent="0.25">
      <c r="M400" s="5"/>
      <c r="N400" s="5"/>
    </row>
    <row r="401" spans="13:14" x14ac:dyDescent="0.25">
      <c r="M401" s="5"/>
      <c r="N401" s="5"/>
    </row>
    <row r="402" spans="13:14" x14ac:dyDescent="0.25">
      <c r="M402" s="5"/>
      <c r="N402" s="5"/>
    </row>
    <row r="403" spans="13:14" x14ac:dyDescent="0.25">
      <c r="M403" s="5"/>
      <c r="N403" s="5"/>
    </row>
    <row r="404" spans="13:14" x14ac:dyDescent="0.25">
      <c r="M404" s="5"/>
      <c r="N404" s="5"/>
    </row>
    <row r="405" spans="13:14" x14ac:dyDescent="0.25">
      <c r="M405" s="5"/>
      <c r="N405" s="5"/>
    </row>
    <row r="406" spans="13:14" x14ac:dyDescent="0.25">
      <c r="M406" s="5"/>
      <c r="N406" s="5"/>
    </row>
    <row r="407" spans="13:14" x14ac:dyDescent="0.25">
      <c r="M407" s="5"/>
      <c r="N407" s="5"/>
    </row>
    <row r="408" spans="13:14" x14ac:dyDescent="0.25">
      <c r="M408" s="5"/>
      <c r="N408" s="5"/>
    </row>
    <row r="409" spans="13:14" x14ac:dyDescent="0.25">
      <c r="M409" s="5"/>
      <c r="N409" s="5"/>
    </row>
    <row r="410" spans="13:14" x14ac:dyDescent="0.25">
      <c r="M410" s="5"/>
      <c r="N410" s="5"/>
    </row>
    <row r="411" spans="13:14" x14ac:dyDescent="0.25">
      <c r="M411" s="5"/>
      <c r="N411" s="5"/>
    </row>
    <row r="412" spans="13:14" x14ac:dyDescent="0.25">
      <c r="M412" s="5"/>
      <c r="N412" s="5"/>
    </row>
    <row r="413" spans="13:14" x14ac:dyDescent="0.25">
      <c r="M413" s="5"/>
      <c r="N413" s="5"/>
    </row>
    <row r="414" spans="13:14" x14ac:dyDescent="0.25">
      <c r="M414" s="5"/>
      <c r="N414" s="5"/>
    </row>
    <row r="415" spans="13:14" x14ac:dyDescent="0.25">
      <c r="M415" s="5"/>
      <c r="N415" s="5"/>
    </row>
    <row r="416" spans="13:14" x14ac:dyDescent="0.25">
      <c r="M416" s="5"/>
      <c r="N416" s="5"/>
    </row>
    <row r="417" spans="13:14" x14ac:dyDescent="0.25">
      <c r="M417" s="5"/>
      <c r="N417" s="5"/>
    </row>
    <row r="418" spans="13:14" x14ac:dyDescent="0.25">
      <c r="M418" s="5"/>
      <c r="N418" s="5"/>
    </row>
    <row r="419" spans="13:14" x14ac:dyDescent="0.25">
      <c r="M419" s="5"/>
      <c r="N419" s="5"/>
    </row>
    <row r="420" spans="13:14" x14ac:dyDescent="0.25">
      <c r="M420" s="5"/>
      <c r="N420" s="5"/>
    </row>
    <row r="421" spans="13:14" x14ac:dyDescent="0.25">
      <c r="M421" s="5"/>
      <c r="N421" s="5"/>
    </row>
    <row r="422" spans="13:14" x14ac:dyDescent="0.25">
      <c r="M422" s="5"/>
      <c r="N422" s="5"/>
    </row>
    <row r="423" spans="13:14" x14ac:dyDescent="0.25">
      <c r="M423" s="5"/>
      <c r="N423" s="5"/>
    </row>
    <row r="424" spans="13:14" x14ac:dyDescent="0.25">
      <c r="M424" s="5"/>
      <c r="N424" s="5"/>
    </row>
    <row r="425" spans="13:14" x14ac:dyDescent="0.25">
      <c r="M425" s="5"/>
      <c r="N425" s="5"/>
    </row>
    <row r="426" spans="13:14" x14ac:dyDescent="0.25">
      <c r="M426" s="5"/>
      <c r="N426" s="5"/>
    </row>
    <row r="427" spans="13:14" x14ac:dyDescent="0.25">
      <c r="M427" s="5"/>
      <c r="N427" s="5"/>
    </row>
    <row r="428" spans="13:14" x14ac:dyDescent="0.25">
      <c r="M428" s="5"/>
      <c r="N428" s="5"/>
    </row>
    <row r="429" spans="13:14" x14ac:dyDescent="0.25">
      <c r="M429" s="5"/>
      <c r="N429" s="5"/>
    </row>
    <row r="430" spans="13:14" x14ac:dyDescent="0.25">
      <c r="M430" s="5"/>
      <c r="N430" s="5"/>
    </row>
    <row r="431" spans="13:14" x14ac:dyDescent="0.25">
      <c r="M431" s="5"/>
      <c r="N431" s="5"/>
    </row>
    <row r="432" spans="13:14" x14ac:dyDescent="0.25">
      <c r="M432" s="5"/>
      <c r="N432" s="5"/>
    </row>
    <row r="433" spans="13:14" x14ac:dyDescent="0.25">
      <c r="M433" s="5"/>
      <c r="N433" s="5"/>
    </row>
    <row r="434" spans="13:14" x14ac:dyDescent="0.25">
      <c r="M434" s="5"/>
      <c r="N434" s="5"/>
    </row>
    <row r="435" spans="13:14" x14ac:dyDescent="0.25">
      <c r="M435" s="5"/>
      <c r="N435" s="5"/>
    </row>
    <row r="436" spans="13:14" x14ac:dyDescent="0.25">
      <c r="M436" s="5"/>
      <c r="N436" s="5"/>
    </row>
    <row r="437" spans="13:14" x14ac:dyDescent="0.25">
      <c r="M437" s="5"/>
      <c r="N437" s="5"/>
    </row>
    <row r="438" spans="13:14" x14ac:dyDescent="0.25">
      <c r="M438" s="5"/>
      <c r="N438" s="5"/>
    </row>
    <row r="439" spans="13:14" x14ac:dyDescent="0.25">
      <c r="M439" s="5"/>
      <c r="N439" s="5"/>
    </row>
    <row r="440" spans="13:14" x14ac:dyDescent="0.25">
      <c r="M440" s="5"/>
      <c r="N440" s="5"/>
    </row>
    <row r="441" spans="13:14" x14ac:dyDescent="0.25">
      <c r="M441" s="5"/>
      <c r="N441" s="5"/>
    </row>
    <row r="442" spans="13:14" x14ac:dyDescent="0.25">
      <c r="M442" s="5"/>
      <c r="N442" s="5"/>
    </row>
    <row r="443" spans="13:14" x14ac:dyDescent="0.25">
      <c r="M443" s="5"/>
      <c r="N443" s="5"/>
    </row>
    <row r="444" spans="13:14" x14ac:dyDescent="0.25">
      <c r="M444" s="5"/>
      <c r="N444" s="5"/>
    </row>
    <row r="445" spans="13:14" x14ac:dyDescent="0.25">
      <c r="M445" s="5"/>
      <c r="N445" s="5"/>
    </row>
    <row r="446" spans="13:14" x14ac:dyDescent="0.25">
      <c r="M446" s="5"/>
      <c r="N446" s="5"/>
    </row>
    <row r="447" spans="13:14" x14ac:dyDescent="0.25">
      <c r="M447" s="5"/>
      <c r="N447" s="5"/>
    </row>
    <row r="448" spans="13:14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  <row r="535" spans="13:14" x14ac:dyDescent="0.25">
      <c r="M535" s="5"/>
      <c r="N535" s="5"/>
    </row>
    <row r="536" spans="13:14" x14ac:dyDescent="0.25">
      <c r="M536" s="5"/>
      <c r="N536" s="5"/>
    </row>
    <row r="537" spans="13:14" x14ac:dyDescent="0.25">
      <c r="M537" s="5"/>
      <c r="N537" s="5"/>
    </row>
    <row r="538" spans="13:14" x14ac:dyDescent="0.25">
      <c r="M538" s="5"/>
      <c r="N538" s="5"/>
    </row>
    <row r="539" spans="13:14" x14ac:dyDescent="0.25">
      <c r="M539" s="5"/>
      <c r="N539" s="5"/>
    </row>
    <row r="540" spans="13:14" x14ac:dyDescent="0.25">
      <c r="M540" s="5"/>
      <c r="N540" s="5"/>
    </row>
    <row r="541" spans="13:14" x14ac:dyDescent="0.25">
      <c r="M541" s="5"/>
      <c r="N541" s="5"/>
    </row>
    <row r="542" spans="13:14" x14ac:dyDescent="0.25">
      <c r="M542" s="5"/>
      <c r="N542" s="5"/>
    </row>
    <row r="543" spans="13:14" x14ac:dyDescent="0.25">
      <c r="M543" s="5"/>
      <c r="N543" s="5"/>
    </row>
    <row r="544" spans="13:14" x14ac:dyDescent="0.25">
      <c r="M544" s="5"/>
      <c r="N544" s="5"/>
    </row>
    <row r="545" spans="13:14" x14ac:dyDescent="0.25">
      <c r="M545" s="5"/>
      <c r="N545" s="5"/>
    </row>
    <row r="546" spans="13:14" x14ac:dyDescent="0.25">
      <c r="M546" s="5"/>
      <c r="N546" s="5"/>
    </row>
    <row r="547" spans="13:14" x14ac:dyDescent="0.25">
      <c r="M547" s="5"/>
      <c r="N547" s="5"/>
    </row>
    <row r="548" spans="13:14" x14ac:dyDescent="0.25">
      <c r="M548" s="5"/>
      <c r="N548" s="5"/>
    </row>
    <row r="549" spans="13:14" x14ac:dyDescent="0.25">
      <c r="M549" s="5"/>
      <c r="N549" s="5"/>
    </row>
    <row r="550" spans="13:14" x14ac:dyDescent="0.25">
      <c r="M550" s="5"/>
      <c r="N550" s="5"/>
    </row>
    <row r="551" spans="13:14" x14ac:dyDescent="0.25">
      <c r="M551" s="5"/>
      <c r="N551" s="5"/>
    </row>
    <row r="552" spans="13:14" x14ac:dyDescent="0.25">
      <c r="M552" s="5"/>
      <c r="N552" s="5"/>
    </row>
    <row r="553" spans="13:14" x14ac:dyDescent="0.25">
      <c r="M553" s="5"/>
      <c r="N553" s="5"/>
    </row>
    <row r="554" spans="13:14" x14ac:dyDescent="0.25">
      <c r="M554" s="5"/>
      <c r="N554" s="5"/>
    </row>
    <row r="555" spans="13:14" x14ac:dyDescent="0.25">
      <c r="M555" s="5"/>
      <c r="N555" s="5"/>
    </row>
    <row r="556" spans="13:14" x14ac:dyDescent="0.25">
      <c r="M556" s="5"/>
      <c r="N556" s="5"/>
    </row>
    <row r="557" spans="13:14" x14ac:dyDescent="0.25">
      <c r="M557" s="5"/>
      <c r="N557" s="5"/>
    </row>
    <row r="558" spans="13:14" x14ac:dyDescent="0.25">
      <c r="M558" s="5"/>
      <c r="N558" s="5"/>
    </row>
    <row r="559" spans="13:14" x14ac:dyDescent="0.25">
      <c r="M559" s="5"/>
      <c r="N559" s="5"/>
    </row>
    <row r="560" spans="13:14" x14ac:dyDescent="0.25">
      <c r="M560" s="5"/>
      <c r="N560" s="5"/>
    </row>
    <row r="561" spans="13:14" x14ac:dyDescent="0.25">
      <c r="M561" s="5"/>
      <c r="N561" s="5"/>
    </row>
    <row r="562" spans="13:14" x14ac:dyDescent="0.25">
      <c r="M562" s="5"/>
      <c r="N562" s="5"/>
    </row>
    <row r="563" spans="13:14" x14ac:dyDescent="0.25">
      <c r="M563" s="5"/>
      <c r="N563" s="5"/>
    </row>
    <row r="564" spans="13:14" x14ac:dyDescent="0.25">
      <c r="M564" s="5"/>
      <c r="N564" s="5"/>
    </row>
    <row r="565" spans="13:14" x14ac:dyDescent="0.25">
      <c r="M565" s="5"/>
      <c r="N565" s="5"/>
    </row>
    <row r="566" spans="13:14" x14ac:dyDescent="0.25">
      <c r="M566" s="5"/>
      <c r="N566" s="5"/>
    </row>
    <row r="567" spans="13:14" x14ac:dyDescent="0.25">
      <c r="M567" s="5"/>
      <c r="N567" s="5"/>
    </row>
    <row r="568" spans="13:14" x14ac:dyDescent="0.25">
      <c r="M568" s="5"/>
      <c r="N568" s="5"/>
    </row>
    <row r="569" spans="13:14" x14ac:dyDescent="0.25">
      <c r="M569" s="5"/>
      <c r="N569" s="5"/>
    </row>
    <row r="570" spans="13:14" x14ac:dyDescent="0.25">
      <c r="M570" s="5"/>
      <c r="N570" s="5"/>
    </row>
    <row r="571" spans="13:14" x14ac:dyDescent="0.25">
      <c r="M571" s="5"/>
      <c r="N571" s="5"/>
    </row>
    <row r="572" spans="13:14" x14ac:dyDescent="0.25">
      <c r="M572" s="5"/>
      <c r="N572" s="5"/>
    </row>
    <row r="573" spans="13:14" x14ac:dyDescent="0.25">
      <c r="M573" s="5"/>
      <c r="N573" s="5"/>
    </row>
    <row r="574" spans="13:14" x14ac:dyDescent="0.25">
      <c r="M574" s="5"/>
      <c r="N574" s="5"/>
    </row>
    <row r="575" spans="13:14" x14ac:dyDescent="0.25">
      <c r="M575" s="5"/>
      <c r="N575" s="5"/>
    </row>
    <row r="576" spans="13:14" x14ac:dyDescent="0.25">
      <c r="M576" s="5"/>
      <c r="N576" s="5"/>
    </row>
    <row r="577" spans="13:14" x14ac:dyDescent="0.25">
      <c r="M577" s="5"/>
      <c r="N577" s="5"/>
    </row>
    <row r="578" spans="13:14" x14ac:dyDescent="0.25">
      <c r="M578" s="5"/>
      <c r="N578" s="5"/>
    </row>
    <row r="579" spans="13:14" x14ac:dyDescent="0.25">
      <c r="M579" s="5"/>
      <c r="N579" s="5"/>
    </row>
    <row r="580" spans="13:14" x14ac:dyDescent="0.25">
      <c r="M580" s="5"/>
      <c r="N580" s="5"/>
    </row>
    <row r="581" spans="13:14" x14ac:dyDescent="0.25">
      <c r="M581" s="5"/>
      <c r="N581" s="5"/>
    </row>
    <row r="582" spans="13:14" x14ac:dyDescent="0.25">
      <c r="M582" s="5"/>
      <c r="N582" s="5"/>
    </row>
    <row r="583" spans="13:14" x14ac:dyDescent="0.25">
      <c r="M583" s="5"/>
      <c r="N583" s="5"/>
    </row>
    <row r="584" spans="13:14" x14ac:dyDescent="0.25">
      <c r="M584" s="5"/>
      <c r="N584" s="5"/>
    </row>
    <row r="585" spans="13:14" x14ac:dyDescent="0.25">
      <c r="M585" s="5"/>
      <c r="N585" s="5"/>
    </row>
    <row r="586" spans="13:14" x14ac:dyDescent="0.25">
      <c r="M586" s="5"/>
      <c r="N586" s="5"/>
    </row>
    <row r="587" spans="13:14" x14ac:dyDescent="0.25">
      <c r="M587" s="5"/>
      <c r="N587" s="5"/>
    </row>
    <row r="588" spans="13:14" x14ac:dyDescent="0.25">
      <c r="M588" s="5"/>
      <c r="N588" s="5"/>
    </row>
    <row r="589" spans="13:14" x14ac:dyDescent="0.25">
      <c r="M589" s="5"/>
      <c r="N589" s="5"/>
    </row>
    <row r="590" spans="13:14" x14ac:dyDescent="0.25">
      <c r="M590" s="5"/>
      <c r="N590" s="5"/>
    </row>
    <row r="591" spans="13:14" x14ac:dyDescent="0.25">
      <c r="M591" s="5"/>
      <c r="N591" s="5"/>
    </row>
    <row r="592" spans="13:14" x14ac:dyDescent="0.25">
      <c r="M592" s="5"/>
      <c r="N592" s="5"/>
    </row>
    <row r="593" spans="13:14" x14ac:dyDescent="0.25">
      <c r="M593" s="5"/>
      <c r="N593" s="5"/>
    </row>
    <row r="594" spans="13:14" x14ac:dyDescent="0.25">
      <c r="M594" s="5"/>
      <c r="N594" s="5"/>
    </row>
    <row r="595" spans="13:14" x14ac:dyDescent="0.25">
      <c r="M595" s="5"/>
      <c r="N595" s="5"/>
    </row>
    <row r="596" spans="13:14" x14ac:dyDescent="0.25">
      <c r="M596" s="5"/>
      <c r="N596" s="5"/>
    </row>
    <row r="597" spans="13:14" x14ac:dyDescent="0.25">
      <c r="M597" s="5"/>
      <c r="N597" s="5"/>
    </row>
    <row r="598" spans="13:14" x14ac:dyDescent="0.25">
      <c r="M598" s="5"/>
      <c r="N598" s="5"/>
    </row>
    <row r="599" spans="13:14" x14ac:dyDescent="0.25">
      <c r="M599" s="5"/>
      <c r="N599" s="5"/>
    </row>
    <row r="600" spans="13:14" x14ac:dyDescent="0.25">
      <c r="M600" s="5"/>
      <c r="N600" s="5"/>
    </row>
    <row r="601" spans="13:14" x14ac:dyDescent="0.25">
      <c r="M601" s="5"/>
      <c r="N601" s="5"/>
    </row>
    <row r="602" spans="13:14" x14ac:dyDescent="0.25">
      <c r="M602" s="5"/>
      <c r="N602" s="5"/>
    </row>
    <row r="603" spans="13:14" x14ac:dyDescent="0.25">
      <c r="M603" s="5"/>
      <c r="N603" s="5"/>
    </row>
    <row r="604" spans="13:14" x14ac:dyDescent="0.25">
      <c r="M604" s="5"/>
      <c r="N604" s="5"/>
    </row>
    <row r="605" spans="13:14" x14ac:dyDescent="0.25">
      <c r="M605" s="5"/>
      <c r="N605" s="5"/>
    </row>
    <row r="606" spans="13:14" x14ac:dyDescent="0.25">
      <c r="M606" s="5"/>
      <c r="N606" s="5"/>
    </row>
    <row r="607" spans="13:14" x14ac:dyDescent="0.25">
      <c r="M607" s="5"/>
      <c r="N607" s="5"/>
    </row>
    <row r="608" spans="13:14" x14ac:dyDescent="0.25">
      <c r="M608" s="5"/>
      <c r="N608" s="5"/>
    </row>
    <row r="609" spans="13:14" x14ac:dyDescent="0.25">
      <c r="M609" s="5"/>
      <c r="N609" s="5"/>
    </row>
    <row r="610" spans="13:14" x14ac:dyDescent="0.25">
      <c r="M610" s="5"/>
      <c r="N610" s="5"/>
    </row>
    <row r="611" spans="13:14" x14ac:dyDescent="0.25">
      <c r="M611" s="5"/>
      <c r="N611" s="5"/>
    </row>
    <row r="612" spans="13:14" x14ac:dyDescent="0.25">
      <c r="M612" s="5"/>
      <c r="N612" s="5"/>
    </row>
    <row r="613" spans="13:14" x14ac:dyDescent="0.25">
      <c r="M613" s="5"/>
      <c r="N613" s="5"/>
    </row>
    <row r="614" spans="13:14" x14ac:dyDescent="0.25">
      <c r="M614" s="5"/>
      <c r="N614" s="5"/>
    </row>
    <row r="615" spans="13:14" x14ac:dyDescent="0.25">
      <c r="M615" s="5"/>
      <c r="N615" s="5"/>
    </row>
    <row r="616" spans="13:14" x14ac:dyDescent="0.25">
      <c r="M616" s="5"/>
      <c r="N616" s="5"/>
    </row>
    <row r="617" spans="13:14" x14ac:dyDescent="0.25">
      <c r="M617" s="5"/>
      <c r="N617" s="5"/>
    </row>
    <row r="618" spans="13:14" x14ac:dyDescent="0.25">
      <c r="M618" s="5"/>
      <c r="N618" s="5"/>
    </row>
    <row r="619" spans="13:14" x14ac:dyDescent="0.25">
      <c r="M619" s="5"/>
      <c r="N619" s="5"/>
    </row>
    <row r="620" spans="13:14" x14ac:dyDescent="0.25">
      <c r="M620" s="5"/>
      <c r="N620" s="5"/>
    </row>
    <row r="621" spans="13:14" x14ac:dyDescent="0.25">
      <c r="M621" s="5"/>
      <c r="N621" s="5"/>
    </row>
    <row r="622" spans="13:14" x14ac:dyDescent="0.25">
      <c r="M622" s="5"/>
      <c r="N622" s="5"/>
    </row>
    <row r="623" spans="13:14" x14ac:dyDescent="0.25">
      <c r="M623" s="5"/>
      <c r="N623" s="5"/>
    </row>
    <row r="624" spans="13:14" x14ac:dyDescent="0.25">
      <c r="M624" s="5"/>
      <c r="N624" s="5"/>
    </row>
    <row r="625" spans="13:14" x14ac:dyDescent="0.25">
      <c r="M625" s="5"/>
      <c r="N625" s="5"/>
    </row>
    <row r="626" spans="13:14" x14ac:dyDescent="0.25">
      <c r="M626" s="5"/>
      <c r="N626" s="5"/>
    </row>
    <row r="627" spans="13:14" x14ac:dyDescent="0.25">
      <c r="M627" s="5"/>
      <c r="N627" s="5"/>
    </row>
    <row r="628" spans="13:14" x14ac:dyDescent="0.25">
      <c r="M628" s="5"/>
      <c r="N628" s="5"/>
    </row>
    <row r="629" spans="13:14" x14ac:dyDescent="0.25">
      <c r="M629" s="5"/>
      <c r="N629" s="5"/>
    </row>
    <row r="630" spans="13:14" x14ac:dyDescent="0.25">
      <c r="M630" s="5"/>
      <c r="N630" s="5"/>
    </row>
    <row r="631" spans="13:14" x14ac:dyDescent="0.25">
      <c r="M631" s="5"/>
      <c r="N631" s="5"/>
    </row>
    <row r="632" spans="13:14" x14ac:dyDescent="0.25">
      <c r="M632" s="5"/>
      <c r="N632" s="5"/>
    </row>
    <row r="633" spans="13:14" x14ac:dyDescent="0.25">
      <c r="M633" s="5"/>
      <c r="N633" s="5"/>
    </row>
    <row r="634" spans="13:14" x14ac:dyDescent="0.25">
      <c r="M634" s="5"/>
      <c r="N634" s="5"/>
    </row>
    <row r="635" spans="13:14" x14ac:dyDescent="0.25">
      <c r="M635" s="5"/>
      <c r="N635" s="5"/>
    </row>
    <row r="636" spans="13:14" x14ac:dyDescent="0.25">
      <c r="M636" s="5"/>
      <c r="N636" s="5"/>
    </row>
    <row r="637" spans="13:14" x14ac:dyDescent="0.25">
      <c r="M637" s="5"/>
      <c r="N637" s="5"/>
    </row>
    <row r="638" spans="13:14" x14ac:dyDescent="0.25">
      <c r="M638" s="5"/>
      <c r="N638" s="5"/>
    </row>
    <row r="639" spans="13:14" x14ac:dyDescent="0.25">
      <c r="M639" s="5"/>
      <c r="N639" s="5"/>
    </row>
    <row r="640" spans="13:14" x14ac:dyDescent="0.25">
      <c r="M640" s="5"/>
      <c r="N640" s="5"/>
    </row>
    <row r="641" spans="13:14" x14ac:dyDescent="0.25">
      <c r="M641" s="5"/>
      <c r="N641" s="5"/>
    </row>
    <row r="642" spans="13:14" x14ac:dyDescent="0.25">
      <c r="M642" s="5"/>
      <c r="N642" s="5"/>
    </row>
    <row r="643" spans="13:14" x14ac:dyDescent="0.25">
      <c r="M643" s="5"/>
      <c r="N643" s="5"/>
    </row>
    <row r="644" spans="13:14" x14ac:dyDescent="0.25">
      <c r="M644" s="5"/>
      <c r="N644" s="5"/>
    </row>
    <row r="645" spans="13:14" x14ac:dyDescent="0.25">
      <c r="M645" s="5"/>
      <c r="N645" s="5"/>
    </row>
    <row r="646" spans="13:14" x14ac:dyDescent="0.25">
      <c r="M646" s="5"/>
      <c r="N646" s="5"/>
    </row>
    <row r="647" spans="13:14" x14ac:dyDescent="0.25">
      <c r="M647" s="5"/>
      <c r="N647" s="5"/>
    </row>
    <row r="648" spans="13:14" x14ac:dyDescent="0.25">
      <c r="M648" s="5"/>
      <c r="N648" s="5"/>
    </row>
    <row r="649" spans="13:14" x14ac:dyDescent="0.25">
      <c r="M649" s="5"/>
      <c r="N649" s="5"/>
    </row>
    <row r="650" spans="13:14" x14ac:dyDescent="0.25">
      <c r="M650" s="5"/>
      <c r="N650" s="5"/>
    </row>
    <row r="651" spans="13:14" x14ac:dyDescent="0.25">
      <c r="M651" s="5"/>
      <c r="N651" s="5"/>
    </row>
    <row r="652" spans="13:14" x14ac:dyDescent="0.25">
      <c r="M652" s="5"/>
      <c r="N652" s="5"/>
    </row>
    <row r="653" spans="13:14" x14ac:dyDescent="0.25">
      <c r="M653" s="5"/>
      <c r="N653" s="5"/>
    </row>
    <row r="654" spans="13:14" x14ac:dyDescent="0.25">
      <c r="M654" s="5"/>
      <c r="N654" s="5"/>
    </row>
    <row r="655" spans="13:14" x14ac:dyDescent="0.25">
      <c r="M655" s="5"/>
      <c r="N655" s="5"/>
    </row>
    <row r="656" spans="13:14" x14ac:dyDescent="0.25">
      <c r="M656" s="5"/>
      <c r="N656" s="5"/>
    </row>
    <row r="657" spans="13:14" x14ac:dyDescent="0.25">
      <c r="M657" s="5"/>
      <c r="N657" s="5"/>
    </row>
    <row r="658" spans="13:14" x14ac:dyDescent="0.25">
      <c r="M658" s="5"/>
      <c r="N658" s="5"/>
    </row>
    <row r="659" spans="13:14" x14ac:dyDescent="0.25">
      <c r="M659" s="5"/>
      <c r="N659" s="5"/>
    </row>
    <row r="660" spans="13:14" x14ac:dyDescent="0.25">
      <c r="M660" s="5"/>
      <c r="N660" s="5"/>
    </row>
    <row r="661" spans="13:14" x14ac:dyDescent="0.25">
      <c r="M661" s="5"/>
      <c r="N661" s="5"/>
    </row>
    <row r="662" spans="13:14" x14ac:dyDescent="0.25">
      <c r="M662" s="5"/>
      <c r="N662" s="5"/>
    </row>
    <row r="663" spans="13:14" x14ac:dyDescent="0.25">
      <c r="M663" s="5"/>
      <c r="N663" s="5"/>
    </row>
    <row r="664" spans="13:14" x14ac:dyDescent="0.25">
      <c r="M664" s="5"/>
      <c r="N664" s="5"/>
    </row>
    <row r="665" spans="13:14" x14ac:dyDescent="0.25">
      <c r="M665" s="5"/>
      <c r="N665" s="5"/>
    </row>
    <row r="666" spans="13:14" x14ac:dyDescent="0.25">
      <c r="M666" s="5"/>
      <c r="N666" s="5"/>
    </row>
    <row r="667" spans="13:14" x14ac:dyDescent="0.25">
      <c r="M667" s="5"/>
      <c r="N667" s="5"/>
    </row>
    <row r="668" spans="13:14" x14ac:dyDescent="0.25">
      <c r="M668" s="5"/>
      <c r="N668" s="5"/>
    </row>
    <row r="669" spans="13:14" x14ac:dyDescent="0.25">
      <c r="M669" s="5"/>
      <c r="N669" s="5"/>
    </row>
    <row r="670" spans="13:14" x14ac:dyDescent="0.25">
      <c r="M670" s="5"/>
      <c r="N670" s="5"/>
    </row>
    <row r="671" spans="13:14" x14ac:dyDescent="0.25">
      <c r="M671" s="5"/>
      <c r="N671" s="5"/>
    </row>
    <row r="672" spans="13:14" x14ac:dyDescent="0.25">
      <c r="M672" s="5"/>
      <c r="N672" s="5"/>
    </row>
    <row r="673" spans="13:14" x14ac:dyDescent="0.25">
      <c r="M673" s="5"/>
      <c r="N673" s="5"/>
    </row>
    <row r="674" spans="13:14" x14ac:dyDescent="0.25">
      <c r="M674" s="5"/>
      <c r="N674" s="5"/>
    </row>
    <row r="675" spans="13:14" x14ac:dyDescent="0.25">
      <c r="M675" s="5"/>
      <c r="N675" s="5"/>
    </row>
    <row r="676" spans="13:14" x14ac:dyDescent="0.25">
      <c r="M676" s="5"/>
      <c r="N676" s="5"/>
    </row>
    <row r="677" spans="13:14" x14ac:dyDescent="0.25">
      <c r="M677" s="5"/>
      <c r="N677" s="5"/>
    </row>
    <row r="678" spans="13:14" x14ac:dyDescent="0.25">
      <c r="M678" s="5"/>
      <c r="N678" s="5"/>
    </row>
    <row r="679" spans="13:14" x14ac:dyDescent="0.25">
      <c r="M679" s="5"/>
      <c r="N679" s="5"/>
    </row>
    <row r="680" spans="13:14" x14ac:dyDescent="0.25">
      <c r="M680" s="5"/>
      <c r="N680" s="5"/>
    </row>
    <row r="681" spans="13:14" x14ac:dyDescent="0.25">
      <c r="M681" s="5"/>
      <c r="N681" s="5"/>
    </row>
    <row r="682" spans="13:14" x14ac:dyDescent="0.25">
      <c r="M682" s="5"/>
      <c r="N682" s="5"/>
    </row>
    <row r="683" spans="13:14" x14ac:dyDescent="0.25">
      <c r="M683" s="5"/>
      <c r="N683" s="5"/>
    </row>
    <row r="684" spans="13:14" x14ac:dyDescent="0.25">
      <c r="M684" s="5"/>
      <c r="N684" s="5"/>
    </row>
    <row r="685" spans="13:14" x14ac:dyDescent="0.25">
      <c r="M685" s="5"/>
      <c r="N685" s="5"/>
    </row>
    <row r="686" spans="13:14" x14ac:dyDescent="0.25">
      <c r="M686" s="5"/>
      <c r="N686" s="5"/>
    </row>
    <row r="687" spans="13:14" x14ac:dyDescent="0.25">
      <c r="M687" s="5"/>
      <c r="N687" s="5"/>
    </row>
    <row r="688" spans="13:14" x14ac:dyDescent="0.25">
      <c r="M688" s="5"/>
      <c r="N688" s="5"/>
    </row>
    <row r="689" spans="13:14" x14ac:dyDescent="0.25">
      <c r="M689" s="5"/>
      <c r="N689" s="5"/>
    </row>
    <row r="690" spans="13:14" x14ac:dyDescent="0.25">
      <c r="M690" s="5"/>
      <c r="N690" s="5"/>
    </row>
    <row r="691" spans="13:14" x14ac:dyDescent="0.25">
      <c r="M691" s="5"/>
      <c r="N691" s="5"/>
    </row>
    <row r="692" spans="13:14" x14ac:dyDescent="0.25">
      <c r="M692" s="5"/>
      <c r="N692" s="5"/>
    </row>
    <row r="693" spans="13:14" x14ac:dyDescent="0.25">
      <c r="M693" s="5"/>
      <c r="N693" s="5"/>
    </row>
    <row r="694" spans="13:14" x14ac:dyDescent="0.25">
      <c r="M694" s="5"/>
      <c r="N694" s="5"/>
    </row>
    <row r="695" spans="13:14" x14ac:dyDescent="0.25">
      <c r="M695" s="5"/>
      <c r="N695" s="5"/>
    </row>
    <row r="696" spans="13:14" x14ac:dyDescent="0.25">
      <c r="M696" s="5"/>
      <c r="N696" s="5"/>
    </row>
    <row r="697" spans="13:14" x14ac:dyDescent="0.25">
      <c r="M697" s="5"/>
      <c r="N697" s="5"/>
    </row>
    <row r="698" spans="13:14" x14ac:dyDescent="0.25">
      <c r="M698" s="5"/>
      <c r="N698" s="5"/>
    </row>
    <row r="699" spans="13:14" x14ac:dyDescent="0.25">
      <c r="M699" s="5"/>
      <c r="N699" s="5"/>
    </row>
    <row r="700" spans="13:14" x14ac:dyDescent="0.25">
      <c r="M700" s="5"/>
      <c r="N700" s="5"/>
    </row>
    <row r="701" spans="13:14" x14ac:dyDescent="0.25">
      <c r="M701" s="5"/>
      <c r="N701" s="5"/>
    </row>
    <row r="702" spans="13:14" x14ac:dyDescent="0.25">
      <c r="M702" s="5"/>
      <c r="N702" s="5"/>
    </row>
    <row r="703" spans="13:14" x14ac:dyDescent="0.25">
      <c r="M703" s="5"/>
      <c r="N703" s="5"/>
    </row>
    <row r="704" spans="13:14" x14ac:dyDescent="0.25">
      <c r="M704" s="5"/>
      <c r="N704" s="5"/>
    </row>
    <row r="705" spans="13:14" x14ac:dyDescent="0.25">
      <c r="M705" s="5"/>
      <c r="N705" s="5"/>
    </row>
    <row r="706" spans="13:14" x14ac:dyDescent="0.25">
      <c r="M706" s="5"/>
      <c r="N706" s="5"/>
    </row>
    <row r="707" spans="13:14" x14ac:dyDescent="0.25">
      <c r="M707" s="5"/>
      <c r="N707" s="5"/>
    </row>
    <row r="708" spans="13:14" x14ac:dyDescent="0.25">
      <c r="M708" s="5"/>
      <c r="N708" s="5"/>
    </row>
    <row r="709" spans="13:14" x14ac:dyDescent="0.25">
      <c r="M709" s="5"/>
      <c r="N709" s="5"/>
    </row>
    <row r="710" spans="13:14" x14ac:dyDescent="0.25">
      <c r="M710" s="5"/>
      <c r="N710" s="5"/>
    </row>
    <row r="711" spans="13:14" x14ac:dyDescent="0.25">
      <c r="M711" s="5"/>
      <c r="N711" s="5"/>
    </row>
    <row r="712" spans="13:14" x14ac:dyDescent="0.25">
      <c r="M712" s="5"/>
      <c r="N712" s="5"/>
    </row>
    <row r="713" spans="13:14" x14ac:dyDescent="0.25">
      <c r="M713" s="5"/>
      <c r="N713" s="5"/>
    </row>
    <row r="714" spans="13:14" x14ac:dyDescent="0.25">
      <c r="M714" s="5"/>
      <c r="N714" s="5"/>
    </row>
    <row r="715" spans="13:14" x14ac:dyDescent="0.25">
      <c r="M715" s="5"/>
      <c r="N715" s="5"/>
    </row>
    <row r="716" spans="13:14" x14ac:dyDescent="0.25">
      <c r="M716" s="5"/>
      <c r="N716" s="5"/>
    </row>
    <row r="717" spans="13:14" x14ac:dyDescent="0.25">
      <c r="M717" s="5"/>
      <c r="N717" s="5"/>
    </row>
    <row r="718" spans="13:14" x14ac:dyDescent="0.25">
      <c r="M718" s="5"/>
      <c r="N718" s="5"/>
    </row>
    <row r="719" spans="13:14" x14ac:dyDescent="0.25">
      <c r="M719" s="5"/>
      <c r="N719" s="5"/>
    </row>
    <row r="720" spans="13:14" x14ac:dyDescent="0.25">
      <c r="M720" s="5"/>
      <c r="N720" s="5"/>
    </row>
    <row r="721" spans="13:14" x14ac:dyDescent="0.25">
      <c r="M721" s="5"/>
      <c r="N721" s="5"/>
    </row>
    <row r="722" spans="13:14" x14ac:dyDescent="0.25">
      <c r="M722" s="5"/>
      <c r="N722" s="5"/>
    </row>
    <row r="723" spans="13:14" x14ac:dyDescent="0.25">
      <c r="M723" s="5"/>
      <c r="N723" s="5"/>
    </row>
    <row r="724" spans="13:14" x14ac:dyDescent="0.25">
      <c r="M724" s="5"/>
      <c r="N724" s="5"/>
    </row>
    <row r="725" spans="13:14" x14ac:dyDescent="0.25">
      <c r="M725" s="5"/>
      <c r="N725" s="5"/>
    </row>
    <row r="726" spans="13:14" x14ac:dyDescent="0.25">
      <c r="M726" s="5"/>
      <c r="N726" s="5"/>
    </row>
    <row r="727" spans="13:14" x14ac:dyDescent="0.25">
      <c r="M727" s="5"/>
      <c r="N727" s="5"/>
    </row>
    <row r="728" spans="13:14" x14ac:dyDescent="0.25">
      <c r="M728" s="5"/>
      <c r="N728" s="5"/>
    </row>
    <row r="729" spans="13:14" x14ac:dyDescent="0.25">
      <c r="M729" s="5"/>
      <c r="N729" s="5"/>
    </row>
    <row r="730" spans="13:14" x14ac:dyDescent="0.25">
      <c r="M730" s="5"/>
      <c r="N730" s="5"/>
    </row>
    <row r="731" spans="13:14" x14ac:dyDescent="0.25">
      <c r="M731" s="5"/>
      <c r="N731" s="5"/>
    </row>
    <row r="732" spans="13:14" x14ac:dyDescent="0.25">
      <c r="M732" s="5"/>
      <c r="N732" s="5"/>
    </row>
    <row r="733" spans="13:14" x14ac:dyDescent="0.25">
      <c r="M733" s="5"/>
      <c r="N733" s="5"/>
    </row>
    <row r="734" spans="13:14" x14ac:dyDescent="0.25">
      <c r="M734" s="5"/>
      <c r="N734" s="5"/>
    </row>
    <row r="735" spans="13:14" x14ac:dyDescent="0.25">
      <c r="M735" s="5"/>
      <c r="N735" s="5"/>
    </row>
    <row r="736" spans="13:14" x14ac:dyDescent="0.25">
      <c r="M736" s="5"/>
      <c r="N736" s="5"/>
    </row>
    <row r="737" spans="13:14" x14ac:dyDescent="0.25">
      <c r="M737" s="5"/>
      <c r="N737" s="5"/>
    </row>
    <row r="738" spans="13:14" x14ac:dyDescent="0.25">
      <c r="M738" s="5"/>
      <c r="N738" s="5"/>
    </row>
    <row r="739" spans="13:14" x14ac:dyDescent="0.25">
      <c r="M739" s="5"/>
      <c r="N739" s="5"/>
    </row>
    <row r="740" spans="13:14" x14ac:dyDescent="0.25">
      <c r="M740" s="5"/>
      <c r="N740" s="5"/>
    </row>
    <row r="741" spans="13:14" x14ac:dyDescent="0.25">
      <c r="M741" s="5"/>
      <c r="N741" s="5"/>
    </row>
    <row r="742" spans="13:14" x14ac:dyDescent="0.25">
      <c r="M742" s="5"/>
      <c r="N742" s="5"/>
    </row>
    <row r="743" spans="13:14" x14ac:dyDescent="0.25">
      <c r="M743" s="5"/>
      <c r="N743" s="5"/>
    </row>
    <row r="744" spans="13:14" x14ac:dyDescent="0.25">
      <c r="M744" s="5"/>
      <c r="N744" s="5"/>
    </row>
    <row r="745" spans="13:14" x14ac:dyDescent="0.25">
      <c r="M745" s="5"/>
      <c r="N745" s="5"/>
    </row>
    <row r="746" spans="13:14" x14ac:dyDescent="0.25">
      <c r="M746" s="5"/>
      <c r="N746" s="5"/>
    </row>
    <row r="747" spans="13:14" x14ac:dyDescent="0.25">
      <c r="M747" s="5"/>
      <c r="N747" s="5"/>
    </row>
    <row r="748" spans="13:14" x14ac:dyDescent="0.25">
      <c r="M748" s="5"/>
      <c r="N748" s="5"/>
    </row>
    <row r="749" spans="13:14" x14ac:dyDescent="0.25">
      <c r="M749" s="5"/>
      <c r="N749" s="5"/>
    </row>
    <row r="750" spans="13:14" x14ac:dyDescent="0.25">
      <c r="M750" s="5"/>
      <c r="N750" s="5"/>
    </row>
    <row r="751" spans="13:14" x14ac:dyDescent="0.25">
      <c r="M751" s="5"/>
      <c r="N751" s="5"/>
    </row>
    <row r="752" spans="13:14" x14ac:dyDescent="0.25">
      <c r="M752" s="5"/>
      <c r="N752" s="5"/>
    </row>
    <row r="753" spans="13:14" x14ac:dyDescent="0.25">
      <c r="M753" s="5"/>
      <c r="N753" s="5"/>
    </row>
    <row r="754" spans="13:14" x14ac:dyDescent="0.25">
      <c r="M754" s="5"/>
      <c r="N754" s="5"/>
    </row>
    <row r="755" spans="13:14" x14ac:dyDescent="0.25">
      <c r="M755" s="5"/>
      <c r="N755" s="5"/>
    </row>
    <row r="756" spans="13:14" x14ac:dyDescent="0.25">
      <c r="M756" s="5"/>
      <c r="N756" s="5"/>
    </row>
    <row r="757" spans="13:14" x14ac:dyDescent="0.25">
      <c r="M757" s="5"/>
      <c r="N757" s="5"/>
    </row>
    <row r="758" spans="13:14" x14ac:dyDescent="0.25">
      <c r="M758" s="5"/>
      <c r="N758" s="5"/>
    </row>
    <row r="759" spans="13:14" x14ac:dyDescent="0.25">
      <c r="M759" s="5"/>
      <c r="N759" s="5"/>
    </row>
    <row r="760" spans="13:14" x14ac:dyDescent="0.25">
      <c r="M760" s="5"/>
      <c r="N760" s="5"/>
    </row>
    <row r="761" spans="13:14" x14ac:dyDescent="0.25">
      <c r="M761" s="5"/>
      <c r="N761" s="5"/>
    </row>
    <row r="762" spans="13:14" x14ac:dyDescent="0.25">
      <c r="M762" s="5"/>
      <c r="N762" s="5"/>
    </row>
    <row r="763" spans="13:14" x14ac:dyDescent="0.25">
      <c r="M763" s="5"/>
      <c r="N763" s="5"/>
    </row>
    <row r="764" spans="13:14" x14ac:dyDescent="0.25">
      <c r="M764" s="5"/>
      <c r="N764" s="5"/>
    </row>
    <row r="765" spans="13:14" x14ac:dyDescent="0.25">
      <c r="M765" s="5"/>
      <c r="N765" s="5"/>
    </row>
    <row r="766" spans="13:14" x14ac:dyDescent="0.25">
      <c r="M766" s="5"/>
      <c r="N766" s="5"/>
    </row>
    <row r="767" spans="13:14" x14ac:dyDescent="0.25">
      <c r="M767" s="5"/>
      <c r="N767" s="5"/>
    </row>
    <row r="768" spans="13:14" x14ac:dyDescent="0.25">
      <c r="M768" s="5"/>
      <c r="N768" s="5"/>
    </row>
    <row r="769" spans="13:14" x14ac:dyDescent="0.25">
      <c r="M769" s="5"/>
      <c r="N769" s="5"/>
    </row>
    <row r="770" spans="13:14" x14ac:dyDescent="0.25">
      <c r="M770" s="5"/>
      <c r="N770" s="5"/>
    </row>
    <row r="771" spans="13:14" x14ac:dyDescent="0.25">
      <c r="M771" s="5"/>
      <c r="N771" s="5"/>
    </row>
    <row r="772" spans="13:14" x14ac:dyDescent="0.25">
      <c r="M772" s="5"/>
      <c r="N772" s="5"/>
    </row>
    <row r="773" spans="13:14" x14ac:dyDescent="0.25">
      <c r="M773" s="5"/>
      <c r="N773" s="5"/>
    </row>
    <row r="774" spans="13:14" x14ac:dyDescent="0.25">
      <c r="M774" s="5"/>
      <c r="N774" s="5"/>
    </row>
    <row r="775" spans="13:14" x14ac:dyDescent="0.25">
      <c r="M775" s="5"/>
      <c r="N775" s="5"/>
    </row>
    <row r="776" spans="13:14" x14ac:dyDescent="0.25">
      <c r="M776" s="5"/>
      <c r="N776" s="5"/>
    </row>
    <row r="777" spans="13:14" x14ac:dyDescent="0.25">
      <c r="M777" s="5"/>
      <c r="N777" s="5"/>
    </row>
    <row r="778" spans="13:14" x14ac:dyDescent="0.25">
      <c r="M778" s="5"/>
      <c r="N778" s="5"/>
    </row>
    <row r="779" spans="13:14" x14ac:dyDescent="0.25">
      <c r="M779" s="5"/>
      <c r="N779" s="5"/>
    </row>
    <row r="780" spans="13:14" x14ac:dyDescent="0.25">
      <c r="M780" s="5"/>
      <c r="N780" s="5"/>
    </row>
    <row r="781" spans="13:14" x14ac:dyDescent="0.25">
      <c r="M781" s="5"/>
      <c r="N781" s="5"/>
    </row>
    <row r="782" spans="13:14" x14ac:dyDescent="0.25">
      <c r="M782" s="5"/>
      <c r="N782" s="5"/>
    </row>
    <row r="783" spans="13:14" x14ac:dyDescent="0.25">
      <c r="M783" s="5"/>
      <c r="N783" s="5"/>
    </row>
    <row r="784" spans="13:14" x14ac:dyDescent="0.25">
      <c r="M784" s="5"/>
      <c r="N784" s="5"/>
    </row>
    <row r="785" spans="13:14" x14ac:dyDescent="0.25">
      <c r="M785" s="5"/>
      <c r="N785" s="5"/>
    </row>
    <row r="786" spans="13:14" x14ac:dyDescent="0.25">
      <c r="M786" s="5"/>
      <c r="N786" s="5"/>
    </row>
    <row r="787" spans="13:14" x14ac:dyDescent="0.25">
      <c r="M787" s="5"/>
      <c r="N787" s="5"/>
    </row>
    <row r="788" spans="13:14" x14ac:dyDescent="0.25">
      <c r="M788" s="5"/>
      <c r="N788" s="5"/>
    </row>
    <row r="789" spans="13:14" x14ac:dyDescent="0.25">
      <c r="M789" s="5"/>
      <c r="N789" s="5"/>
    </row>
    <row r="790" spans="13:14" x14ac:dyDescent="0.25">
      <c r="M790" s="5"/>
      <c r="N790" s="5"/>
    </row>
    <row r="791" spans="13:14" x14ac:dyDescent="0.25">
      <c r="M791" s="5"/>
      <c r="N791" s="5"/>
    </row>
    <row r="792" spans="13:14" x14ac:dyDescent="0.25">
      <c r="M792" s="5"/>
      <c r="N792" s="5"/>
    </row>
    <row r="793" spans="13:14" x14ac:dyDescent="0.25">
      <c r="M793" s="5"/>
      <c r="N793" s="5"/>
    </row>
    <row r="794" spans="13:14" x14ac:dyDescent="0.25">
      <c r="M794" s="5"/>
      <c r="N794" s="5"/>
    </row>
    <row r="795" spans="13:14" x14ac:dyDescent="0.25">
      <c r="M795" s="5"/>
      <c r="N795" s="5"/>
    </row>
    <row r="796" spans="13:14" x14ac:dyDescent="0.25">
      <c r="M796" s="5"/>
      <c r="N796" s="5"/>
    </row>
    <row r="797" spans="13:14" x14ac:dyDescent="0.25">
      <c r="M797" s="5"/>
      <c r="N797" s="5"/>
    </row>
    <row r="798" spans="13:14" x14ac:dyDescent="0.25">
      <c r="M798" s="5"/>
      <c r="N798" s="5"/>
    </row>
    <row r="799" spans="13:14" x14ac:dyDescent="0.25">
      <c r="M799" s="5"/>
      <c r="N799" s="5"/>
    </row>
    <row r="800" spans="13:14" x14ac:dyDescent="0.25">
      <c r="M800" s="5"/>
      <c r="N800" s="5"/>
    </row>
    <row r="801" spans="13:14" x14ac:dyDescent="0.25">
      <c r="M801" s="5"/>
      <c r="N801" s="5"/>
    </row>
    <row r="802" spans="13:14" x14ac:dyDescent="0.25">
      <c r="M802" s="5"/>
      <c r="N802" s="5"/>
    </row>
    <row r="803" spans="13:14" x14ac:dyDescent="0.25">
      <c r="M803" s="5"/>
      <c r="N803" s="5"/>
    </row>
    <row r="804" spans="13:14" x14ac:dyDescent="0.25">
      <c r="M804" s="5"/>
      <c r="N804" s="5"/>
    </row>
    <row r="805" spans="13:14" x14ac:dyDescent="0.25">
      <c r="M805" s="5"/>
      <c r="N805" s="5"/>
    </row>
    <row r="806" spans="13:14" x14ac:dyDescent="0.25">
      <c r="M806" s="5"/>
      <c r="N806" s="5"/>
    </row>
    <row r="807" spans="13:14" x14ac:dyDescent="0.25">
      <c r="M807" s="5"/>
      <c r="N807" s="5"/>
    </row>
    <row r="808" spans="13:14" x14ac:dyDescent="0.25">
      <c r="M808" s="5"/>
      <c r="N808" s="5"/>
    </row>
    <row r="809" spans="13:14" x14ac:dyDescent="0.25">
      <c r="M809" s="5"/>
      <c r="N809" s="5"/>
    </row>
    <row r="810" spans="13:14" x14ac:dyDescent="0.25">
      <c r="M810" s="5"/>
      <c r="N810" s="5"/>
    </row>
    <row r="811" spans="13:14" x14ac:dyDescent="0.25">
      <c r="M811" s="5"/>
      <c r="N811" s="5"/>
    </row>
    <row r="812" spans="13:14" x14ac:dyDescent="0.25">
      <c r="M812" s="5"/>
      <c r="N812" s="5"/>
    </row>
    <row r="813" spans="13:14" x14ac:dyDescent="0.25">
      <c r="M813" s="5"/>
      <c r="N813" s="5"/>
    </row>
    <row r="814" spans="13:14" x14ac:dyDescent="0.25">
      <c r="M814" s="5"/>
      <c r="N814" s="5"/>
    </row>
    <row r="815" spans="13:14" x14ac:dyDescent="0.25">
      <c r="M815" s="5"/>
      <c r="N815" s="5"/>
    </row>
    <row r="816" spans="13:14" x14ac:dyDescent="0.25">
      <c r="M816" s="5"/>
      <c r="N816" s="5"/>
    </row>
    <row r="817" spans="13:14" x14ac:dyDescent="0.25">
      <c r="M817" s="5"/>
      <c r="N817" s="5"/>
    </row>
    <row r="818" spans="13:14" x14ac:dyDescent="0.25">
      <c r="M818" s="5"/>
      <c r="N818" s="5"/>
    </row>
    <row r="819" spans="13:14" x14ac:dyDescent="0.25">
      <c r="M819" s="5"/>
      <c r="N819" s="5"/>
    </row>
    <row r="820" spans="13:14" x14ac:dyDescent="0.25">
      <c r="M820" s="5"/>
      <c r="N820" s="5"/>
    </row>
    <row r="821" spans="13:14" x14ac:dyDescent="0.25">
      <c r="M821" s="5"/>
      <c r="N821" s="5"/>
    </row>
    <row r="822" spans="13:14" x14ac:dyDescent="0.25">
      <c r="M822" s="5"/>
      <c r="N822" s="5"/>
    </row>
    <row r="823" spans="13:14" x14ac:dyDescent="0.25">
      <c r="M823" s="5"/>
      <c r="N823" s="5"/>
    </row>
    <row r="824" spans="13:14" x14ac:dyDescent="0.25">
      <c r="M824" s="5"/>
      <c r="N824" s="5"/>
    </row>
    <row r="825" spans="13:14" x14ac:dyDescent="0.25">
      <c r="M825" s="5"/>
      <c r="N825" s="5"/>
    </row>
    <row r="826" spans="13:14" x14ac:dyDescent="0.25">
      <c r="M826" s="5"/>
      <c r="N826" s="5"/>
    </row>
    <row r="827" spans="13:14" x14ac:dyDescent="0.25">
      <c r="M827" s="5"/>
      <c r="N827" s="5"/>
    </row>
    <row r="828" spans="13:14" x14ac:dyDescent="0.25">
      <c r="M828" s="5"/>
      <c r="N828" s="5"/>
    </row>
    <row r="829" spans="13:14" x14ac:dyDescent="0.25">
      <c r="M829" s="5"/>
      <c r="N829" s="5"/>
    </row>
    <row r="830" spans="13:14" x14ac:dyDescent="0.25">
      <c r="M830" s="5"/>
      <c r="N830" s="5"/>
    </row>
    <row r="831" spans="13:14" x14ac:dyDescent="0.25">
      <c r="M831" s="5"/>
      <c r="N831" s="5"/>
    </row>
    <row r="832" spans="13:14" x14ac:dyDescent="0.25">
      <c r="M832" s="5"/>
      <c r="N832" s="5"/>
    </row>
    <row r="833" spans="13:14" x14ac:dyDescent="0.25">
      <c r="M833" s="5"/>
      <c r="N833" s="5"/>
    </row>
    <row r="834" spans="13:14" x14ac:dyDescent="0.25">
      <c r="M834" s="5"/>
      <c r="N834" s="5"/>
    </row>
    <row r="835" spans="13:14" x14ac:dyDescent="0.25">
      <c r="M835" s="5"/>
      <c r="N835" s="5"/>
    </row>
    <row r="836" spans="13:14" x14ac:dyDescent="0.25">
      <c r="M836" s="5"/>
      <c r="N836" s="5"/>
    </row>
    <row r="837" spans="13:14" x14ac:dyDescent="0.25">
      <c r="M837" s="5"/>
      <c r="N837" s="5"/>
    </row>
    <row r="838" spans="13:14" x14ac:dyDescent="0.25">
      <c r="M838" s="5"/>
      <c r="N838" s="5"/>
    </row>
    <row r="839" spans="13:14" x14ac:dyDescent="0.25">
      <c r="M839" s="5"/>
      <c r="N839" s="5"/>
    </row>
    <row r="840" spans="13:14" x14ac:dyDescent="0.25">
      <c r="M840" s="5"/>
      <c r="N840" s="5"/>
    </row>
    <row r="841" spans="13:14" x14ac:dyDescent="0.25">
      <c r="M841" s="5"/>
      <c r="N841" s="5"/>
    </row>
    <row r="842" spans="13:14" x14ac:dyDescent="0.25">
      <c r="M842" s="5"/>
      <c r="N842" s="5"/>
    </row>
    <row r="843" spans="13:14" x14ac:dyDescent="0.25">
      <c r="M843" s="5"/>
      <c r="N843" s="5"/>
    </row>
    <row r="844" spans="13:14" x14ac:dyDescent="0.25">
      <c r="M844" s="5"/>
      <c r="N844" s="5"/>
    </row>
    <row r="845" spans="13:14" x14ac:dyDescent="0.25">
      <c r="M845" s="5"/>
      <c r="N845" s="5"/>
    </row>
    <row r="846" spans="13:14" x14ac:dyDescent="0.25">
      <c r="M846" s="5"/>
      <c r="N846" s="5"/>
    </row>
    <row r="847" spans="13:14" x14ac:dyDescent="0.25">
      <c r="M847" s="5"/>
      <c r="N847" s="5"/>
    </row>
    <row r="848" spans="13:14" x14ac:dyDescent="0.25">
      <c r="M848" s="5"/>
      <c r="N848" s="5"/>
    </row>
    <row r="849" spans="13:14" x14ac:dyDescent="0.25">
      <c r="M849" s="5"/>
      <c r="N849" s="5"/>
    </row>
    <row r="850" spans="13:14" x14ac:dyDescent="0.25">
      <c r="M850" s="5"/>
      <c r="N850" s="5"/>
    </row>
    <row r="851" spans="13:14" x14ac:dyDescent="0.25">
      <c r="M851" s="5"/>
      <c r="N851" s="5"/>
    </row>
    <row r="852" spans="13:14" x14ac:dyDescent="0.25">
      <c r="M852" s="5"/>
      <c r="N852" s="5"/>
    </row>
    <row r="853" spans="13:14" x14ac:dyDescent="0.25">
      <c r="M853" s="5"/>
      <c r="N853" s="5"/>
    </row>
    <row r="854" spans="13:14" x14ac:dyDescent="0.25">
      <c r="M854" s="5"/>
      <c r="N854" s="5"/>
    </row>
    <row r="855" spans="13:14" x14ac:dyDescent="0.25">
      <c r="M855" s="5"/>
      <c r="N855" s="5"/>
    </row>
    <row r="856" spans="13:14" x14ac:dyDescent="0.25">
      <c r="M856" s="5"/>
      <c r="N856" s="5"/>
    </row>
    <row r="857" spans="13:14" x14ac:dyDescent="0.25">
      <c r="M857" s="5"/>
      <c r="N857" s="5"/>
    </row>
    <row r="858" spans="13:14" x14ac:dyDescent="0.25">
      <c r="M858" s="5"/>
      <c r="N858" s="5"/>
    </row>
    <row r="859" spans="13:14" x14ac:dyDescent="0.25">
      <c r="M859" s="5"/>
      <c r="N859" s="5"/>
    </row>
    <row r="860" spans="13:14" x14ac:dyDescent="0.25">
      <c r="M860" s="5"/>
      <c r="N860" s="5"/>
    </row>
    <row r="861" spans="13:14" x14ac:dyDescent="0.25">
      <c r="M861" s="5"/>
      <c r="N861" s="5"/>
    </row>
    <row r="862" spans="13:14" x14ac:dyDescent="0.25">
      <c r="M862" s="5"/>
      <c r="N862" s="5"/>
    </row>
    <row r="863" spans="13:14" x14ac:dyDescent="0.25">
      <c r="M863" s="5"/>
      <c r="N863" s="5"/>
    </row>
    <row r="864" spans="13:14" x14ac:dyDescent="0.25">
      <c r="M864" s="5"/>
      <c r="N864" s="5"/>
    </row>
    <row r="865" spans="13:14" x14ac:dyDescent="0.25">
      <c r="M865" s="5"/>
      <c r="N865" s="5"/>
    </row>
    <row r="866" spans="13:14" x14ac:dyDescent="0.25">
      <c r="M866" s="5"/>
      <c r="N866" s="5"/>
    </row>
    <row r="867" spans="13:14" x14ac:dyDescent="0.25">
      <c r="M867" s="5"/>
      <c r="N867" s="5"/>
    </row>
    <row r="868" spans="13:14" x14ac:dyDescent="0.25">
      <c r="M868" s="5"/>
      <c r="N868" s="5"/>
    </row>
    <row r="869" spans="13:14" x14ac:dyDescent="0.25">
      <c r="M869" s="5"/>
      <c r="N869" s="5"/>
    </row>
    <row r="870" spans="13:14" x14ac:dyDescent="0.25">
      <c r="M870" s="5"/>
      <c r="N870" s="5"/>
    </row>
    <row r="871" spans="13:14" x14ac:dyDescent="0.25">
      <c r="M871" s="5"/>
      <c r="N871" s="5"/>
    </row>
    <row r="872" spans="13:14" x14ac:dyDescent="0.25">
      <c r="M872" s="5"/>
      <c r="N872" s="5"/>
    </row>
    <row r="873" spans="13:14" x14ac:dyDescent="0.25">
      <c r="M873" s="5"/>
      <c r="N873" s="5"/>
    </row>
    <row r="874" spans="13:14" x14ac:dyDescent="0.25">
      <c r="M874" s="5"/>
      <c r="N874" s="5"/>
    </row>
    <row r="875" spans="13:14" x14ac:dyDescent="0.25">
      <c r="M875" s="5"/>
      <c r="N875" s="5"/>
    </row>
    <row r="876" spans="13:14" x14ac:dyDescent="0.25">
      <c r="M876" s="5"/>
      <c r="N876" s="5"/>
    </row>
    <row r="877" spans="13:14" x14ac:dyDescent="0.25">
      <c r="M877" s="5"/>
      <c r="N877" s="5"/>
    </row>
    <row r="878" spans="13:14" x14ac:dyDescent="0.25">
      <c r="M878" s="5"/>
      <c r="N878" s="5"/>
    </row>
    <row r="879" spans="13:14" x14ac:dyDescent="0.25">
      <c r="M879" s="5"/>
      <c r="N879" s="5"/>
    </row>
    <row r="880" spans="13:14" x14ac:dyDescent="0.25">
      <c r="M880" s="5"/>
      <c r="N880" s="5"/>
    </row>
    <row r="881" spans="13:14" x14ac:dyDescent="0.25">
      <c r="M881" s="5"/>
      <c r="N881" s="5"/>
    </row>
    <row r="882" spans="13:14" x14ac:dyDescent="0.25">
      <c r="M882" s="5"/>
      <c r="N882" s="5"/>
    </row>
    <row r="883" spans="13:14" x14ac:dyDescent="0.25">
      <c r="M883" s="5"/>
      <c r="N883" s="5"/>
    </row>
    <row r="884" spans="13:14" x14ac:dyDescent="0.25">
      <c r="M884" s="5"/>
      <c r="N884" s="5"/>
    </row>
    <row r="885" spans="13:14" x14ac:dyDescent="0.25">
      <c r="M885" s="5"/>
      <c r="N885" s="5"/>
    </row>
    <row r="886" spans="13:14" x14ac:dyDescent="0.25">
      <c r="M886" s="5"/>
      <c r="N886" s="5"/>
    </row>
    <row r="887" spans="13:14" x14ac:dyDescent="0.25">
      <c r="M887" s="5"/>
      <c r="N887" s="5"/>
    </row>
    <row r="888" spans="13:14" x14ac:dyDescent="0.25">
      <c r="M888" s="5"/>
      <c r="N888" s="5"/>
    </row>
    <row r="889" spans="13:14" x14ac:dyDescent="0.25">
      <c r="M889" s="5"/>
      <c r="N889" s="5"/>
    </row>
    <row r="890" spans="13:14" x14ac:dyDescent="0.25">
      <c r="M890" s="5"/>
      <c r="N890" s="5"/>
    </row>
    <row r="891" spans="13:14" x14ac:dyDescent="0.25">
      <c r="M891" s="5"/>
      <c r="N891" s="5"/>
    </row>
    <row r="892" spans="13:14" x14ac:dyDescent="0.25">
      <c r="M892" s="5"/>
      <c r="N892" s="5"/>
    </row>
    <row r="893" spans="13:14" x14ac:dyDescent="0.25">
      <c r="M893" s="5"/>
      <c r="N893" s="5"/>
    </row>
    <row r="894" spans="13:14" x14ac:dyDescent="0.25">
      <c r="M894" s="5"/>
      <c r="N894" s="5"/>
    </row>
    <row r="895" spans="13:14" x14ac:dyDescent="0.25">
      <c r="M895" s="5"/>
      <c r="N895" s="5"/>
    </row>
    <row r="896" spans="13:14" x14ac:dyDescent="0.25">
      <c r="M896" s="5"/>
      <c r="N896" s="5"/>
    </row>
    <row r="897" spans="13:14" x14ac:dyDescent="0.25">
      <c r="M897" s="5"/>
      <c r="N897" s="5"/>
    </row>
    <row r="898" spans="13:14" x14ac:dyDescent="0.25">
      <c r="M898" s="5"/>
      <c r="N898" s="5"/>
    </row>
    <row r="899" spans="13:14" x14ac:dyDescent="0.25">
      <c r="M899" s="5"/>
      <c r="N899" s="5"/>
    </row>
    <row r="900" spans="13:14" x14ac:dyDescent="0.25">
      <c r="M900" s="5"/>
      <c r="N900" s="5"/>
    </row>
    <row r="901" spans="13:14" x14ac:dyDescent="0.25">
      <c r="M901" s="5"/>
      <c r="N901" s="5"/>
    </row>
    <row r="902" spans="13:14" x14ac:dyDescent="0.25">
      <c r="M902" s="5"/>
      <c r="N902" s="5"/>
    </row>
    <row r="903" spans="13:14" x14ac:dyDescent="0.25">
      <c r="M903" s="5"/>
      <c r="N903" s="5"/>
    </row>
    <row r="904" spans="13:14" x14ac:dyDescent="0.25">
      <c r="M904" s="5"/>
      <c r="N904" s="5"/>
    </row>
    <row r="905" spans="13:14" x14ac:dyDescent="0.25">
      <c r="M905" s="5"/>
      <c r="N905" s="5"/>
    </row>
    <row r="906" spans="13:14" x14ac:dyDescent="0.25">
      <c r="M906" s="5"/>
      <c r="N906" s="5"/>
    </row>
    <row r="907" spans="13:14" x14ac:dyDescent="0.25">
      <c r="M907" s="5"/>
      <c r="N907" s="5"/>
    </row>
    <row r="908" spans="13:14" x14ac:dyDescent="0.25">
      <c r="M908" s="5"/>
      <c r="N908" s="5"/>
    </row>
    <row r="909" spans="13:14" x14ac:dyDescent="0.25">
      <c r="M909" s="5"/>
      <c r="N909" s="5"/>
    </row>
    <row r="910" spans="13:14" x14ac:dyDescent="0.25">
      <c r="M910" s="5"/>
      <c r="N910" s="5"/>
    </row>
    <row r="911" spans="13:14" x14ac:dyDescent="0.25">
      <c r="M911" s="5"/>
      <c r="N911" s="5"/>
    </row>
    <row r="912" spans="13:14" x14ac:dyDescent="0.25">
      <c r="M912" s="5"/>
      <c r="N912" s="5"/>
    </row>
    <row r="913" spans="13:14" x14ac:dyDescent="0.25">
      <c r="M913" s="5"/>
      <c r="N913" s="5"/>
    </row>
    <row r="914" spans="13:14" x14ac:dyDescent="0.25">
      <c r="M914" s="5"/>
      <c r="N914" s="5"/>
    </row>
    <row r="915" spans="13:14" x14ac:dyDescent="0.25">
      <c r="M915" s="5"/>
      <c r="N915" s="5"/>
    </row>
    <row r="916" spans="13:14" x14ac:dyDescent="0.25">
      <c r="M916" s="5"/>
      <c r="N916" s="5"/>
    </row>
    <row r="917" spans="13:14" x14ac:dyDescent="0.25">
      <c r="M917" s="5"/>
      <c r="N917" s="5"/>
    </row>
    <row r="918" spans="13:14" x14ac:dyDescent="0.25">
      <c r="M918" s="5"/>
      <c r="N918" s="5"/>
    </row>
    <row r="919" spans="13:14" x14ac:dyDescent="0.25">
      <c r="M919" s="5"/>
      <c r="N919" s="5"/>
    </row>
    <row r="920" spans="13:14" x14ac:dyDescent="0.25">
      <c r="M920" s="5"/>
      <c r="N920" s="5"/>
    </row>
    <row r="921" spans="13:14" x14ac:dyDescent="0.25">
      <c r="M921" s="5"/>
      <c r="N921" s="5"/>
    </row>
    <row r="922" spans="13:14" x14ac:dyDescent="0.25">
      <c r="M922" s="5"/>
      <c r="N922" s="5"/>
    </row>
    <row r="923" spans="13:14" x14ac:dyDescent="0.25">
      <c r="M923" s="5"/>
      <c r="N923" s="5"/>
    </row>
    <row r="924" spans="13:14" x14ac:dyDescent="0.25">
      <c r="M924" s="5"/>
      <c r="N924" s="5"/>
    </row>
    <row r="925" spans="13:14" x14ac:dyDescent="0.25">
      <c r="M925" s="5"/>
      <c r="N925" s="5"/>
    </row>
    <row r="926" spans="13:14" x14ac:dyDescent="0.25">
      <c r="M926" s="5"/>
      <c r="N926" s="5"/>
    </row>
    <row r="927" spans="13:14" x14ac:dyDescent="0.25">
      <c r="M927" s="5"/>
      <c r="N927" s="5"/>
    </row>
    <row r="928" spans="13:14" x14ac:dyDescent="0.25">
      <c r="M928" s="5"/>
      <c r="N928" s="5"/>
    </row>
    <row r="929" spans="13:14" x14ac:dyDescent="0.25">
      <c r="M929" s="5"/>
      <c r="N929" s="5"/>
    </row>
    <row r="930" spans="13:14" x14ac:dyDescent="0.25">
      <c r="M930" s="5"/>
      <c r="N930" s="5"/>
    </row>
    <row r="931" spans="13:14" x14ac:dyDescent="0.25">
      <c r="M931" s="5"/>
      <c r="N931" s="5"/>
    </row>
    <row r="932" spans="13:14" x14ac:dyDescent="0.25">
      <c r="M932" s="5"/>
      <c r="N932" s="5"/>
    </row>
    <row r="933" spans="13:14" x14ac:dyDescent="0.25">
      <c r="M933" s="5"/>
      <c r="N933" s="5"/>
    </row>
    <row r="934" spans="13:14" x14ac:dyDescent="0.25">
      <c r="M934" s="5"/>
      <c r="N934" s="5"/>
    </row>
    <row r="935" spans="13:14" x14ac:dyDescent="0.25">
      <c r="M935" s="5"/>
      <c r="N935" s="5"/>
    </row>
    <row r="936" spans="13:14" x14ac:dyDescent="0.25">
      <c r="M936" s="5"/>
      <c r="N936" s="5"/>
    </row>
    <row r="937" spans="13:14" x14ac:dyDescent="0.25">
      <c r="M937" s="5"/>
      <c r="N937" s="5"/>
    </row>
    <row r="938" spans="13:14" x14ac:dyDescent="0.25">
      <c r="M938" s="5"/>
      <c r="N938" s="5"/>
    </row>
    <row r="939" spans="13:14" x14ac:dyDescent="0.25">
      <c r="M939" s="5"/>
      <c r="N939" s="5"/>
    </row>
    <row r="940" spans="13:14" x14ac:dyDescent="0.25">
      <c r="M940" s="5"/>
      <c r="N940" s="5"/>
    </row>
    <row r="941" spans="13:14" x14ac:dyDescent="0.25">
      <c r="M941" s="5"/>
      <c r="N941" s="5"/>
    </row>
    <row r="942" spans="13:14" x14ac:dyDescent="0.25">
      <c r="M942" s="5"/>
      <c r="N942" s="5"/>
    </row>
    <row r="943" spans="13:14" x14ac:dyDescent="0.25">
      <c r="M943" s="5"/>
      <c r="N943" s="5"/>
    </row>
    <row r="944" spans="13:14" x14ac:dyDescent="0.25">
      <c r="M944" s="5"/>
      <c r="N944" s="5"/>
    </row>
    <row r="945" spans="13:14" x14ac:dyDescent="0.25">
      <c r="M945" s="5"/>
      <c r="N945" s="5"/>
    </row>
    <row r="946" spans="13:14" x14ac:dyDescent="0.25">
      <c r="M946" s="5"/>
      <c r="N946" s="5"/>
    </row>
    <row r="947" spans="13:14" x14ac:dyDescent="0.25">
      <c r="M947" s="5"/>
      <c r="N947" s="5"/>
    </row>
    <row r="948" spans="13:14" x14ac:dyDescent="0.25">
      <c r="M948" s="5"/>
      <c r="N948" s="5"/>
    </row>
    <row r="949" spans="13:14" x14ac:dyDescent="0.25">
      <c r="M949" s="5"/>
      <c r="N949" s="5"/>
    </row>
    <row r="950" spans="13:14" x14ac:dyDescent="0.25">
      <c r="M950" s="5"/>
      <c r="N950" s="5"/>
    </row>
    <row r="951" spans="13:14" x14ac:dyDescent="0.25">
      <c r="M951" s="5"/>
      <c r="N951" s="5"/>
    </row>
    <row r="952" spans="13:14" x14ac:dyDescent="0.25">
      <c r="M952" s="5"/>
      <c r="N952" s="5"/>
    </row>
    <row r="953" spans="13:14" x14ac:dyDescent="0.25">
      <c r="M953" s="5"/>
      <c r="N953" s="5"/>
    </row>
    <row r="954" spans="13:14" x14ac:dyDescent="0.25">
      <c r="M954" s="5"/>
      <c r="N954" s="5"/>
    </row>
    <row r="955" spans="13:14" x14ac:dyDescent="0.25">
      <c r="M955" s="5"/>
      <c r="N955" s="5"/>
    </row>
    <row r="956" spans="13:14" x14ac:dyDescent="0.25">
      <c r="M956" s="5"/>
      <c r="N956" s="5"/>
    </row>
    <row r="957" spans="13:14" x14ac:dyDescent="0.25">
      <c r="M957" s="5"/>
      <c r="N957" s="5"/>
    </row>
    <row r="958" spans="13:14" x14ac:dyDescent="0.25">
      <c r="M958" s="5"/>
      <c r="N958" s="5"/>
    </row>
    <row r="959" spans="13:14" x14ac:dyDescent="0.25">
      <c r="M959" s="5"/>
      <c r="N959" s="5"/>
    </row>
    <row r="960" spans="13:14" x14ac:dyDescent="0.25">
      <c r="M960" s="5"/>
      <c r="N960" s="5"/>
    </row>
    <row r="961" spans="13:14" x14ac:dyDescent="0.25">
      <c r="M961" s="5"/>
      <c r="N961" s="5"/>
    </row>
    <row r="962" spans="13:14" x14ac:dyDescent="0.25">
      <c r="M962" s="5"/>
      <c r="N962" s="5"/>
    </row>
    <row r="963" spans="13:14" x14ac:dyDescent="0.25">
      <c r="M963" s="5"/>
      <c r="N963" s="5"/>
    </row>
    <row r="964" spans="13:14" x14ac:dyDescent="0.25">
      <c r="M964" s="5"/>
      <c r="N964" s="5"/>
    </row>
    <row r="965" spans="13:14" x14ac:dyDescent="0.25">
      <c r="M965" s="5"/>
      <c r="N965" s="5"/>
    </row>
    <row r="966" spans="13:14" x14ac:dyDescent="0.25">
      <c r="M966" s="5"/>
      <c r="N966" s="5"/>
    </row>
    <row r="967" spans="13:14" x14ac:dyDescent="0.25">
      <c r="M967" s="5"/>
      <c r="N967" s="5"/>
    </row>
    <row r="968" spans="13:14" x14ac:dyDescent="0.25">
      <c r="M968" s="5"/>
      <c r="N968" s="5"/>
    </row>
    <row r="969" spans="13:14" x14ac:dyDescent="0.25">
      <c r="M969" s="5"/>
      <c r="N969" s="5"/>
    </row>
    <row r="970" spans="13:14" x14ac:dyDescent="0.25">
      <c r="M970" s="5"/>
      <c r="N970" s="5"/>
    </row>
    <row r="971" spans="13:14" x14ac:dyDescent="0.25">
      <c r="M971" s="5"/>
      <c r="N971" s="5"/>
    </row>
    <row r="972" spans="13:14" x14ac:dyDescent="0.25">
      <c r="M972" s="5"/>
      <c r="N972" s="5"/>
    </row>
    <row r="973" spans="13:14" x14ac:dyDescent="0.25">
      <c r="M973" s="5"/>
      <c r="N973" s="5"/>
    </row>
    <row r="974" spans="13:14" x14ac:dyDescent="0.25">
      <c r="M974" s="5"/>
      <c r="N974" s="5"/>
    </row>
    <row r="975" spans="13:14" x14ac:dyDescent="0.25">
      <c r="M975" s="5"/>
      <c r="N975" s="5"/>
    </row>
    <row r="976" spans="13:14" x14ac:dyDescent="0.25">
      <c r="M976" s="5"/>
      <c r="N976" s="5"/>
    </row>
    <row r="977" spans="13:14" x14ac:dyDescent="0.25">
      <c r="M977" s="5"/>
      <c r="N977" s="5"/>
    </row>
    <row r="978" spans="13:14" x14ac:dyDescent="0.25">
      <c r="M978" s="5"/>
      <c r="N978" s="5"/>
    </row>
    <row r="979" spans="13:14" x14ac:dyDescent="0.25">
      <c r="M979" s="5"/>
      <c r="N979" s="5"/>
    </row>
    <row r="980" spans="13:14" x14ac:dyDescent="0.25">
      <c r="M980" s="5"/>
      <c r="N980" s="5"/>
    </row>
    <row r="981" spans="13:14" x14ac:dyDescent="0.25">
      <c r="M981" s="5"/>
      <c r="N981" s="5"/>
    </row>
    <row r="982" spans="13:14" x14ac:dyDescent="0.25">
      <c r="M982" s="5"/>
      <c r="N982" s="5"/>
    </row>
    <row r="983" spans="13:14" x14ac:dyDescent="0.25">
      <c r="M983" s="5"/>
      <c r="N983" s="5"/>
    </row>
    <row r="984" spans="13:14" x14ac:dyDescent="0.25">
      <c r="M984" s="5"/>
      <c r="N984" s="5"/>
    </row>
    <row r="985" spans="13:14" x14ac:dyDescent="0.25">
      <c r="M985" s="5"/>
      <c r="N985" s="5"/>
    </row>
    <row r="986" spans="13:14" x14ac:dyDescent="0.25">
      <c r="M986" s="5"/>
      <c r="N986" s="5"/>
    </row>
    <row r="987" spans="13:14" x14ac:dyDescent="0.25">
      <c r="M987" s="5"/>
      <c r="N987" s="5"/>
    </row>
    <row r="988" spans="13:14" x14ac:dyDescent="0.25">
      <c r="M988" s="5"/>
      <c r="N988" s="5"/>
    </row>
    <row r="989" spans="13:14" x14ac:dyDescent="0.25">
      <c r="M989" s="5"/>
      <c r="N989" s="5"/>
    </row>
    <row r="990" spans="13:14" x14ac:dyDescent="0.25">
      <c r="M990" s="5"/>
      <c r="N990" s="5"/>
    </row>
    <row r="991" spans="13:14" x14ac:dyDescent="0.25">
      <c r="M991" s="5"/>
      <c r="N991" s="5"/>
    </row>
    <row r="992" spans="13:14" x14ac:dyDescent="0.25">
      <c r="M992" s="5"/>
      <c r="N992" s="5"/>
    </row>
    <row r="993" spans="13:14" x14ac:dyDescent="0.25">
      <c r="M993" s="5"/>
      <c r="N993" s="5"/>
    </row>
    <row r="994" spans="13:14" x14ac:dyDescent="0.25">
      <c r="M994" s="5"/>
      <c r="N994" s="5"/>
    </row>
    <row r="995" spans="13:14" x14ac:dyDescent="0.25">
      <c r="M995" s="5"/>
      <c r="N995" s="5"/>
    </row>
    <row r="996" spans="13:14" x14ac:dyDescent="0.25">
      <c r="M996" s="5"/>
      <c r="N996" s="5"/>
    </row>
    <row r="997" spans="13:14" x14ac:dyDescent="0.25">
      <c r="M997" s="5"/>
      <c r="N997" s="5"/>
    </row>
    <row r="998" spans="13:14" x14ac:dyDescent="0.25">
      <c r="M998" s="5"/>
      <c r="N998" s="5"/>
    </row>
    <row r="999" spans="13:14" x14ac:dyDescent="0.25">
      <c r="M999" s="5"/>
      <c r="N999" s="5"/>
    </row>
    <row r="1000" spans="13:14" x14ac:dyDescent="0.25">
      <c r="M1000" s="5"/>
      <c r="N1000" s="5"/>
    </row>
    <row r="1001" spans="13:14" x14ac:dyDescent="0.25">
      <c r="M1001" s="5"/>
      <c r="N1001" s="5"/>
    </row>
    <row r="1002" spans="13:14" x14ac:dyDescent="0.25">
      <c r="M1002" s="5"/>
      <c r="N1002" s="5"/>
    </row>
    <row r="1003" spans="13:14" x14ac:dyDescent="0.25">
      <c r="M1003" s="5"/>
      <c r="N1003" s="5"/>
    </row>
    <row r="1004" spans="13:14" x14ac:dyDescent="0.25">
      <c r="M1004" s="5"/>
      <c r="N1004" s="5"/>
    </row>
    <row r="1005" spans="13:14" x14ac:dyDescent="0.25">
      <c r="M1005" s="5"/>
      <c r="N1005" s="5"/>
    </row>
    <row r="1006" spans="13:14" x14ac:dyDescent="0.25">
      <c r="M1006" s="5"/>
      <c r="N1006" s="5"/>
    </row>
    <row r="1007" spans="13:14" x14ac:dyDescent="0.25">
      <c r="M1007" s="5"/>
      <c r="N1007" s="5"/>
    </row>
    <row r="1008" spans="13:14" x14ac:dyDescent="0.25">
      <c r="M1008" s="5"/>
      <c r="N1008" s="5"/>
    </row>
    <row r="1009" spans="13:14" x14ac:dyDescent="0.25">
      <c r="M1009" s="5"/>
      <c r="N1009" s="5"/>
    </row>
    <row r="1010" spans="13:14" x14ac:dyDescent="0.25">
      <c r="M1010" s="5"/>
      <c r="N1010" s="5"/>
    </row>
    <row r="1011" spans="13:14" x14ac:dyDescent="0.25">
      <c r="M1011" s="5"/>
      <c r="N1011" s="5"/>
    </row>
    <row r="1012" spans="13:14" x14ac:dyDescent="0.25">
      <c r="M1012" s="5"/>
      <c r="N1012" s="5"/>
    </row>
    <row r="1013" spans="13:14" x14ac:dyDescent="0.25">
      <c r="M1013" s="5"/>
      <c r="N1013" s="5"/>
    </row>
    <row r="1014" spans="13:14" x14ac:dyDescent="0.25">
      <c r="M1014" s="5"/>
      <c r="N1014" s="5"/>
    </row>
    <row r="1015" spans="13:14" x14ac:dyDescent="0.25">
      <c r="M1015" s="5"/>
      <c r="N1015" s="5"/>
    </row>
    <row r="1016" spans="13:14" x14ac:dyDescent="0.25">
      <c r="M1016" s="5"/>
      <c r="N1016" s="5"/>
    </row>
    <row r="1017" spans="13:14" x14ac:dyDescent="0.25">
      <c r="M1017" s="5"/>
      <c r="N1017" s="5"/>
    </row>
    <row r="1018" spans="13:14" x14ac:dyDescent="0.25">
      <c r="M1018" s="5"/>
      <c r="N1018" s="5"/>
    </row>
    <row r="1019" spans="13:14" x14ac:dyDescent="0.25">
      <c r="M1019" s="5"/>
      <c r="N1019" s="5"/>
    </row>
    <row r="1020" spans="13:14" x14ac:dyDescent="0.25">
      <c r="M1020" s="5"/>
      <c r="N1020" s="5"/>
    </row>
    <row r="1021" spans="13:14" x14ac:dyDescent="0.25">
      <c r="M1021" s="5"/>
      <c r="N1021" s="5"/>
    </row>
    <row r="1022" spans="13:14" x14ac:dyDescent="0.25">
      <c r="M1022" s="5"/>
      <c r="N1022" s="5"/>
    </row>
    <row r="1023" spans="13:14" x14ac:dyDescent="0.25">
      <c r="M1023" s="5"/>
      <c r="N1023" s="5"/>
    </row>
    <row r="1024" spans="13:14" x14ac:dyDescent="0.25">
      <c r="M1024" s="5"/>
      <c r="N1024" s="5"/>
    </row>
    <row r="1025" spans="13:14" x14ac:dyDescent="0.25">
      <c r="M1025" s="5"/>
      <c r="N1025" s="5"/>
    </row>
    <row r="1026" spans="13:14" x14ac:dyDescent="0.25">
      <c r="M1026" s="5"/>
      <c r="N1026" s="5"/>
    </row>
    <row r="1027" spans="13:14" x14ac:dyDescent="0.25">
      <c r="M1027" s="5"/>
      <c r="N1027" s="5"/>
    </row>
    <row r="1028" spans="13:14" x14ac:dyDescent="0.25">
      <c r="M1028" s="5"/>
      <c r="N1028" s="5"/>
    </row>
    <row r="1029" spans="13:14" x14ac:dyDescent="0.25">
      <c r="M1029" s="5"/>
      <c r="N1029" s="5"/>
    </row>
    <row r="1030" spans="13:14" x14ac:dyDescent="0.25">
      <c r="M1030" s="5"/>
      <c r="N1030" s="5"/>
    </row>
    <row r="1031" spans="13:14" x14ac:dyDescent="0.25">
      <c r="M1031" s="5"/>
      <c r="N1031" s="5"/>
    </row>
    <row r="1032" spans="13:14" x14ac:dyDescent="0.25">
      <c r="M1032" s="5"/>
      <c r="N1032" s="5"/>
    </row>
    <row r="1033" spans="13:14" x14ac:dyDescent="0.25">
      <c r="M1033" s="5"/>
      <c r="N1033" s="5"/>
    </row>
    <row r="1034" spans="13:14" x14ac:dyDescent="0.25">
      <c r="M1034" s="5"/>
      <c r="N1034" s="5"/>
    </row>
    <row r="1035" spans="13:14" x14ac:dyDescent="0.25">
      <c r="M1035" s="5"/>
      <c r="N1035" s="5"/>
    </row>
    <row r="1036" spans="13:14" x14ac:dyDescent="0.25">
      <c r="M1036" s="5"/>
      <c r="N1036" s="5"/>
    </row>
    <row r="1037" spans="13:14" x14ac:dyDescent="0.25">
      <c r="M1037" s="5"/>
      <c r="N1037" s="5"/>
    </row>
    <row r="1038" spans="13:14" x14ac:dyDescent="0.25">
      <c r="M1038" s="5"/>
      <c r="N1038" s="5"/>
    </row>
    <row r="1039" spans="13:14" x14ac:dyDescent="0.25">
      <c r="M1039" s="5"/>
      <c r="N1039" s="5"/>
    </row>
    <row r="1040" spans="13:14" x14ac:dyDescent="0.25">
      <c r="M1040" s="5"/>
      <c r="N1040" s="5"/>
    </row>
    <row r="1041" spans="13:14" x14ac:dyDescent="0.25">
      <c r="M1041" s="5"/>
      <c r="N1041" s="5"/>
    </row>
    <row r="1042" spans="13:14" x14ac:dyDescent="0.25">
      <c r="M1042" s="5"/>
      <c r="N1042" s="5"/>
    </row>
    <row r="1043" spans="13:14" x14ac:dyDescent="0.25">
      <c r="M1043" s="5"/>
      <c r="N1043" s="5"/>
    </row>
    <row r="1044" spans="13:14" x14ac:dyDescent="0.25">
      <c r="M1044" s="5"/>
      <c r="N1044" s="5"/>
    </row>
    <row r="1045" spans="13:14" x14ac:dyDescent="0.25">
      <c r="M1045" s="5"/>
      <c r="N1045" s="5"/>
    </row>
    <row r="1046" spans="13:14" x14ac:dyDescent="0.25">
      <c r="M1046" s="5"/>
      <c r="N1046" s="5"/>
    </row>
    <row r="1047" spans="13:14" x14ac:dyDescent="0.25">
      <c r="M1047" s="5"/>
      <c r="N1047" s="5"/>
    </row>
    <row r="1048" spans="13:14" x14ac:dyDescent="0.25">
      <c r="M1048" s="5"/>
      <c r="N1048" s="5"/>
    </row>
    <row r="1049" spans="13:14" x14ac:dyDescent="0.25">
      <c r="M1049" s="5"/>
      <c r="N1049" s="5"/>
    </row>
    <row r="1050" spans="13:14" x14ac:dyDescent="0.25">
      <c r="M1050" s="5"/>
      <c r="N1050" s="5"/>
    </row>
    <row r="1051" spans="13:14" x14ac:dyDescent="0.25">
      <c r="M1051" s="5"/>
      <c r="N1051" s="5"/>
    </row>
    <row r="1052" spans="13:14" x14ac:dyDescent="0.25">
      <c r="M1052" s="5"/>
      <c r="N1052" s="5"/>
    </row>
    <row r="1053" spans="13:14" x14ac:dyDescent="0.25">
      <c r="M1053" s="5"/>
      <c r="N1053" s="5"/>
    </row>
    <row r="1054" spans="13:14" x14ac:dyDescent="0.25">
      <c r="M1054" s="5"/>
      <c r="N1054" s="5"/>
    </row>
    <row r="1055" spans="13:14" x14ac:dyDescent="0.25">
      <c r="M1055" s="5"/>
      <c r="N1055" s="5"/>
    </row>
    <row r="1056" spans="13:14" x14ac:dyDescent="0.25">
      <c r="M1056" s="5"/>
      <c r="N1056" s="5"/>
    </row>
    <row r="1057" spans="13:14" x14ac:dyDescent="0.25">
      <c r="M1057" s="5"/>
      <c r="N1057" s="5"/>
    </row>
    <row r="1058" spans="13:14" x14ac:dyDescent="0.25">
      <c r="M1058" s="5"/>
      <c r="N1058" s="5"/>
    </row>
    <row r="1059" spans="13:14" x14ac:dyDescent="0.25">
      <c r="M1059" s="5"/>
      <c r="N1059" s="5"/>
    </row>
    <row r="1060" spans="13:14" x14ac:dyDescent="0.25">
      <c r="M1060" s="5"/>
      <c r="N1060" s="5"/>
    </row>
    <row r="1061" spans="13:14" x14ac:dyDescent="0.25">
      <c r="M1061" s="5"/>
      <c r="N1061" s="5"/>
    </row>
    <row r="1062" spans="13:14" x14ac:dyDescent="0.25">
      <c r="M1062" s="5"/>
      <c r="N1062" s="5"/>
    </row>
    <row r="1063" spans="13:14" x14ac:dyDescent="0.25">
      <c r="M1063" s="5"/>
      <c r="N1063" s="5"/>
    </row>
    <row r="1064" spans="13:14" x14ac:dyDescent="0.25">
      <c r="M1064" s="5"/>
      <c r="N1064" s="5"/>
    </row>
    <row r="1065" spans="13:14" x14ac:dyDescent="0.25">
      <c r="M1065" s="5"/>
      <c r="N1065" s="5"/>
    </row>
    <row r="1066" spans="13:14" x14ac:dyDescent="0.25">
      <c r="M1066" s="5"/>
      <c r="N1066" s="5"/>
    </row>
    <row r="1067" spans="13:14" x14ac:dyDescent="0.25">
      <c r="M1067" s="5"/>
      <c r="N1067" s="5"/>
    </row>
    <row r="1068" spans="13:14" x14ac:dyDescent="0.25">
      <c r="M1068" s="5"/>
      <c r="N1068" s="5"/>
    </row>
    <row r="1069" spans="13:14" x14ac:dyDescent="0.25">
      <c r="M1069" s="5"/>
      <c r="N1069" s="5"/>
    </row>
    <row r="1070" spans="13:14" x14ac:dyDescent="0.25">
      <c r="M1070" s="5"/>
      <c r="N1070" s="5"/>
    </row>
    <row r="1071" spans="13:14" x14ac:dyDescent="0.25">
      <c r="M1071" s="5"/>
      <c r="N1071" s="5"/>
    </row>
    <row r="1072" spans="13:14" x14ac:dyDescent="0.25">
      <c r="M1072" s="5"/>
      <c r="N1072" s="5"/>
    </row>
    <row r="1073" spans="13:14" x14ac:dyDescent="0.25">
      <c r="M1073" s="5"/>
      <c r="N1073" s="5"/>
    </row>
    <row r="1074" spans="13:14" x14ac:dyDescent="0.25">
      <c r="M1074" s="5"/>
      <c r="N1074" s="5"/>
    </row>
    <row r="1075" spans="13:14" x14ac:dyDescent="0.25">
      <c r="M1075" s="5"/>
      <c r="N1075" s="5"/>
    </row>
    <row r="1076" spans="13:14" x14ac:dyDescent="0.25">
      <c r="M1076" s="5"/>
      <c r="N1076" s="5"/>
    </row>
    <row r="1077" spans="13:14" x14ac:dyDescent="0.25">
      <c r="M1077" s="5"/>
      <c r="N1077" s="5"/>
    </row>
    <row r="1078" spans="13:14" x14ac:dyDescent="0.25">
      <c r="M1078" s="5"/>
      <c r="N1078" s="5"/>
    </row>
    <row r="1079" spans="13:14" x14ac:dyDescent="0.25">
      <c r="M1079" s="5"/>
      <c r="N1079" s="5"/>
    </row>
    <row r="1080" spans="13:14" x14ac:dyDescent="0.25">
      <c r="M1080" s="5"/>
      <c r="N1080" s="5"/>
    </row>
    <row r="1081" spans="13:14" x14ac:dyDescent="0.25">
      <c r="M1081" s="5"/>
      <c r="N1081" s="5"/>
    </row>
    <row r="1082" spans="13:14" x14ac:dyDescent="0.25">
      <c r="M1082" s="5"/>
      <c r="N1082" s="5"/>
    </row>
    <row r="1083" spans="13:14" x14ac:dyDescent="0.25">
      <c r="M1083" s="5"/>
      <c r="N1083" s="5"/>
    </row>
    <row r="1084" spans="13:14" x14ac:dyDescent="0.25">
      <c r="M1084" s="5"/>
      <c r="N1084" s="5"/>
    </row>
    <row r="1085" spans="13:14" x14ac:dyDescent="0.25">
      <c r="M1085" s="5"/>
      <c r="N1085" s="5"/>
    </row>
    <row r="1086" spans="13:14" x14ac:dyDescent="0.25">
      <c r="M1086" s="5"/>
      <c r="N1086" s="5"/>
    </row>
    <row r="1087" spans="13:14" x14ac:dyDescent="0.25">
      <c r="M1087" s="5"/>
      <c r="N1087" s="5"/>
    </row>
    <row r="1088" spans="13:14" x14ac:dyDescent="0.25">
      <c r="M1088" s="5"/>
      <c r="N1088" s="5"/>
    </row>
    <row r="1089" spans="13:14" x14ac:dyDescent="0.25">
      <c r="M1089" s="5"/>
      <c r="N1089" s="5"/>
    </row>
    <row r="1090" spans="13:14" x14ac:dyDescent="0.25">
      <c r="M1090" s="5"/>
      <c r="N109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D94D-61FE-44FE-B671-0CC7A7DF16DF}">
  <sheetPr>
    <tabColor rgb="FF00B050"/>
  </sheetPr>
  <dimension ref="A1:N1090"/>
  <sheetViews>
    <sheetView topLeftCell="C1" zoomScale="85" zoomScaleNormal="85" workbookViewId="0">
      <selection activeCell="L21" sqref="L21"/>
    </sheetView>
  </sheetViews>
  <sheetFormatPr defaultRowHeight="15" x14ac:dyDescent="0.25"/>
  <cols>
    <col min="2" max="2" width="108.5703125" bestFit="1" customWidth="1"/>
    <col min="3" max="3" width="8.140625" bestFit="1" customWidth="1"/>
    <col min="4" max="4" width="15.5703125" bestFit="1" customWidth="1"/>
    <col min="8" max="8" width="13.5703125" bestFit="1" customWidth="1"/>
    <col min="12" max="12" width="20.140625" customWidth="1"/>
    <col min="13" max="13" width="21.85546875" bestFit="1" customWidth="1"/>
    <col min="14" max="14" width="9.140625" style="3" bestFit="1" customWidth="1"/>
  </cols>
  <sheetData>
    <row r="1" spans="1:14" x14ac:dyDescent="0.25">
      <c r="A1" t="s">
        <v>63</v>
      </c>
      <c r="B1" s="1" t="s">
        <v>0</v>
      </c>
      <c r="C1" s="1" t="s">
        <v>1</v>
      </c>
      <c r="D1" s="1" t="s">
        <v>62</v>
      </c>
      <c r="E1" s="1" t="s">
        <v>44</v>
      </c>
      <c r="F1" s="1" t="s">
        <v>45</v>
      </c>
      <c r="G1" s="1" t="s">
        <v>46</v>
      </c>
      <c r="H1" s="1" t="s">
        <v>61</v>
      </c>
      <c r="M1" s="2"/>
      <c r="N1" s="4"/>
    </row>
    <row r="2" spans="1:14" x14ac:dyDescent="0.25">
      <c r="A2">
        <v>1</v>
      </c>
      <c r="B2" t="s">
        <v>2</v>
      </c>
      <c r="C2" t="s">
        <v>47</v>
      </c>
      <c r="D2">
        <f>IF(RIGHT(C2, 2)="ms", VALUE(SUBSTITUTE(C2, " ms", "")), VALUE(SUBSTITUTE(C2," s", ""))*1000)</f>
        <v>1100</v>
      </c>
      <c r="E2">
        <f>AVERAGE($D$2:$D$89)</f>
        <v>1275.3977272727273</v>
      </c>
      <c r="F2">
        <f>E2-2*H2</f>
        <v>280.02385124294608</v>
      </c>
      <c r="G2">
        <f>H2*2+E2</f>
        <v>2270.7716033025085</v>
      </c>
      <c r="H2" s="4">
        <f>_xlfn.STDEV.S($D$2:$D$89)</f>
        <v>497.68693801489059</v>
      </c>
      <c r="M2" s="2"/>
    </row>
    <row r="3" spans="1:14" x14ac:dyDescent="0.25">
      <c r="A3">
        <v>2</v>
      </c>
      <c r="B3" t="s">
        <v>3</v>
      </c>
      <c r="C3" t="s">
        <v>4</v>
      </c>
      <c r="D3">
        <f t="shared" ref="D3:D66" si="0">IF(RIGHT(C3, 2)="ms", VALUE(SUBSTITUTE(C3, " ms", "")), VALUE(SUBSTITUTE(C3," s", ""))*1000)</f>
        <v>951</v>
      </c>
      <c r="E3">
        <f t="shared" ref="E3:E66" si="1">AVERAGE($D$2:$D$89)</f>
        <v>1275.3977272727273</v>
      </c>
      <c r="F3">
        <f t="shared" ref="F3:F66" si="2">E3-2*H3</f>
        <v>280.02385124294608</v>
      </c>
      <c r="G3">
        <f t="shared" ref="G3:G66" si="3">H3*2+E3</f>
        <v>2270.7716033025085</v>
      </c>
      <c r="H3" s="4">
        <f t="shared" ref="H3:H66" si="4">_xlfn.STDEV.S($D$2:$D$89)</f>
        <v>497.68693801489059</v>
      </c>
      <c r="M3" s="2"/>
    </row>
    <row r="4" spans="1:14" x14ac:dyDescent="0.25">
      <c r="A4">
        <v>3</v>
      </c>
      <c r="B4" t="s">
        <v>5</v>
      </c>
      <c r="C4" t="s">
        <v>47</v>
      </c>
      <c r="D4">
        <f t="shared" si="0"/>
        <v>1100</v>
      </c>
      <c r="E4">
        <f t="shared" si="1"/>
        <v>1275.3977272727273</v>
      </c>
      <c r="F4">
        <f t="shared" si="2"/>
        <v>280.02385124294608</v>
      </c>
      <c r="G4">
        <f t="shared" si="3"/>
        <v>2270.7716033025085</v>
      </c>
      <c r="H4" s="4">
        <f t="shared" si="4"/>
        <v>497.68693801489059</v>
      </c>
      <c r="M4" s="2"/>
    </row>
    <row r="5" spans="1:14" x14ac:dyDescent="0.25">
      <c r="A5">
        <v>4</v>
      </c>
      <c r="B5" t="s">
        <v>6</v>
      </c>
      <c r="C5" t="s">
        <v>7</v>
      </c>
      <c r="D5">
        <f t="shared" si="0"/>
        <v>247</v>
      </c>
      <c r="E5">
        <f t="shared" si="1"/>
        <v>1275.3977272727273</v>
      </c>
      <c r="F5">
        <f t="shared" si="2"/>
        <v>280.02385124294608</v>
      </c>
      <c r="G5">
        <f t="shared" si="3"/>
        <v>2270.7716033025085</v>
      </c>
      <c r="H5" s="4">
        <f t="shared" si="4"/>
        <v>497.68693801489059</v>
      </c>
      <c r="M5" s="2"/>
    </row>
    <row r="6" spans="1:14" x14ac:dyDescent="0.25">
      <c r="A6">
        <v>5</v>
      </c>
      <c r="B6" t="s">
        <v>8</v>
      </c>
      <c r="C6" t="s">
        <v>9</v>
      </c>
      <c r="D6">
        <f t="shared" si="0"/>
        <v>914</v>
      </c>
      <c r="E6">
        <f t="shared" si="1"/>
        <v>1275.3977272727273</v>
      </c>
      <c r="F6">
        <f t="shared" si="2"/>
        <v>280.02385124294608</v>
      </c>
      <c r="G6">
        <f t="shared" si="3"/>
        <v>2270.7716033025085</v>
      </c>
      <c r="H6" s="4">
        <f t="shared" si="4"/>
        <v>497.68693801489059</v>
      </c>
      <c r="M6" s="2"/>
    </row>
    <row r="7" spans="1:14" x14ac:dyDescent="0.25">
      <c r="A7">
        <v>6</v>
      </c>
      <c r="B7" t="s">
        <v>10</v>
      </c>
      <c r="C7" t="s">
        <v>11</v>
      </c>
      <c r="D7">
        <f t="shared" si="0"/>
        <v>1000</v>
      </c>
      <c r="E7">
        <f t="shared" si="1"/>
        <v>1275.3977272727273</v>
      </c>
      <c r="F7">
        <f t="shared" si="2"/>
        <v>280.02385124294608</v>
      </c>
      <c r="G7">
        <f t="shared" si="3"/>
        <v>2270.7716033025085</v>
      </c>
      <c r="H7" s="4">
        <f t="shared" si="4"/>
        <v>497.68693801489059</v>
      </c>
      <c r="M7" s="2"/>
    </row>
    <row r="8" spans="1:14" x14ac:dyDescent="0.25">
      <c r="A8">
        <v>7</v>
      </c>
      <c r="B8" t="s">
        <v>12</v>
      </c>
      <c r="C8" t="s">
        <v>48</v>
      </c>
      <c r="D8">
        <f t="shared" si="0"/>
        <v>1300</v>
      </c>
      <c r="E8">
        <f t="shared" si="1"/>
        <v>1275.3977272727273</v>
      </c>
      <c r="F8">
        <f t="shared" si="2"/>
        <v>280.02385124294608</v>
      </c>
      <c r="G8">
        <f t="shared" si="3"/>
        <v>2270.7716033025085</v>
      </c>
      <c r="H8" s="4">
        <f t="shared" si="4"/>
        <v>497.68693801489059</v>
      </c>
      <c r="M8" s="2"/>
    </row>
    <row r="9" spans="1:14" x14ac:dyDescent="0.25">
      <c r="A9">
        <v>8</v>
      </c>
      <c r="B9" t="s">
        <v>13</v>
      </c>
      <c r="C9" t="s">
        <v>48</v>
      </c>
      <c r="D9">
        <f t="shared" si="0"/>
        <v>1300</v>
      </c>
      <c r="E9">
        <f t="shared" si="1"/>
        <v>1275.3977272727273</v>
      </c>
      <c r="F9">
        <f t="shared" si="2"/>
        <v>280.02385124294608</v>
      </c>
      <c r="G9">
        <f t="shared" si="3"/>
        <v>2270.7716033025085</v>
      </c>
      <c r="H9" s="4">
        <f t="shared" si="4"/>
        <v>497.68693801489059</v>
      </c>
      <c r="M9" s="2"/>
    </row>
    <row r="10" spans="1:14" x14ac:dyDescent="0.25">
      <c r="A10">
        <v>9</v>
      </c>
      <c r="B10" t="s">
        <v>14</v>
      </c>
      <c r="C10" t="s">
        <v>49</v>
      </c>
      <c r="D10">
        <f t="shared" si="0"/>
        <v>1400</v>
      </c>
      <c r="E10">
        <f t="shared" si="1"/>
        <v>1275.3977272727273</v>
      </c>
      <c r="F10">
        <f t="shared" si="2"/>
        <v>280.02385124294608</v>
      </c>
      <c r="G10">
        <f t="shared" si="3"/>
        <v>2270.7716033025085</v>
      </c>
      <c r="H10" s="4">
        <f t="shared" si="4"/>
        <v>497.68693801489059</v>
      </c>
      <c r="M10" s="2"/>
    </row>
    <row r="11" spans="1:14" ht="19.5" x14ac:dyDescent="0.4">
      <c r="A11">
        <v>10</v>
      </c>
      <c r="B11" t="s">
        <v>15</v>
      </c>
      <c r="C11" t="s">
        <v>16</v>
      </c>
      <c r="D11">
        <f t="shared" si="0"/>
        <v>25</v>
      </c>
      <c r="E11">
        <f t="shared" si="1"/>
        <v>1275.3977272727273</v>
      </c>
      <c r="F11">
        <f t="shared" si="2"/>
        <v>280.02385124294608</v>
      </c>
      <c r="G11">
        <f t="shared" si="3"/>
        <v>2270.7716033025085</v>
      </c>
      <c r="H11" s="4">
        <f t="shared" si="4"/>
        <v>497.68693801489059</v>
      </c>
      <c r="J11" s="6"/>
      <c r="M11" s="2"/>
    </row>
    <row r="12" spans="1:14" x14ac:dyDescent="0.25">
      <c r="A12">
        <v>11</v>
      </c>
      <c r="B12" t="s">
        <v>17</v>
      </c>
      <c r="C12" t="s">
        <v>47</v>
      </c>
      <c r="D12">
        <f t="shared" si="0"/>
        <v>1100</v>
      </c>
      <c r="E12">
        <f t="shared" si="1"/>
        <v>1275.3977272727273</v>
      </c>
      <c r="F12">
        <f t="shared" si="2"/>
        <v>280.02385124294608</v>
      </c>
      <c r="G12">
        <f t="shared" si="3"/>
        <v>2270.7716033025085</v>
      </c>
      <c r="H12" s="4">
        <f t="shared" si="4"/>
        <v>497.68693801489059</v>
      </c>
      <c r="M12" s="2"/>
    </row>
    <row r="13" spans="1:14" x14ac:dyDescent="0.25">
      <c r="A13">
        <v>12</v>
      </c>
      <c r="B13" t="s">
        <v>18</v>
      </c>
      <c r="C13" t="s">
        <v>47</v>
      </c>
      <c r="D13">
        <f t="shared" si="0"/>
        <v>1100</v>
      </c>
      <c r="E13">
        <f t="shared" si="1"/>
        <v>1275.3977272727273</v>
      </c>
      <c r="F13">
        <f t="shared" si="2"/>
        <v>280.02385124294608</v>
      </c>
      <c r="G13">
        <f t="shared" si="3"/>
        <v>2270.7716033025085</v>
      </c>
      <c r="H13" s="4">
        <f t="shared" si="4"/>
        <v>497.68693801489059</v>
      </c>
      <c r="M13" s="2"/>
    </row>
    <row r="14" spans="1:14" x14ac:dyDescent="0.25">
      <c r="A14">
        <v>13</v>
      </c>
      <c r="B14" t="s">
        <v>19</v>
      </c>
      <c r="C14" t="s">
        <v>20</v>
      </c>
      <c r="D14">
        <f t="shared" si="0"/>
        <v>7</v>
      </c>
      <c r="E14">
        <f t="shared" si="1"/>
        <v>1275.3977272727273</v>
      </c>
      <c r="F14">
        <f t="shared" si="2"/>
        <v>280.02385124294608</v>
      </c>
      <c r="G14">
        <f t="shared" si="3"/>
        <v>2270.7716033025085</v>
      </c>
      <c r="H14" s="4">
        <f t="shared" si="4"/>
        <v>497.68693801489059</v>
      </c>
      <c r="M14" s="2"/>
    </row>
    <row r="15" spans="1:14" x14ac:dyDescent="0.25">
      <c r="A15">
        <v>14</v>
      </c>
      <c r="B15" t="s">
        <v>21</v>
      </c>
      <c r="C15" t="s">
        <v>22</v>
      </c>
      <c r="D15">
        <f t="shared" si="0"/>
        <v>360</v>
      </c>
      <c r="E15">
        <f t="shared" si="1"/>
        <v>1275.3977272727273</v>
      </c>
      <c r="F15">
        <f t="shared" si="2"/>
        <v>280.02385124294608</v>
      </c>
      <c r="G15">
        <f t="shared" si="3"/>
        <v>2270.7716033025085</v>
      </c>
      <c r="H15" s="4">
        <f t="shared" si="4"/>
        <v>497.68693801489059</v>
      </c>
      <c r="M15" s="2"/>
    </row>
    <row r="16" spans="1:14" x14ac:dyDescent="0.25">
      <c r="A16">
        <v>15</v>
      </c>
      <c r="B16" t="s">
        <v>23</v>
      </c>
      <c r="C16" t="s">
        <v>50</v>
      </c>
      <c r="D16">
        <f t="shared" si="0"/>
        <v>2100</v>
      </c>
      <c r="E16">
        <f t="shared" si="1"/>
        <v>1275.3977272727273</v>
      </c>
      <c r="F16">
        <f t="shared" si="2"/>
        <v>280.02385124294608</v>
      </c>
      <c r="G16">
        <f t="shared" si="3"/>
        <v>2270.7716033025085</v>
      </c>
      <c r="H16" s="4">
        <f t="shared" si="4"/>
        <v>497.68693801489059</v>
      </c>
      <c r="M16" s="2"/>
    </row>
    <row r="17" spans="1:13" x14ac:dyDescent="0.25">
      <c r="A17">
        <v>16</v>
      </c>
      <c r="B17" t="s">
        <v>24</v>
      </c>
      <c r="C17" t="s">
        <v>51</v>
      </c>
      <c r="D17">
        <f t="shared" si="0"/>
        <v>1500</v>
      </c>
      <c r="E17">
        <f t="shared" si="1"/>
        <v>1275.3977272727273</v>
      </c>
      <c r="F17">
        <f t="shared" si="2"/>
        <v>280.02385124294608</v>
      </c>
      <c r="G17">
        <f t="shared" si="3"/>
        <v>2270.7716033025085</v>
      </c>
      <c r="H17" s="4">
        <f t="shared" si="4"/>
        <v>497.68693801489059</v>
      </c>
      <c r="M17" s="2"/>
    </row>
    <row r="18" spans="1:13" x14ac:dyDescent="0.25">
      <c r="A18">
        <v>17</v>
      </c>
      <c r="B18" t="s">
        <v>25</v>
      </c>
      <c r="C18" t="s">
        <v>52</v>
      </c>
      <c r="D18">
        <f t="shared" si="0"/>
        <v>1200</v>
      </c>
      <c r="E18">
        <f t="shared" si="1"/>
        <v>1275.3977272727273</v>
      </c>
      <c r="F18">
        <f t="shared" si="2"/>
        <v>280.02385124294608</v>
      </c>
      <c r="G18">
        <f t="shared" si="3"/>
        <v>2270.7716033025085</v>
      </c>
      <c r="H18" s="4">
        <f t="shared" si="4"/>
        <v>497.68693801489059</v>
      </c>
      <c r="M18" s="2"/>
    </row>
    <row r="19" spans="1:13" x14ac:dyDescent="0.25">
      <c r="A19">
        <v>18</v>
      </c>
      <c r="B19" t="s">
        <v>26</v>
      </c>
      <c r="C19" t="s">
        <v>48</v>
      </c>
      <c r="D19">
        <f t="shared" si="0"/>
        <v>1300</v>
      </c>
      <c r="E19">
        <f t="shared" si="1"/>
        <v>1275.3977272727273</v>
      </c>
      <c r="F19">
        <f t="shared" si="2"/>
        <v>280.02385124294608</v>
      </c>
      <c r="G19">
        <f t="shared" si="3"/>
        <v>2270.7716033025085</v>
      </c>
      <c r="H19" s="4">
        <f t="shared" si="4"/>
        <v>497.68693801489059</v>
      </c>
      <c r="M19" s="2"/>
    </row>
    <row r="20" spans="1:13" x14ac:dyDescent="0.25">
      <c r="A20">
        <v>19</v>
      </c>
      <c r="B20" t="s">
        <v>27</v>
      </c>
      <c r="C20" t="s">
        <v>47</v>
      </c>
      <c r="D20">
        <f t="shared" si="0"/>
        <v>1100</v>
      </c>
      <c r="E20">
        <f t="shared" si="1"/>
        <v>1275.3977272727273</v>
      </c>
      <c r="F20">
        <f t="shared" si="2"/>
        <v>280.02385124294608</v>
      </c>
      <c r="G20">
        <f t="shared" si="3"/>
        <v>2270.7716033025085</v>
      </c>
      <c r="H20" s="4">
        <f t="shared" si="4"/>
        <v>497.68693801489059</v>
      </c>
      <c r="M20" s="2"/>
    </row>
    <row r="21" spans="1:13" x14ac:dyDescent="0.25">
      <c r="A21">
        <v>20</v>
      </c>
      <c r="B21" t="s">
        <v>28</v>
      </c>
      <c r="C21" t="s">
        <v>47</v>
      </c>
      <c r="D21">
        <f t="shared" si="0"/>
        <v>1100</v>
      </c>
      <c r="E21">
        <f t="shared" si="1"/>
        <v>1275.3977272727273</v>
      </c>
      <c r="F21">
        <f t="shared" si="2"/>
        <v>280.02385124294608</v>
      </c>
      <c r="G21">
        <f t="shared" si="3"/>
        <v>2270.7716033025085</v>
      </c>
      <c r="H21" s="4">
        <f t="shared" si="4"/>
        <v>497.68693801489059</v>
      </c>
      <c r="M21" s="2"/>
    </row>
    <row r="22" spans="1:13" x14ac:dyDescent="0.25">
      <c r="A22">
        <v>21</v>
      </c>
      <c r="B22" t="s">
        <v>29</v>
      </c>
      <c r="C22" t="s">
        <v>47</v>
      </c>
      <c r="D22">
        <f t="shared" si="0"/>
        <v>1100</v>
      </c>
      <c r="E22">
        <f t="shared" si="1"/>
        <v>1275.3977272727273</v>
      </c>
      <c r="F22">
        <f t="shared" si="2"/>
        <v>280.02385124294608</v>
      </c>
      <c r="G22">
        <f t="shared" si="3"/>
        <v>2270.7716033025085</v>
      </c>
      <c r="H22" s="4">
        <f t="shared" si="4"/>
        <v>497.68693801489059</v>
      </c>
      <c r="M22" s="2"/>
    </row>
    <row r="23" spans="1:13" x14ac:dyDescent="0.25">
      <c r="A23">
        <v>22</v>
      </c>
      <c r="B23" t="s">
        <v>30</v>
      </c>
      <c r="C23" t="s">
        <v>31</v>
      </c>
      <c r="D23">
        <f t="shared" si="0"/>
        <v>969</v>
      </c>
      <c r="E23">
        <f t="shared" si="1"/>
        <v>1275.3977272727273</v>
      </c>
      <c r="F23">
        <f t="shared" si="2"/>
        <v>280.02385124294608</v>
      </c>
      <c r="G23">
        <f t="shared" si="3"/>
        <v>2270.7716033025085</v>
      </c>
      <c r="H23" s="4">
        <f t="shared" si="4"/>
        <v>497.68693801489059</v>
      </c>
      <c r="M23" s="2"/>
    </row>
    <row r="24" spans="1:13" x14ac:dyDescent="0.25">
      <c r="A24">
        <v>23</v>
      </c>
      <c r="B24" t="s">
        <v>2</v>
      </c>
      <c r="C24" t="s">
        <v>51</v>
      </c>
      <c r="D24">
        <f t="shared" si="0"/>
        <v>1500</v>
      </c>
      <c r="E24">
        <f t="shared" si="1"/>
        <v>1275.3977272727273</v>
      </c>
      <c r="F24">
        <f t="shared" si="2"/>
        <v>280.02385124294608</v>
      </c>
      <c r="G24">
        <f t="shared" si="3"/>
        <v>2270.7716033025085</v>
      </c>
      <c r="H24" s="4">
        <f t="shared" si="4"/>
        <v>497.68693801489059</v>
      </c>
      <c r="M24" s="2"/>
    </row>
    <row r="25" spans="1:13" x14ac:dyDescent="0.25">
      <c r="A25">
        <v>24</v>
      </c>
      <c r="B25" t="s">
        <v>3</v>
      </c>
      <c r="C25" t="s">
        <v>11</v>
      </c>
      <c r="D25">
        <f t="shared" si="0"/>
        <v>1000</v>
      </c>
      <c r="E25">
        <f t="shared" si="1"/>
        <v>1275.3977272727273</v>
      </c>
      <c r="F25">
        <f t="shared" si="2"/>
        <v>280.02385124294608</v>
      </c>
      <c r="G25">
        <f t="shared" si="3"/>
        <v>2270.7716033025085</v>
      </c>
      <c r="H25" s="4">
        <f t="shared" si="4"/>
        <v>497.68693801489059</v>
      </c>
      <c r="M25" s="2"/>
    </row>
    <row r="26" spans="1:13" x14ac:dyDescent="0.25">
      <c r="A26">
        <v>25</v>
      </c>
      <c r="B26" t="s">
        <v>5</v>
      </c>
      <c r="C26" t="s">
        <v>52</v>
      </c>
      <c r="D26">
        <f t="shared" si="0"/>
        <v>1200</v>
      </c>
      <c r="E26">
        <f t="shared" si="1"/>
        <v>1275.3977272727273</v>
      </c>
      <c r="F26">
        <f t="shared" si="2"/>
        <v>280.02385124294608</v>
      </c>
      <c r="G26">
        <f t="shared" si="3"/>
        <v>2270.7716033025085</v>
      </c>
      <c r="H26" s="4">
        <f t="shared" si="4"/>
        <v>497.68693801489059</v>
      </c>
      <c r="M26" s="2"/>
    </row>
    <row r="27" spans="1:13" x14ac:dyDescent="0.25">
      <c r="A27">
        <v>26</v>
      </c>
      <c r="B27" t="s">
        <v>6</v>
      </c>
      <c r="C27" t="s">
        <v>48</v>
      </c>
      <c r="D27">
        <f t="shared" si="0"/>
        <v>1300</v>
      </c>
      <c r="E27">
        <f t="shared" si="1"/>
        <v>1275.3977272727273</v>
      </c>
      <c r="F27">
        <f t="shared" si="2"/>
        <v>280.02385124294608</v>
      </c>
      <c r="G27">
        <f t="shared" si="3"/>
        <v>2270.7716033025085</v>
      </c>
      <c r="H27" s="4">
        <f t="shared" si="4"/>
        <v>497.68693801489059</v>
      </c>
      <c r="M27" s="2"/>
    </row>
    <row r="28" spans="1:13" x14ac:dyDescent="0.25">
      <c r="A28">
        <v>27</v>
      </c>
      <c r="B28" t="s">
        <v>8</v>
      </c>
      <c r="C28" t="s">
        <v>52</v>
      </c>
      <c r="D28">
        <f t="shared" si="0"/>
        <v>1200</v>
      </c>
      <c r="E28">
        <f t="shared" si="1"/>
        <v>1275.3977272727273</v>
      </c>
      <c r="F28">
        <f t="shared" si="2"/>
        <v>280.02385124294608</v>
      </c>
      <c r="G28">
        <f t="shared" si="3"/>
        <v>2270.7716033025085</v>
      </c>
      <c r="H28" s="4">
        <f t="shared" si="4"/>
        <v>497.68693801489059</v>
      </c>
      <c r="M28" s="2"/>
    </row>
    <row r="29" spans="1:13" x14ac:dyDescent="0.25">
      <c r="A29">
        <v>28</v>
      </c>
      <c r="B29" t="s">
        <v>10</v>
      </c>
      <c r="C29" t="s">
        <v>47</v>
      </c>
      <c r="D29">
        <f t="shared" si="0"/>
        <v>1100</v>
      </c>
      <c r="E29">
        <f t="shared" si="1"/>
        <v>1275.3977272727273</v>
      </c>
      <c r="F29">
        <f t="shared" si="2"/>
        <v>280.02385124294608</v>
      </c>
      <c r="G29">
        <f t="shared" si="3"/>
        <v>2270.7716033025085</v>
      </c>
      <c r="H29" s="4">
        <f t="shared" si="4"/>
        <v>497.68693801489059</v>
      </c>
      <c r="M29" s="2"/>
    </row>
    <row r="30" spans="1:13" x14ac:dyDescent="0.25">
      <c r="A30">
        <v>29</v>
      </c>
      <c r="B30" t="s">
        <v>12</v>
      </c>
      <c r="C30" t="s">
        <v>53</v>
      </c>
      <c r="D30">
        <f t="shared" si="0"/>
        <v>1900</v>
      </c>
      <c r="E30">
        <f t="shared" si="1"/>
        <v>1275.3977272727273</v>
      </c>
      <c r="F30">
        <f t="shared" si="2"/>
        <v>280.02385124294608</v>
      </c>
      <c r="G30">
        <f t="shared" si="3"/>
        <v>2270.7716033025085</v>
      </c>
      <c r="H30" s="4">
        <f t="shared" si="4"/>
        <v>497.68693801489059</v>
      </c>
      <c r="M30" s="2"/>
    </row>
    <row r="31" spans="1:13" x14ac:dyDescent="0.25">
      <c r="A31">
        <v>30</v>
      </c>
      <c r="B31" t="s">
        <v>13</v>
      </c>
      <c r="C31" t="s">
        <v>32</v>
      </c>
      <c r="D31">
        <f t="shared" si="0"/>
        <v>839</v>
      </c>
      <c r="E31">
        <f t="shared" si="1"/>
        <v>1275.3977272727273</v>
      </c>
      <c r="F31">
        <f t="shared" si="2"/>
        <v>280.02385124294608</v>
      </c>
      <c r="G31">
        <f t="shared" si="3"/>
        <v>2270.7716033025085</v>
      </c>
      <c r="H31" s="4">
        <f t="shared" si="4"/>
        <v>497.68693801489059</v>
      </c>
      <c r="M31" s="2"/>
    </row>
    <row r="32" spans="1:13" x14ac:dyDescent="0.25">
      <c r="A32">
        <v>31</v>
      </c>
      <c r="B32" t="s">
        <v>14</v>
      </c>
      <c r="C32" t="s">
        <v>51</v>
      </c>
      <c r="D32">
        <f t="shared" si="0"/>
        <v>1500</v>
      </c>
      <c r="E32">
        <f t="shared" si="1"/>
        <v>1275.3977272727273</v>
      </c>
      <c r="F32">
        <f t="shared" si="2"/>
        <v>280.02385124294608</v>
      </c>
      <c r="G32">
        <f t="shared" si="3"/>
        <v>2270.7716033025085</v>
      </c>
      <c r="H32" s="4">
        <f t="shared" si="4"/>
        <v>497.68693801489059</v>
      </c>
      <c r="M32" s="2"/>
    </row>
    <row r="33" spans="1:13" x14ac:dyDescent="0.25">
      <c r="A33">
        <v>32</v>
      </c>
      <c r="B33" t="s">
        <v>15</v>
      </c>
      <c r="C33" t="s">
        <v>33</v>
      </c>
      <c r="D33">
        <f t="shared" si="0"/>
        <v>928</v>
      </c>
      <c r="E33">
        <f t="shared" si="1"/>
        <v>1275.3977272727273</v>
      </c>
      <c r="F33">
        <f t="shared" si="2"/>
        <v>280.02385124294608</v>
      </c>
      <c r="G33">
        <f t="shared" si="3"/>
        <v>2270.7716033025085</v>
      </c>
      <c r="H33" s="4">
        <f t="shared" si="4"/>
        <v>497.68693801489059</v>
      </c>
      <c r="M33" s="2"/>
    </row>
    <row r="34" spans="1:13" x14ac:dyDescent="0.25">
      <c r="A34">
        <v>33</v>
      </c>
      <c r="B34" t="s">
        <v>17</v>
      </c>
      <c r="C34" t="s">
        <v>52</v>
      </c>
      <c r="D34">
        <f t="shared" si="0"/>
        <v>1200</v>
      </c>
      <c r="E34">
        <f t="shared" si="1"/>
        <v>1275.3977272727273</v>
      </c>
      <c r="F34">
        <f t="shared" si="2"/>
        <v>280.02385124294608</v>
      </c>
      <c r="G34">
        <f t="shared" si="3"/>
        <v>2270.7716033025085</v>
      </c>
      <c r="H34" s="4">
        <f t="shared" si="4"/>
        <v>497.68693801489059</v>
      </c>
      <c r="M34" s="2"/>
    </row>
    <row r="35" spans="1:13" x14ac:dyDescent="0.25">
      <c r="A35">
        <v>34</v>
      </c>
      <c r="B35" t="s">
        <v>18</v>
      </c>
      <c r="C35" t="s">
        <v>52</v>
      </c>
      <c r="D35">
        <f t="shared" si="0"/>
        <v>1200</v>
      </c>
      <c r="E35">
        <f t="shared" si="1"/>
        <v>1275.3977272727273</v>
      </c>
      <c r="F35">
        <f t="shared" si="2"/>
        <v>280.02385124294608</v>
      </c>
      <c r="G35">
        <f t="shared" si="3"/>
        <v>2270.7716033025085</v>
      </c>
      <c r="H35" s="4">
        <f t="shared" si="4"/>
        <v>497.68693801489059</v>
      </c>
      <c r="M35" s="2"/>
    </row>
    <row r="36" spans="1:13" x14ac:dyDescent="0.25">
      <c r="A36">
        <v>35</v>
      </c>
      <c r="B36" t="s">
        <v>19</v>
      </c>
      <c r="C36" t="s">
        <v>34</v>
      </c>
      <c r="D36">
        <f t="shared" si="0"/>
        <v>926</v>
      </c>
      <c r="E36">
        <f t="shared" si="1"/>
        <v>1275.3977272727273</v>
      </c>
      <c r="F36">
        <f t="shared" si="2"/>
        <v>280.02385124294608</v>
      </c>
      <c r="G36">
        <f t="shared" si="3"/>
        <v>2270.7716033025085</v>
      </c>
      <c r="H36" s="4">
        <f t="shared" si="4"/>
        <v>497.68693801489059</v>
      </c>
      <c r="M36" s="2"/>
    </row>
    <row r="37" spans="1:13" x14ac:dyDescent="0.25">
      <c r="A37">
        <v>36</v>
      </c>
      <c r="B37" t="s">
        <v>21</v>
      </c>
      <c r="C37" t="s">
        <v>35</v>
      </c>
      <c r="D37">
        <f t="shared" si="0"/>
        <v>313</v>
      </c>
      <c r="E37">
        <f t="shared" si="1"/>
        <v>1275.3977272727273</v>
      </c>
      <c r="F37">
        <f t="shared" si="2"/>
        <v>280.02385124294608</v>
      </c>
      <c r="G37">
        <f t="shared" si="3"/>
        <v>2270.7716033025085</v>
      </c>
      <c r="H37" s="4">
        <f t="shared" si="4"/>
        <v>497.68693801489059</v>
      </c>
      <c r="M37" s="2"/>
    </row>
    <row r="38" spans="1:13" x14ac:dyDescent="0.25">
      <c r="A38">
        <v>37</v>
      </c>
      <c r="B38" t="s">
        <v>23</v>
      </c>
      <c r="C38" t="s">
        <v>54</v>
      </c>
      <c r="D38">
        <f t="shared" si="0"/>
        <v>2200</v>
      </c>
      <c r="E38">
        <f t="shared" si="1"/>
        <v>1275.3977272727273</v>
      </c>
      <c r="F38">
        <f t="shared" si="2"/>
        <v>280.02385124294608</v>
      </c>
      <c r="G38">
        <f t="shared" si="3"/>
        <v>2270.7716033025085</v>
      </c>
      <c r="H38" s="4">
        <f t="shared" si="4"/>
        <v>497.68693801489059</v>
      </c>
      <c r="M38" s="2"/>
    </row>
    <row r="39" spans="1:13" x14ac:dyDescent="0.25">
      <c r="A39">
        <v>38</v>
      </c>
      <c r="B39" t="s">
        <v>24</v>
      </c>
      <c r="C39" t="s">
        <v>55</v>
      </c>
      <c r="D39">
        <f t="shared" si="0"/>
        <v>2500</v>
      </c>
      <c r="E39">
        <f t="shared" si="1"/>
        <v>1275.3977272727273</v>
      </c>
      <c r="F39">
        <f t="shared" si="2"/>
        <v>280.02385124294608</v>
      </c>
      <c r="G39">
        <f t="shared" si="3"/>
        <v>2270.7716033025085</v>
      </c>
      <c r="H39" s="4">
        <f t="shared" si="4"/>
        <v>497.68693801489059</v>
      </c>
      <c r="M39" s="2"/>
    </row>
    <row r="40" spans="1:13" x14ac:dyDescent="0.25">
      <c r="A40">
        <v>39</v>
      </c>
      <c r="B40" t="s">
        <v>25</v>
      </c>
      <c r="C40" t="s">
        <v>56</v>
      </c>
      <c r="D40">
        <f t="shared" si="0"/>
        <v>1700</v>
      </c>
      <c r="E40">
        <f t="shared" si="1"/>
        <v>1275.3977272727273</v>
      </c>
      <c r="F40">
        <f t="shared" si="2"/>
        <v>280.02385124294608</v>
      </c>
      <c r="G40">
        <f t="shared" si="3"/>
        <v>2270.7716033025085</v>
      </c>
      <c r="H40" s="4">
        <f t="shared" si="4"/>
        <v>497.68693801489059</v>
      </c>
      <c r="M40" s="2"/>
    </row>
    <row r="41" spans="1:13" x14ac:dyDescent="0.25">
      <c r="A41">
        <v>40</v>
      </c>
      <c r="B41" t="s">
        <v>26</v>
      </c>
      <c r="C41" t="s">
        <v>56</v>
      </c>
      <c r="D41">
        <f t="shared" si="0"/>
        <v>1700</v>
      </c>
      <c r="E41">
        <f t="shared" si="1"/>
        <v>1275.3977272727273</v>
      </c>
      <c r="F41">
        <f t="shared" si="2"/>
        <v>280.02385124294608</v>
      </c>
      <c r="G41">
        <f t="shared" si="3"/>
        <v>2270.7716033025085</v>
      </c>
      <c r="H41" s="4">
        <f t="shared" si="4"/>
        <v>497.68693801489059</v>
      </c>
      <c r="M41" s="2"/>
    </row>
    <row r="42" spans="1:13" x14ac:dyDescent="0.25">
      <c r="A42">
        <v>41</v>
      </c>
      <c r="B42" t="s">
        <v>27</v>
      </c>
      <c r="C42" t="s">
        <v>47</v>
      </c>
      <c r="D42">
        <f t="shared" si="0"/>
        <v>1100</v>
      </c>
      <c r="E42">
        <f t="shared" si="1"/>
        <v>1275.3977272727273</v>
      </c>
      <c r="F42">
        <f t="shared" si="2"/>
        <v>280.02385124294608</v>
      </c>
      <c r="G42">
        <f t="shared" si="3"/>
        <v>2270.7716033025085</v>
      </c>
      <c r="H42" s="4">
        <f t="shared" si="4"/>
        <v>497.68693801489059</v>
      </c>
      <c r="M42" s="2"/>
    </row>
    <row r="43" spans="1:13" x14ac:dyDescent="0.25">
      <c r="A43">
        <v>42</v>
      </c>
      <c r="B43" t="s">
        <v>28</v>
      </c>
      <c r="C43" t="s">
        <v>48</v>
      </c>
      <c r="D43">
        <f t="shared" si="0"/>
        <v>1300</v>
      </c>
      <c r="E43">
        <f t="shared" si="1"/>
        <v>1275.3977272727273</v>
      </c>
      <c r="F43">
        <f t="shared" si="2"/>
        <v>280.02385124294608</v>
      </c>
      <c r="G43">
        <f t="shared" si="3"/>
        <v>2270.7716033025085</v>
      </c>
      <c r="H43" s="4">
        <f t="shared" si="4"/>
        <v>497.68693801489059</v>
      </c>
      <c r="M43" s="2"/>
    </row>
    <row r="44" spans="1:13" x14ac:dyDescent="0.25">
      <c r="A44">
        <v>43</v>
      </c>
      <c r="B44" t="s">
        <v>29</v>
      </c>
      <c r="C44" t="s">
        <v>47</v>
      </c>
      <c r="D44">
        <f t="shared" si="0"/>
        <v>1100</v>
      </c>
      <c r="E44">
        <f t="shared" si="1"/>
        <v>1275.3977272727273</v>
      </c>
      <c r="F44">
        <f t="shared" si="2"/>
        <v>280.02385124294608</v>
      </c>
      <c r="G44">
        <f t="shared" si="3"/>
        <v>2270.7716033025085</v>
      </c>
      <c r="H44" s="4">
        <f t="shared" si="4"/>
        <v>497.68693801489059</v>
      </c>
      <c r="M44" s="2"/>
    </row>
    <row r="45" spans="1:13" x14ac:dyDescent="0.25">
      <c r="A45">
        <v>44</v>
      </c>
      <c r="B45" t="s">
        <v>30</v>
      </c>
      <c r="C45" t="s">
        <v>36</v>
      </c>
      <c r="D45">
        <f t="shared" si="0"/>
        <v>912</v>
      </c>
      <c r="E45">
        <f t="shared" si="1"/>
        <v>1275.3977272727273</v>
      </c>
      <c r="F45">
        <f t="shared" si="2"/>
        <v>280.02385124294608</v>
      </c>
      <c r="G45">
        <f t="shared" si="3"/>
        <v>2270.7716033025085</v>
      </c>
      <c r="H45" s="4">
        <f t="shared" si="4"/>
        <v>497.68693801489059</v>
      </c>
      <c r="M45" s="2"/>
    </row>
    <row r="46" spans="1:13" x14ac:dyDescent="0.25">
      <c r="A46">
        <v>45</v>
      </c>
      <c r="B46" t="s">
        <v>2</v>
      </c>
      <c r="C46" t="s">
        <v>51</v>
      </c>
      <c r="D46">
        <f t="shared" si="0"/>
        <v>1500</v>
      </c>
      <c r="E46">
        <f t="shared" si="1"/>
        <v>1275.3977272727273</v>
      </c>
      <c r="F46">
        <f t="shared" si="2"/>
        <v>280.02385124294608</v>
      </c>
      <c r="G46">
        <f t="shared" si="3"/>
        <v>2270.7716033025085</v>
      </c>
      <c r="H46" s="4">
        <f t="shared" si="4"/>
        <v>497.68693801489059</v>
      </c>
      <c r="M46" s="2"/>
    </row>
    <row r="47" spans="1:13" x14ac:dyDescent="0.25">
      <c r="A47">
        <v>46</v>
      </c>
      <c r="B47" t="s">
        <v>3</v>
      </c>
      <c r="C47" t="s">
        <v>49</v>
      </c>
      <c r="D47">
        <f t="shared" si="0"/>
        <v>1400</v>
      </c>
      <c r="E47">
        <f t="shared" si="1"/>
        <v>1275.3977272727273</v>
      </c>
      <c r="F47">
        <f t="shared" si="2"/>
        <v>280.02385124294608</v>
      </c>
      <c r="G47">
        <f t="shared" si="3"/>
        <v>2270.7716033025085</v>
      </c>
      <c r="H47" s="4">
        <f t="shared" si="4"/>
        <v>497.68693801489059</v>
      </c>
      <c r="M47" s="2"/>
    </row>
    <row r="48" spans="1:13" x14ac:dyDescent="0.25">
      <c r="A48">
        <v>47</v>
      </c>
      <c r="B48" t="s">
        <v>5</v>
      </c>
      <c r="C48" t="s">
        <v>57</v>
      </c>
      <c r="D48">
        <f t="shared" si="0"/>
        <v>1800</v>
      </c>
      <c r="E48">
        <f t="shared" si="1"/>
        <v>1275.3977272727273</v>
      </c>
      <c r="F48">
        <f t="shared" si="2"/>
        <v>280.02385124294608</v>
      </c>
      <c r="G48">
        <f t="shared" si="3"/>
        <v>2270.7716033025085</v>
      </c>
      <c r="H48" s="4">
        <f t="shared" si="4"/>
        <v>497.68693801489059</v>
      </c>
      <c r="M48" s="2"/>
    </row>
    <row r="49" spans="1:13" x14ac:dyDescent="0.25">
      <c r="A49">
        <v>48</v>
      </c>
      <c r="B49" t="s">
        <v>6</v>
      </c>
      <c r="C49" t="s">
        <v>48</v>
      </c>
      <c r="D49">
        <f t="shared" si="0"/>
        <v>1300</v>
      </c>
      <c r="E49">
        <f t="shared" si="1"/>
        <v>1275.3977272727273</v>
      </c>
      <c r="F49">
        <f t="shared" si="2"/>
        <v>280.02385124294608</v>
      </c>
      <c r="G49">
        <f t="shared" si="3"/>
        <v>2270.7716033025085</v>
      </c>
      <c r="H49" s="4">
        <f t="shared" si="4"/>
        <v>497.68693801489059</v>
      </c>
      <c r="M49" s="2"/>
    </row>
    <row r="50" spans="1:13" x14ac:dyDescent="0.25">
      <c r="A50">
        <v>49</v>
      </c>
      <c r="B50" t="s">
        <v>8</v>
      </c>
      <c r="C50" t="s">
        <v>48</v>
      </c>
      <c r="D50">
        <f t="shared" si="0"/>
        <v>1300</v>
      </c>
      <c r="E50">
        <f t="shared" si="1"/>
        <v>1275.3977272727273</v>
      </c>
      <c r="F50">
        <f t="shared" si="2"/>
        <v>280.02385124294608</v>
      </c>
      <c r="G50">
        <f t="shared" si="3"/>
        <v>2270.7716033025085</v>
      </c>
      <c r="H50" s="4">
        <f t="shared" si="4"/>
        <v>497.68693801489059</v>
      </c>
      <c r="M50" s="2"/>
    </row>
    <row r="51" spans="1:13" x14ac:dyDescent="0.25">
      <c r="A51">
        <v>50</v>
      </c>
      <c r="B51" t="s">
        <v>10</v>
      </c>
      <c r="C51" t="s">
        <v>51</v>
      </c>
      <c r="D51">
        <f t="shared" si="0"/>
        <v>1500</v>
      </c>
      <c r="E51">
        <f t="shared" si="1"/>
        <v>1275.3977272727273</v>
      </c>
      <c r="F51">
        <f t="shared" si="2"/>
        <v>280.02385124294608</v>
      </c>
      <c r="G51">
        <f t="shared" si="3"/>
        <v>2270.7716033025085</v>
      </c>
      <c r="H51" s="4">
        <f t="shared" si="4"/>
        <v>497.68693801489059</v>
      </c>
      <c r="M51" s="2"/>
    </row>
    <row r="52" spans="1:13" x14ac:dyDescent="0.25">
      <c r="A52">
        <v>51</v>
      </c>
      <c r="B52" t="s">
        <v>12</v>
      </c>
      <c r="C52" t="s">
        <v>57</v>
      </c>
      <c r="D52">
        <f t="shared" si="0"/>
        <v>1800</v>
      </c>
      <c r="E52">
        <f t="shared" si="1"/>
        <v>1275.3977272727273</v>
      </c>
      <c r="F52">
        <f t="shared" si="2"/>
        <v>280.02385124294608</v>
      </c>
      <c r="G52">
        <f t="shared" si="3"/>
        <v>2270.7716033025085</v>
      </c>
      <c r="H52" s="4">
        <f t="shared" si="4"/>
        <v>497.68693801489059</v>
      </c>
      <c r="M52" s="2"/>
    </row>
    <row r="53" spans="1:13" x14ac:dyDescent="0.25">
      <c r="A53">
        <v>52</v>
      </c>
      <c r="B53" t="s">
        <v>13</v>
      </c>
      <c r="C53" t="s">
        <v>37</v>
      </c>
      <c r="D53">
        <f t="shared" si="0"/>
        <v>939</v>
      </c>
      <c r="E53">
        <f t="shared" si="1"/>
        <v>1275.3977272727273</v>
      </c>
      <c r="F53">
        <f t="shared" si="2"/>
        <v>280.02385124294608</v>
      </c>
      <c r="G53">
        <f t="shared" si="3"/>
        <v>2270.7716033025085</v>
      </c>
      <c r="H53" s="4">
        <f t="shared" si="4"/>
        <v>497.68693801489059</v>
      </c>
      <c r="M53" s="2"/>
    </row>
    <row r="54" spans="1:13" x14ac:dyDescent="0.25">
      <c r="A54">
        <v>53</v>
      </c>
      <c r="B54" t="s">
        <v>14</v>
      </c>
      <c r="C54" t="s">
        <v>51</v>
      </c>
      <c r="D54">
        <f t="shared" si="0"/>
        <v>1500</v>
      </c>
      <c r="E54">
        <f t="shared" si="1"/>
        <v>1275.3977272727273</v>
      </c>
      <c r="F54">
        <f t="shared" si="2"/>
        <v>280.02385124294608</v>
      </c>
      <c r="G54">
        <f t="shared" si="3"/>
        <v>2270.7716033025085</v>
      </c>
      <c r="H54" s="4">
        <f t="shared" si="4"/>
        <v>497.68693801489059</v>
      </c>
      <c r="M54" s="2"/>
    </row>
    <row r="55" spans="1:13" x14ac:dyDescent="0.25">
      <c r="A55">
        <v>54</v>
      </c>
      <c r="B55" t="s">
        <v>15</v>
      </c>
      <c r="C55" t="s">
        <v>47</v>
      </c>
      <c r="D55">
        <f t="shared" si="0"/>
        <v>1100</v>
      </c>
      <c r="E55">
        <f t="shared" si="1"/>
        <v>1275.3977272727273</v>
      </c>
      <c r="F55">
        <f t="shared" si="2"/>
        <v>280.02385124294608</v>
      </c>
      <c r="G55">
        <f t="shared" si="3"/>
        <v>2270.7716033025085</v>
      </c>
      <c r="H55" s="4">
        <f t="shared" si="4"/>
        <v>497.68693801489059</v>
      </c>
      <c r="M55" s="2"/>
    </row>
    <row r="56" spans="1:13" x14ac:dyDescent="0.25">
      <c r="A56">
        <v>55</v>
      </c>
      <c r="B56" t="s">
        <v>17</v>
      </c>
      <c r="C56" t="s">
        <v>51</v>
      </c>
      <c r="D56">
        <f t="shared" si="0"/>
        <v>1500</v>
      </c>
      <c r="E56">
        <f t="shared" si="1"/>
        <v>1275.3977272727273</v>
      </c>
      <c r="F56">
        <f t="shared" si="2"/>
        <v>280.02385124294608</v>
      </c>
      <c r="G56">
        <f t="shared" si="3"/>
        <v>2270.7716033025085</v>
      </c>
      <c r="H56" s="4">
        <f t="shared" si="4"/>
        <v>497.68693801489059</v>
      </c>
      <c r="M56" s="2"/>
    </row>
    <row r="57" spans="1:13" x14ac:dyDescent="0.25">
      <c r="A57">
        <v>56</v>
      </c>
      <c r="B57" t="s">
        <v>18</v>
      </c>
      <c r="C57" t="s">
        <v>49</v>
      </c>
      <c r="D57">
        <f t="shared" si="0"/>
        <v>1400</v>
      </c>
      <c r="E57">
        <f t="shared" si="1"/>
        <v>1275.3977272727273</v>
      </c>
      <c r="F57">
        <f t="shared" si="2"/>
        <v>280.02385124294608</v>
      </c>
      <c r="G57">
        <f t="shared" si="3"/>
        <v>2270.7716033025085</v>
      </c>
      <c r="H57" s="4">
        <f t="shared" si="4"/>
        <v>497.68693801489059</v>
      </c>
      <c r="M57" s="2"/>
    </row>
    <row r="58" spans="1:13" x14ac:dyDescent="0.25">
      <c r="A58">
        <v>57</v>
      </c>
      <c r="B58" t="s">
        <v>19</v>
      </c>
      <c r="C58" t="s">
        <v>11</v>
      </c>
      <c r="D58">
        <f t="shared" si="0"/>
        <v>1000</v>
      </c>
      <c r="E58">
        <f t="shared" si="1"/>
        <v>1275.3977272727273</v>
      </c>
      <c r="F58">
        <f t="shared" si="2"/>
        <v>280.02385124294608</v>
      </c>
      <c r="G58">
        <f t="shared" si="3"/>
        <v>2270.7716033025085</v>
      </c>
      <c r="H58" s="4">
        <f t="shared" si="4"/>
        <v>497.68693801489059</v>
      </c>
      <c r="M58" s="2"/>
    </row>
    <row r="59" spans="1:13" x14ac:dyDescent="0.25">
      <c r="A59">
        <v>58</v>
      </c>
      <c r="B59" t="s">
        <v>21</v>
      </c>
      <c r="C59" t="s">
        <v>35</v>
      </c>
      <c r="D59">
        <f t="shared" si="0"/>
        <v>313</v>
      </c>
      <c r="E59">
        <f t="shared" si="1"/>
        <v>1275.3977272727273</v>
      </c>
      <c r="F59">
        <f t="shared" si="2"/>
        <v>280.02385124294608</v>
      </c>
      <c r="G59">
        <f t="shared" si="3"/>
        <v>2270.7716033025085</v>
      </c>
      <c r="H59" s="4">
        <f t="shared" si="4"/>
        <v>497.68693801489059</v>
      </c>
      <c r="M59" s="2"/>
    </row>
    <row r="60" spans="1:13" x14ac:dyDescent="0.25">
      <c r="A60">
        <v>59</v>
      </c>
      <c r="B60" t="s">
        <v>23</v>
      </c>
      <c r="C60" t="s">
        <v>58</v>
      </c>
      <c r="D60">
        <f t="shared" si="0"/>
        <v>2400</v>
      </c>
      <c r="E60">
        <f t="shared" si="1"/>
        <v>1275.3977272727273</v>
      </c>
      <c r="F60">
        <f t="shared" si="2"/>
        <v>280.02385124294608</v>
      </c>
      <c r="G60">
        <f t="shared" si="3"/>
        <v>2270.7716033025085</v>
      </c>
      <c r="H60" s="4">
        <f t="shared" si="4"/>
        <v>497.68693801489059</v>
      </c>
      <c r="M60" s="2"/>
    </row>
    <row r="61" spans="1:13" x14ac:dyDescent="0.25">
      <c r="A61">
        <v>60</v>
      </c>
      <c r="B61" t="s">
        <v>24</v>
      </c>
      <c r="C61" t="s">
        <v>58</v>
      </c>
      <c r="D61">
        <f t="shared" si="0"/>
        <v>2400</v>
      </c>
      <c r="E61">
        <f t="shared" si="1"/>
        <v>1275.3977272727273</v>
      </c>
      <c r="F61">
        <f t="shared" si="2"/>
        <v>280.02385124294608</v>
      </c>
      <c r="G61">
        <f t="shared" si="3"/>
        <v>2270.7716033025085</v>
      </c>
      <c r="H61" s="4">
        <f t="shared" si="4"/>
        <v>497.68693801489059</v>
      </c>
      <c r="M61" s="2"/>
    </row>
    <row r="62" spans="1:13" x14ac:dyDescent="0.25">
      <c r="A62">
        <v>61</v>
      </c>
      <c r="B62" t="s">
        <v>25</v>
      </c>
      <c r="C62" t="s">
        <v>59</v>
      </c>
      <c r="D62">
        <f t="shared" si="0"/>
        <v>1600</v>
      </c>
      <c r="E62">
        <f t="shared" si="1"/>
        <v>1275.3977272727273</v>
      </c>
      <c r="F62">
        <f t="shared" si="2"/>
        <v>280.02385124294608</v>
      </c>
      <c r="G62">
        <f t="shared" si="3"/>
        <v>2270.7716033025085</v>
      </c>
      <c r="H62" s="4">
        <f t="shared" si="4"/>
        <v>497.68693801489059</v>
      </c>
      <c r="M62" s="2"/>
    </row>
    <row r="63" spans="1:13" x14ac:dyDescent="0.25">
      <c r="A63">
        <v>62</v>
      </c>
      <c r="B63" t="s">
        <v>26</v>
      </c>
      <c r="C63" t="s">
        <v>57</v>
      </c>
      <c r="D63">
        <f t="shared" si="0"/>
        <v>1800</v>
      </c>
      <c r="E63">
        <f t="shared" si="1"/>
        <v>1275.3977272727273</v>
      </c>
      <c r="F63">
        <f t="shared" si="2"/>
        <v>280.02385124294608</v>
      </c>
      <c r="G63">
        <f t="shared" si="3"/>
        <v>2270.7716033025085</v>
      </c>
      <c r="H63" s="4">
        <f t="shared" si="4"/>
        <v>497.68693801489059</v>
      </c>
      <c r="M63" s="2"/>
    </row>
    <row r="64" spans="1:13" x14ac:dyDescent="0.25">
      <c r="A64">
        <v>63</v>
      </c>
      <c r="B64" t="s">
        <v>27</v>
      </c>
      <c r="C64" t="s">
        <v>47</v>
      </c>
      <c r="D64">
        <f t="shared" si="0"/>
        <v>1100</v>
      </c>
      <c r="E64">
        <f t="shared" si="1"/>
        <v>1275.3977272727273</v>
      </c>
      <c r="F64">
        <f t="shared" si="2"/>
        <v>280.02385124294608</v>
      </c>
      <c r="G64">
        <f t="shared" si="3"/>
        <v>2270.7716033025085</v>
      </c>
      <c r="H64" s="4">
        <f t="shared" si="4"/>
        <v>497.68693801489059</v>
      </c>
      <c r="M64" s="2"/>
    </row>
    <row r="65" spans="1:13" x14ac:dyDescent="0.25">
      <c r="A65">
        <v>64</v>
      </c>
      <c r="B65" t="s">
        <v>28</v>
      </c>
      <c r="C65" t="s">
        <v>51</v>
      </c>
      <c r="D65">
        <f t="shared" si="0"/>
        <v>1500</v>
      </c>
      <c r="E65">
        <f t="shared" si="1"/>
        <v>1275.3977272727273</v>
      </c>
      <c r="F65">
        <f t="shared" si="2"/>
        <v>280.02385124294608</v>
      </c>
      <c r="G65">
        <f t="shared" si="3"/>
        <v>2270.7716033025085</v>
      </c>
      <c r="H65" s="4">
        <f t="shared" si="4"/>
        <v>497.68693801489059</v>
      </c>
      <c r="M65" s="2"/>
    </row>
    <row r="66" spans="1:13" x14ac:dyDescent="0.25">
      <c r="A66">
        <v>65</v>
      </c>
      <c r="B66" t="s">
        <v>29</v>
      </c>
      <c r="C66" t="s">
        <v>51</v>
      </c>
      <c r="D66">
        <f t="shared" si="0"/>
        <v>1500</v>
      </c>
      <c r="E66">
        <f t="shared" si="1"/>
        <v>1275.3977272727273</v>
      </c>
      <c r="F66">
        <f t="shared" si="2"/>
        <v>280.02385124294608</v>
      </c>
      <c r="G66">
        <f t="shared" si="3"/>
        <v>2270.7716033025085</v>
      </c>
      <c r="H66" s="4">
        <f t="shared" si="4"/>
        <v>497.68693801489059</v>
      </c>
      <c r="M66" s="2"/>
    </row>
    <row r="67" spans="1:13" x14ac:dyDescent="0.25">
      <c r="A67">
        <v>66</v>
      </c>
      <c r="B67" t="s">
        <v>30</v>
      </c>
      <c r="C67" t="s">
        <v>38</v>
      </c>
      <c r="D67">
        <f t="shared" ref="D67:D89" si="5">IF(RIGHT(C67, 2)="ms", VALUE(SUBSTITUTE(C67, " ms", "")), VALUE(SUBSTITUTE(C67," s", ""))*1000)</f>
        <v>911</v>
      </c>
      <c r="E67">
        <f t="shared" ref="E67:E89" si="6">AVERAGE($D$2:$D$89)</f>
        <v>1275.3977272727273</v>
      </c>
      <c r="F67">
        <f t="shared" ref="F67:F89" si="7">E67-2*H67</f>
        <v>280.02385124294608</v>
      </c>
      <c r="G67">
        <f t="shared" ref="G67:G89" si="8">H67*2+E67</f>
        <v>2270.7716033025085</v>
      </c>
      <c r="H67" s="4">
        <f t="shared" ref="H67:H89" si="9">_xlfn.STDEV.S($D$2:$D$89)</f>
        <v>497.68693801489059</v>
      </c>
      <c r="M67" s="2"/>
    </row>
    <row r="68" spans="1:13" x14ac:dyDescent="0.25">
      <c r="A68">
        <v>67</v>
      </c>
      <c r="B68" t="s">
        <v>2</v>
      </c>
      <c r="C68" t="s">
        <v>59</v>
      </c>
      <c r="D68">
        <f t="shared" si="5"/>
        <v>1600</v>
      </c>
      <c r="E68">
        <f t="shared" si="6"/>
        <v>1275.3977272727273</v>
      </c>
      <c r="F68">
        <f t="shared" si="7"/>
        <v>280.02385124294608</v>
      </c>
      <c r="G68">
        <f t="shared" si="8"/>
        <v>2270.7716033025085</v>
      </c>
      <c r="H68" s="4">
        <f t="shared" si="9"/>
        <v>497.68693801489059</v>
      </c>
      <c r="M68" s="2"/>
    </row>
    <row r="69" spans="1:13" x14ac:dyDescent="0.25">
      <c r="A69">
        <v>68</v>
      </c>
      <c r="B69" t="s">
        <v>3</v>
      </c>
      <c r="C69" t="s">
        <v>49</v>
      </c>
      <c r="D69">
        <f t="shared" si="5"/>
        <v>1400</v>
      </c>
      <c r="E69">
        <f t="shared" si="6"/>
        <v>1275.3977272727273</v>
      </c>
      <c r="F69">
        <f t="shared" si="7"/>
        <v>280.02385124294608</v>
      </c>
      <c r="G69">
        <f t="shared" si="8"/>
        <v>2270.7716033025085</v>
      </c>
      <c r="H69" s="4">
        <f t="shared" si="9"/>
        <v>497.68693801489059</v>
      </c>
      <c r="M69" s="2"/>
    </row>
    <row r="70" spans="1:13" x14ac:dyDescent="0.25">
      <c r="A70">
        <v>69</v>
      </c>
      <c r="B70" t="s">
        <v>5</v>
      </c>
      <c r="C70" t="s">
        <v>56</v>
      </c>
      <c r="D70">
        <f t="shared" si="5"/>
        <v>1700</v>
      </c>
      <c r="E70">
        <f t="shared" si="6"/>
        <v>1275.3977272727273</v>
      </c>
      <c r="F70">
        <f t="shared" si="7"/>
        <v>280.02385124294608</v>
      </c>
      <c r="G70">
        <f t="shared" si="8"/>
        <v>2270.7716033025085</v>
      </c>
      <c r="H70" s="4">
        <f t="shared" si="9"/>
        <v>497.68693801489059</v>
      </c>
      <c r="M70" s="2"/>
    </row>
    <row r="71" spans="1:13" x14ac:dyDescent="0.25">
      <c r="A71">
        <v>70</v>
      </c>
      <c r="B71" t="s">
        <v>6</v>
      </c>
      <c r="C71" t="s">
        <v>49</v>
      </c>
      <c r="D71">
        <f t="shared" si="5"/>
        <v>1400</v>
      </c>
      <c r="E71">
        <f t="shared" si="6"/>
        <v>1275.3977272727273</v>
      </c>
      <c r="F71">
        <f t="shared" si="7"/>
        <v>280.02385124294608</v>
      </c>
      <c r="G71">
        <f t="shared" si="8"/>
        <v>2270.7716033025085</v>
      </c>
      <c r="H71" s="4">
        <f t="shared" si="9"/>
        <v>497.68693801489059</v>
      </c>
      <c r="M71" s="2"/>
    </row>
    <row r="72" spans="1:13" x14ac:dyDescent="0.25">
      <c r="A72">
        <v>71</v>
      </c>
      <c r="B72" t="s">
        <v>8</v>
      </c>
      <c r="C72" t="s">
        <v>48</v>
      </c>
      <c r="D72">
        <f t="shared" si="5"/>
        <v>1300</v>
      </c>
      <c r="E72">
        <f t="shared" si="6"/>
        <v>1275.3977272727273</v>
      </c>
      <c r="F72">
        <f t="shared" si="7"/>
        <v>280.02385124294608</v>
      </c>
      <c r="G72">
        <f t="shared" si="8"/>
        <v>2270.7716033025085</v>
      </c>
      <c r="H72" s="4">
        <f t="shared" si="9"/>
        <v>497.68693801489059</v>
      </c>
      <c r="M72" s="2"/>
    </row>
    <row r="73" spans="1:13" x14ac:dyDescent="0.25">
      <c r="A73">
        <v>72</v>
      </c>
      <c r="B73" t="s">
        <v>10</v>
      </c>
      <c r="C73" t="s">
        <v>11</v>
      </c>
      <c r="D73">
        <f t="shared" si="5"/>
        <v>1000</v>
      </c>
      <c r="E73">
        <f t="shared" si="6"/>
        <v>1275.3977272727273</v>
      </c>
      <c r="F73">
        <f t="shared" si="7"/>
        <v>280.02385124294608</v>
      </c>
      <c r="G73">
        <f t="shared" si="8"/>
        <v>2270.7716033025085</v>
      </c>
      <c r="H73" s="4">
        <f t="shared" si="9"/>
        <v>497.68693801489059</v>
      </c>
      <c r="M73" s="2"/>
    </row>
    <row r="74" spans="1:13" x14ac:dyDescent="0.25">
      <c r="A74">
        <v>73</v>
      </c>
      <c r="B74" t="s">
        <v>12</v>
      </c>
      <c r="C74" t="s">
        <v>39</v>
      </c>
      <c r="D74">
        <f t="shared" si="5"/>
        <v>2000</v>
      </c>
      <c r="E74">
        <f t="shared" si="6"/>
        <v>1275.3977272727273</v>
      </c>
      <c r="F74">
        <f t="shared" si="7"/>
        <v>280.02385124294608</v>
      </c>
      <c r="G74">
        <f t="shared" si="8"/>
        <v>2270.7716033025085</v>
      </c>
      <c r="H74" s="4">
        <f t="shared" si="9"/>
        <v>497.68693801489059</v>
      </c>
      <c r="M74" s="2"/>
    </row>
    <row r="75" spans="1:13" x14ac:dyDescent="0.25">
      <c r="A75">
        <v>74</v>
      </c>
      <c r="B75" t="s">
        <v>13</v>
      </c>
      <c r="C75" t="s">
        <v>40</v>
      </c>
      <c r="D75">
        <f t="shared" si="5"/>
        <v>919</v>
      </c>
      <c r="E75">
        <f t="shared" si="6"/>
        <v>1275.3977272727273</v>
      </c>
      <c r="F75">
        <f t="shared" si="7"/>
        <v>280.02385124294608</v>
      </c>
      <c r="G75">
        <f t="shared" si="8"/>
        <v>2270.7716033025085</v>
      </c>
      <c r="H75" s="4">
        <f t="shared" si="9"/>
        <v>497.68693801489059</v>
      </c>
      <c r="M75" s="2"/>
    </row>
    <row r="76" spans="1:13" x14ac:dyDescent="0.25">
      <c r="A76">
        <v>75</v>
      </c>
      <c r="B76" t="s">
        <v>14</v>
      </c>
      <c r="C76" t="s">
        <v>51</v>
      </c>
      <c r="D76">
        <f t="shared" si="5"/>
        <v>1500</v>
      </c>
      <c r="E76">
        <f t="shared" si="6"/>
        <v>1275.3977272727273</v>
      </c>
      <c r="F76">
        <f t="shared" si="7"/>
        <v>280.02385124294608</v>
      </c>
      <c r="G76">
        <f t="shared" si="8"/>
        <v>2270.7716033025085</v>
      </c>
      <c r="H76" s="4">
        <f t="shared" si="9"/>
        <v>497.68693801489059</v>
      </c>
      <c r="M76" s="2"/>
    </row>
    <row r="77" spans="1:13" x14ac:dyDescent="0.25">
      <c r="A77">
        <v>76</v>
      </c>
      <c r="B77" t="s">
        <v>15</v>
      </c>
      <c r="C77" t="s">
        <v>41</v>
      </c>
      <c r="D77">
        <f t="shared" si="5"/>
        <v>881</v>
      </c>
      <c r="E77">
        <f t="shared" si="6"/>
        <v>1275.3977272727273</v>
      </c>
      <c r="F77">
        <f t="shared" si="7"/>
        <v>280.02385124294608</v>
      </c>
      <c r="G77">
        <f t="shared" si="8"/>
        <v>2270.7716033025085</v>
      </c>
      <c r="H77" s="4">
        <f t="shared" si="9"/>
        <v>497.68693801489059</v>
      </c>
      <c r="M77" s="2"/>
    </row>
    <row r="78" spans="1:13" x14ac:dyDescent="0.25">
      <c r="A78">
        <v>77</v>
      </c>
      <c r="B78" t="s">
        <v>17</v>
      </c>
      <c r="C78" t="s">
        <v>47</v>
      </c>
      <c r="D78">
        <f t="shared" si="5"/>
        <v>1100</v>
      </c>
      <c r="E78">
        <f t="shared" si="6"/>
        <v>1275.3977272727273</v>
      </c>
      <c r="F78">
        <f t="shared" si="7"/>
        <v>280.02385124294608</v>
      </c>
      <c r="G78">
        <f t="shared" si="8"/>
        <v>2270.7716033025085</v>
      </c>
      <c r="H78" s="4">
        <f t="shared" si="9"/>
        <v>497.68693801489059</v>
      </c>
      <c r="M78" s="2"/>
    </row>
    <row r="79" spans="1:13" x14ac:dyDescent="0.25">
      <c r="A79">
        <v>78</v>
      </c>
      <c r="B79" t="s">
        <v>18</v>
      </c>
      <c r="C79" t="s">
        <v>47</v>
      </c>
      <c r="D79">
        <f t="shared" si="5"/>
        <v>1100</v>
      </c>
      <c r="E79">
        <f t="shared" si="6"/>
        <v>1275.3977272727273</v>
      </c>
      <c r="F79">
        <f t="shared" si="7"/>
        <v>280.02385124294608</v>
      </c>
      <c r="G79">
        <f t="shared" si="8"/>
        <v>2270.7716033025085</v>
      </c>
      <c r="H79" s="4">
        <f t="shared" si="9"/>
        <v>497.68693801489059</v>
      </c>
      <c r="M79" s="2"/>
    </row>
    <row r="80" spans="1:13" x14ac:dyDescent="0.25">
      <c r="A80">
        <v>79</v>
      </c>
      <c r="B80" t="s">
        <v>19</v>
      </c>
      <c r="C80" t="s">
        <v>52</v>
      </c>
      <c r="D80">
        <f t="shared" si="5"/>
        <v>1200</v>
      </c>
      <c r="E80">
        <f t="shared" si="6"/>
        <v>1275.3977272727273</v>
      </c>
      <c r="F80">
        <f t="shared" si="7"/>
        <v>280.02385124294608</v>
      </c>
      <c r="G80">
        <f t="shared" si="8"/>
        <v>2270.7716033025085</v>
      </c>
      <c r="H80" s="4">
        <f t="shared" si="9"/>
        <v>497.68693801489059</v>
      </c>
      <c r="M80" s="2"/>
    </row>
    <row r="81" spans="1:14" x14ac:dyDescent="0.25">
      <c r="A81">
        <v>80</v>
      </c>
      <c r="B81" t="s">
        <v>21</v>
      </c>
      <c r="C81" t="s">
        <v>42</v>
      </c>
      <c r="D81">
        <f t="shared" si="5"/>
        <v>324</v>
      </c>
      <c r="E81">
        <f t="shared" si="6"/>
        <v>1275.3977272727273</v>
      </c>
      <c r="F81">
        <f t="shared" si="7"/>
        <v>280.02385124294608</v>
      </c>
      <c r="G81">
        <f t="shared" si="8"/>
        <v>2270.7716033025085</v>
      </c>
      <c r="H81" s="4">
        <f t="shared" si="9"/>
        <v>497.68693801489059</v>
      </c>
      <c r="M81" s="2"/>
    </row>
    <row r="82" spans="1:14" x14ac:dyDescent="0.25">
      <c r="A82">
        <v>81</v>
      </c>
      <c r="B82" t="s">
        <v>23</v>
      </c>
      <c r="C82" t="s">
        <v>60</v>
      </c>
      <c r="D82">
        <f t="shared" si="5"/>
        <v>2300</v>
      </c>
      <c r="E82">
        <f t="shared" si="6"/>
        <v>1275.3977272727273</v>
      </c>
      <c r="F82">
        <f t="shared" si="7"/>
        <v>280.02385124294608</v>
      </c>
      <c r="G82">
        <f t="shared" si="8"/>
        <v>2270.7716033025085</v>
      </c>
      <c r="H82" s="4">
        <f t="shared" si="9"/>
        <v>497.68693801489059</v>
      </c>
      <c r="M82" s="2"/>
    </row>
    <row r="83" spans="1:14" x14ac:dyDescent="0.25">
      <c r="A83">
        <v>82</v>
      </c>
      <c r="B83" t="s">
        <v>24</v>
      </c>
      <c r="C83" t="s">
        <v>58</v>
      </c>
      <c r="D83">
        <f t="shared" si="5"/>
        <v>2400</v>
      </c>
      <c r="E83">
        <f t="shared" si="6"/>
        <v>1275.3977272727273</v>
      </c>
      <c r="F83">
        <f t="shared" si="7"/>
        <v>280.02385124294608</v>
      </c>
      <c r="G83">
        <f t="shared" si="8"/>
        <v>2270.7716033025085</v>
      </c>
      <c r="H83" s="4">
        <f t="shared" si="9"/>
        <v>497.68693801489059</v>
      </c>
      <c r="M83" s="2"/>
    </row>
    <row r="84" spans="1:14" x14ac:dyDescent="0.25">
      <c r="A84">
        <v>83</v>
      </c>
      <c r="B84" t="s">
        <v>25</v>
      </c>
      <c r="C84" t="s">
        <v>59</v>
      </c>
      <c r="D84">
        <f t="shared" si="5"/>
        <v>1600</v>
      </c>
      <c r="E84">
        <f t="shared" si="6"/>
        <v>1275.3977272727273</v>
      </c>
      <c r="F84">
        <f t="shared" si="7"/>
        <v>280.02385124294608</v>
      </c>
      <c r="G84">
        <f t="shared" si="8"/>
        <v>2270.7716033025085</v>
      </c>
      <c r="H84" s="4">
        <f t="shared" si="9"/>
        <v>497.68693801489059</v>
      </c>
      <c r="M84" s="2"/>
    </row>
    <row r="85" spans="1:14" x14ac:dyDescent="0.25">
      <c r="A85">
        <v>84</v>
      </c>
      <c r="B85" t="s">
        <v>26</v>
      </c>
      <c r="C85" t="s">
        <v>57</v>
      </c>
      <c r="D85">
        <f t="shared" si="5"/>
        <v>1800</v>
      </c>
      <c r="E85">
        <f t="shared" si="6"/>
        <v>1275.3977272727273</v>
      </c>
      <c r="F85">
        <f t="shared" si="7"/>
        <v>280.02385124294608</v>
      </c>
      <c r="G85">
        <f t="shared" si="8"/>
        <v>2270.7716033025085</v>
      </c>
      <c r="H85" s="4">
        <f t="shared" si="9"/>
        <v>497.68693801489059</v>
      </c>
      <c r="M85" s="2"/>
    </row>
    <row r="86" spans="1:14" x14ac:dyDescent="0.25">
      <c r="A86">
        <v>85</v>
      </c>
      <c r="B86" t="s">
        <v>27</v>
      </c>
      <c r="C86" t="s">
        <v>47</v>
      </c>
      <c r="D86">
        <f t="shared" si="5"/>
        <v>1100</v>
      </c>
      <c r="E86">
        <f t="shared" si="6"/>
        <v>1275.3977272727273</v>
      </c>
      <c r="F86">
        <f t="shared" si="7"/>
        <v>280.02385124294608</v>
      </c>
      <c r="G86">
        <f t="shared" si="8"/>
        <v>2270.7716033025085</v>
      </c>
      <c r="H86" s="4">
        <f t="shared" si="9"/>
        <v>497.68693801489059</v>
      </c>
      <c r="M86" s="2"/>
    </row>
    <row r="87" spans="1:14" x14ac:dyDescent="0.25">
      <c r="A87">
        <v>86</v>
      </c>
      <c r="B87" t="s">
        <v>28</v>
      </c>
      <c r="C87" t="s">
        <v>47</v>
      </c>
      <c r="D87">
        <f t="shared" si="5"/>
        <v>1100</v>
      </c>
      <c r="E87">
        <f t="shared" si="6"/>
        <v>1275.3977272727273</v>
      </c>
      <c r="F87">
        <f t="shared" si="7"/>
        <v>280.02385124294608</v>
      </c>
      <c r="G87">
        <f t="shared" si="8"/>
        <v>2270.7716033025085</v>
      </c>
      <c r="H87" s="4">
        <f t="shared" si="9"/>
        <v>497.68693801489059</v>
      </c>
      <c r="M87" s="2"/>
    </row>
    <row r="88" spans="1:14" x14ac:dyDescent="0.25">
      <c r="A88">
        <v>87</v>
      </c>
      <c r="B88" t="s">
        <v>29</v>
      </c>
      <c r="C88" t="s">
        <v>47</v>
      </c>
      <c r="D88">
        <f t="shared" si="5"/>
        <v>1100</v>
      </c>
      <c r="E88">
        <f t="shared" si="6"/>
        <v>1275.3977272727273</v>
      </c>
      <c r="F88">
        <f t="shared" si="7"/>
        <v>280.02385124294608</v>
      </c>
      <c r="G88">
        <f t="shared" si="8"/>
        <v>2270.7716033025085</v>
      </c>
      <c r="H88" s="4">
        <f t="shared" si="9"/>
        <v>497.68693801489059</v>
      </c>
      <c r="M88" s="2"/>
    </row>
    <row r="89" spans="1:14" x14ac:dyDescent="0.25">
      <c r="A89">
        <v>88</v>
      </c>
      <c r="B89" t="s">
        <v>30</v>
      </c>
      <c r="C89" t="s">
        <v>43</v>
      </c>
      <c r="D89">
        <f t="shared" si="5"/>
        <v>957</v>
      </c>
      <c r="E89">
        <f t="shared" si="6"/>
        <v>1275.3977272727273</v>
      </c>
      <c r="F89">
        <f t="shared" si="7"/>
        <v>280.02385124294608</v>
      </c>
      <c r="G89">
        <f t="shared" si="8"/>
        <v>2270.7716033025085</v>
      </c>
      <c r="H89" s="4">
        <f t="shared" si="9"/>
        <v>497.68693801489059</v>
      </c>
      <c r="M89" s="2"/>
    </row>
    <row r="90" spans="1:14" x14ac:dyDescent="0.25">
      <c r="M90" s="2"/>
    </row>
    <row r="91" spans="1:14" x14ac:dyDescent="0.25">
      <c r="M91" s="5"/>
      <c r="N91" s="5"/>
    </row>
    <row r="92" spans="1:14" x14ac:dyDescent="0.25">
      <c r="M92" s="5"/>
      <c r="N92" s="5"/>
    </row>
    <row r="93" spans="1:14" x14ac:dyDescent="0.25">
      <c r="M93" s="5"/>
      <c r="N93" s="5"/>
    </row>
    <row r="94" spans="1:14" x14ac:dyDescent="0.25">
      <c r="M94" s="5"/>
      <c r="N94" s="5"/>
    </row>
    <row r="95" spans="1:14" x14ac:dyDescent="0.25">
      <c r="M95" s="5"/>
      <c r="N95" s="5"/>
    </row>
    <row r="96" spans="1:14" x14ac:dyDescent="0.25">
      <c r="M96" s="5"/>
      <c r="N96" s="5"/>
    </row>
    <row r="97" spans="13:14" x14ac:dyDescent="0.25">
      <c r="M97" s="5"/>
      <c r="N97" s="5"/>
    </row>
    <row r="98" spans="13:14" x14ac:dyDescent="0.25">
      <c r="M98" s="5"/>
      <c r="N98" s="5"/>
    </row>
    <row r="99" spans="13:14" x14ac:dyDescent="0.25">
      <c r="M99" s="5"/>
      <c r="N99" s="5"/>
    </row>
    <row r="100" spans="13:14" x14ac:dyDescent="0.25">
      <c r="M100" s="5"/>
      <c r="N100" s="5"/>
    </row>
    <row r="101" spans="13:14" x14ac:dyDescent="0.25">
      <c r="M101" s="5"/>
      <c r="N101" s="5"/>
    </row>
    <row r="102" spans="13:14" x14ac:dyDescent="0.25">
      <c r="M102" s="5"/>
      <c r="N102" s="5"/>
    </row>
    <row r="103" spans="13:14" x14ac:dyDescent="0.25">
      <c r="M103" s="5"/>
      <c r="N103" s="5"/>
    </row>
    <row r="104" spans="13:14" x14ac:dyDescent="0.25">
      <c r="M104" s="5"/>
      <c r="N104" s="5"/>
    </row>
    <row r="105" spans="13:14" x14ac:dyDescent="0.25">
      <c r="M105" s="5"/>
      <c r="N105" s="5"/>
    </row>
    <row r="106" spans="13:14" x14ac:dyDescent="0.25">
      <c r="M106" s="5"/>
      <c r="N106" s="5"/>
    </row>
    <row r="107" spans="13:14" x14ac:dyDescent="0.25">
      <c r="M107" s="5"/>
      <c r="N107" s="5"/>
    </row>
    <row r="108" spans="13:14" x14ac:dyDescent="0.25">
      <c r="M108" s="5"/>
      <c r="N108" s="5"/>
    </row>
    <row r="109" spans="13:14" x14ac:dyDescent="0.25">
      <c r="M109" s="5"/>
      <c r="N109" s="5"/>
    </row>
    <row r="110" spans="13:14" x14ac:dyDescent="0.25">
      <c r="M110" s="5"/>
      <c r="N110" s="5"/>
    </row>
    <row r="111" spans="13:14" x14ac:dyDescent="0.25">
      <c r="M111" s="5"/>
      <c r="N111" s="5"/>
    </row>
    <row r="112" spans="13:14" x14ac:dyDescent="0.25">
      <c r="M112" s="5"/>
      <c r="N112" s="5"/>
    </row>
    <row r="113" spans="13:14" x14ac:dyDescent="0.25">
      <c r="M113" s="5"/>
      <c r="N113" s="5"/>
    </row>
    <row r="114" spans="13:14" x14ac:dyDescent="0.25">
      <c r="M114" s="5"/>
      <c r="N114" s="5"/>
    </row>
    <row r="115" spans="13:14" x14ac:dyDescent="0.25">
      <c r="M115" s="5"/>
      <c r="N115" s="5"/>
    </row>
    <row r="116" spans="13:14" x14ac:dyDescent="0.25">
      <c r="M116" s="5"/>
      <c r="N116" s="5"/>
    </row>
    <row r="117" spans="13:14" x14ac:dyDescent="0.25">
      <c r="M117" s="5"/>
      <c r="N117" s="5"/>
    </row>
    <row r="118" spans="13:14" x14ac:dyDescent="0.25">
      <c r="M118" s="5"/>
      <c r="N118" s="5"/>
    </row>
    <row r="119" spans="13:14" x14ac:dyDescent="0.25">
      <c r="M119" s="5"/>
      <c r="N119" s="5"/>
    </row>
    <row r="120" spans="13:14" x14ac:dyDescent="0.25">
      <c r="M120" s="5"/>
      <c r="N120" s="5"/>
    </row>
    <row r="121" spans="13:14" x14ac:dyDescent="0.25">
      <c r="M121" s="5"/>
      <c r="N121" s="5"/>
    </row>
    <row r="122" spans="13:14" x14ac:dyDescent="0.25">
      <c r="M122" s="5"/>
      <c r="N122" s="5"/>
    </row>
    <row r="123" spans="13:14" x14ac:dyDescent="0.25">
      <c r="M123" s="5"/>
      <c r="N123" s="5"/>
    </row>
    <row r="124" spans="13:14" x14ac:dyDescent="0.25">
      <c r="M124" s="5"/>
      <c r="N124" s="5"/>
    </row>
    <row r="125" spans="13:14" x14ac:dyDescent="0.25">
      <c r="M125" s="5"/>
      <c r="N125" s="5"/>
    </row>
    <row r="126" spans="13:14" x14ac:dyDescent="0.25">
      <c r="M126" s="5"/>
      <c r="N126" s="5"/>
    </row>
    <row r="127" spans="13:14" x14ac:dyDescent="0.25">
      <c r="M127" s="5"/>
      <c r="N127" s="5"/>
    </row>
    <row r="128" spans="13:14" x14ac:dyDescent="0.25">
      <c r="M128" s="5"/>
      <c r="N128" s="5"/>
    </row>
    <row r="129" spans="13:14" x14ac:dyDescent="0.25">
      <c r="M129" s="5"/>
      <c r="N129" s="5"/>
    </row>
    <row r="130" spans="13:14" x14ac:dyDescent="0.25">
      <c r="M130" s="5"/>
      <c r="N130" s="5"/>
    </row>
    <row r="131" spans="13:14" x14ac:dyDescent="0.25">
      <c r="M131" s="5"/>
      <c r="N131" s="5"/>
    </row>
    <row r="132" spans="13:14" x14ac:dyDescent="0.25">
      <c r="M132" s="5"/>
      <c r="N132" s="5"/>
    </row>
    <row r="133" spans="13:14" x14ac:dyDescent="0.25">
      <c r="M133" s="5"/>
      <c r="N133" s="5"/>
    </row>
    <row r="134" spans="13:14" x14ac:dyDescent="0.25">
      <c r="M134" s="5"/>
      <c r="N134" s="5"/>
    </row>
    <row r="135" spans="13:14" x14ac:dyDescent="0.25">
      <c r="M135" s="5"/>
      <c r="N135" s="5"/>
    </row>
    <row r="136" spans="13:14" x14ac:dyDescent="0.25">
      <c r="M136" s="5"/>
      <c r="N136" s="5"/>
    </row>
    <row r="137" spans="13:14" x14ac:dyDescent="0.25">
      <c r="M137" s="5"/>
      <c r="N137" s="5"/>
    </row>
    <row r="138" spans="13:14" x14ac:dyDescent="0.25">
      <c r="M138" s="5"/>
      <c r="N138" s="5"/>
    </row>
    <row r="139" spans="13:14" x14ac:dyDescent="0.25">
      <c r="M139" s="5"/>
      <c r="N139" s="5"/>
    </row>
    <row r="140" spans="13:14" x14ac:dyDescent="0.25">
      <c r="M140" s="5"/>
      <c r="N140" s="5"/>
    </row>
    <row r="141" spans="13:14" x14ac:dyDescent="0.25">
      <c r="M141" s="5"/>
      <c r="N141" s="5"/>
    </row>
    <row r="142" spans="13:14" x14ac:dyDescent="0.25">
      <c r="M142" s="5"/>
      <c r="N142" s="5"/>
    </row>
    <row r="143" spans="13:14" x14ac:dyDescent="0.25">
      <c r="M143" s="5"/>
      <c r="N143" s="5"/>
    </row>
    <row r="144" spans="13:14" x14ac:dyDescent="0.25">
      <c r="M144" s="5"/>
      <c r="N144" s="5"/>
    </row>
    <row r="145" spans="13:14" x14ac:dyDescent="0.25">
      <c r="M145" s="5"/>
      <c r="N145" s="5"/>
    </row>
    <row r="146" spans="13:14" x14ac:dyDescent="0.25">
      <c r="M146" s="5"/>
      <c r="N146" s="5"/>
    </row>
    <row r="147" spans="13:14" x14ac:dyDescent="0.25">
      <c r="M147" s="5"/>
      <c r="N147" s="5"/>
    </row>
    <row r="148" spans="13:14" x14ac:dyDescent="0.25">
      <c r="M148" s="5"/>
      <c r="N148" s="5"/>
    </row>
    <row r="149" spans="13:14" x14ac:dyDescent="0.25">
      <c r="M149" s="5"/>
      <c r="N149" s="5"/>
    </row>
    <row r="150" spans="13:14" x14ac:dyDescent="0.25">
      <c r="M150" s="5"/>
      <c r="N150" s="5"/>
    </row>
    <row r="151" spans="13:14" x14ac:dyDescent="0.25">
      <c r="M151" s="5"/>
      <c r="N151" s="5"/>
    </row>
    <row r="152" spans="13:14" x14ac:dyDescent="0.25">
      <c r="M152" s="5"/>
      <c r="N152" s="5"/>
    </row>
    <row r="153" spans="13:14" x14ac:dyDescent="0.25">
      <c r="M153" s="5"/>
      <c r="N153" s="5"/>
    </row>
    <row r="154" spans="13:14" x14ac:dyDescent="0.25">
      <c r="M154" s="5"/>
      <c r="N154" s="5"/>
    </row>
    <row r="155" spans="13:14" x14ac:dyDescent="0.25">
      <c r="M155" s="5"/>
      <c r="N155" s="5"/>
    </row>
    <row r="156" spans="13:14" x14ac:dyDescent="0.25">
      <c r="M156" s="5"/>
      <c r="N156" s="5"/>
    </row>
    <row r="157" spans="13:14" x14ac:dyDescent="0.25">
      <c r="M157" s="5"/>
      <c r="N157" s="5"/>
    </row>
    <row r="158" spans="13:14" x14ac:dyDescent="0.25">
      <c r="M158" s="5"/>
      <c r="N158" s="5"/>
    </row>
    <row r="159" spans="13:14" x14ac:dyDescent="0.25">
      <c r="M159" s="5"/>
      <c r="N159" s="5"/>
    </row>
    <row r="160" spans="13:14" x14ac:dyDescent="0.25">
      <c r="M160" s="5"/>
      <c r="N160" s="5"/>
    </row>
    <row r="161" spans="13:14" x14ac:dyDescent="0.25">
      <c r="M161" s="5"/>
      <c r="N161" s="5"/>
    </row>
    <row r="162" spans="13:14" x14ac:dyDescent="0.25">
      <c r="M162" s="5"/>
      <c r="N162" s="5"/>
    </row>
    <row r="163" spans="13:14" x14ac:dyDescent="0.25">
      <c r="M163" s="5"/>
      <c r="N163" s="5"/>
    </row>
    <row r="164" spans="13:14" x14ac:dyDescent="0.25">
      <c r="M164" s="5"/>
      <c r="N164" s="5"/>
    </row>
    <row r="165" spans="13:14" x14ac:dyDescent="0.25">
      <c r="M165" s="5"/>
      <c r="N165" s="5"/>
    </row>
    <row r="166" spans="13:14" x14ac:dyDescent="0.25">
      <c r="M166" s="5"/>
      <c r="N166" s="5"/>
    </row>
    <row r="167" spans="13:14" x14ac:dyDescent="0.25">
      <c r="M167" s="5"/>
      <c r="N167" s="5"/>
    </row>
    <row r="168" spans="13:14" x14ac:dyDescent="0.25">
      <c r="M168" s="5"/>
      <c r="N168" s="5"/>
    </row>
    <row r="169" spans="13:14" x14ac:dyDescent="0.25">
      <c r="M169" s="5"/>
      <c r="N169" s="5"/>
    </row>
    <row r="170" spans="13:14" x14ac:dyDescent="0.25">
      <c r="M170" s="5"/>
      <c r="N170" s="5"/>
    </row>
    <row r="171" spans="13:14" x14ac:dyDescent="0.25">
      <c r="M171" s="5"/>
      <c r="N171" s="5"/>
    </row>
    <row r="172" spans="13:14" x14ac:dyDescent="0.25">
      <c r="M172" s="5"/>
      <c r="N172" s="5"/>
    </row>
    <row r="173" spans="13:14" x14ac:dyDescent="0.25">
      <c r="M173" s="5"/>
      <c r="N173" s="5"/>
    </row>
    <row r="174" spans="13:14" x14ac:dyDescent="0.25">
      <c r="M174" s="5"/>
      <c r="N174" s="5"/>
    </row>
    <row r="175" spans="13:14" x14ac:dyDescent="0.25">
      <c r="M175" s="5"/>
      <c r="N175" s="5"/>
    </row>
    <row r="176" spans="13:14" x14ac:dyDescent="0.25">
      <c r="M176" s="5"/>
      <c r="N176" s="5"/>
    </row>
    <row r="177" spans="13:14" x14ac:dyDescent="0.25">
      <c r="M177" s="5"/>
      <c r="N177" s="5"/>
    </row>
    <row r="178" spans="13:14" x14ac:dyDescent="0.25">
      <c r="M178" s="5"/>
      <c r="N178" s="5"/>
    </row>
    <row r="179" spans="13:14" x14ac:dyDescent="0.25">
      <c r="M179" s="5"/>
      <c r="N179" s="5"/>
    </row>
    <row r="180" spans="13:14" x14ac:dyDescent="0.25">
      <c r="M180" s="5"/>
      <c r="N180" s="5"/>
    </row>
    <row r="181" spans="13:14" x14ac:dyDescent="0.25">
      <c r="M181" s="5"/>
      <c r="N181" s="5"/>
    </row>
    <row r="182" spans="13:14" x14ac:dyDescent="0.25">
      <c r="M182" s="5"/>
      <c r="N182" s="5"/>
    </row>
    <row r="183" spans="13:14" x14ac:dyDescent="0.25">
      <c r="M183" s="5"/>
      <c r="N183" s="5"/>
    </row>
    <row r="184" spans="13:14" x14ac:dyDescent="0.25">
      <c r="M184" s="5"/>
      <c r="N184" s="5"/>
    </row>
    <row r="185" spans="13:14" x14ac:dyDescent="0.25">
      <c r="M185" s="5"/>
      <c r="N185" s="5"/>
    </row>
    <row r="186" spans="13:14" x14ac:dyDescent="0.25">
      <c r="M186" s="5"/>
      <c r="N186" s="5"/>
    </row>
    <row r="187" spans="13:14" x14ac:dyDescent="0.25">
      <c r="M187" s="5"/>
      <c r="N187" s="5"/>
    </row>
    <row r="188" spans="13:14" x14ac:dyDescent="0.25">
      <c r="M188" s="5"/>
      <c r="N188" s="5"/>
    </row>
    <row r="189" spans="13:14" x14ac:dyDescent="0.25">
      <c r="M189" s="5"/>
      <c r="N189" s="5"/>
    </row>
    <row r="190" spans="13:14" x14ac:dyDescent="0.25">
      <c r="M190" s="5"/>
      <c r="N190" s="5"/>
    </row>
    <row r="191" spans="13:14" x14ac:dyDescent="0.25">
      <c r="M191" s="5"/>
      <c r="N191" s="5"/>
    </row>
    <row r="192" spans="13:14" x14ac:dyDescent="0.25">
      <c r="M192" s="5"/>
      <c r="N192" s="5"/>
    </row>
    <row r="193" spans="13:14" x14ac:dyDescent="0.25">
      <c r="M193" s="5"/>
      <c r="N193" s="5"/>
    </row>
    <row r="194" spans="13:14" x14ac:dyDescent="0.25">
      <c r="M194" s="5"/>
      <c r="N194" s="5"/>
    </row>
    <row r="195" spans="13:14" x14ac:dyDescent="0.25">
      <c r="M195" s="5"/>
      <c r="N195" s="5"/>
    </row>
    <row r="196" spans="13:14" x14ac:dyDescent="0.25">
      <c r="M196" s="5"/>
      <c r="N196" s="5"/>
    </row>
    <row r="197" spans="13:14" x14ac:dyDescent="0.25">
      <c r="M197" s="5"/>
      <c r="N197" s="5"/>
    </row>
    <row r="198" spans="13:14" x14ac:dyDescent="0.25">
      <c r="M198" s="5"/>
      <c r="N198" s="5"/>
    </row>
    <row r="199" spans="13:14" x14ac:dyDescent="0.25">
      <c r="M199" s="5"/>
      <c r="N199" s="5"/>
    </row>
    <row r="200" spans="13:14" x14ac:dyDescent="0.25">
      <c r="M200" s="5"/>
      <c r="N200" s="5"/>
    </row>
    <row r="201" spans="13:14" x14ac:dyDescent="0.25">
      <c r="M201" s="5"/>
      <c r="N201" s="5"/>
    </row>
    <row r="202" spans="13:14" x14ac:dyDescent="0.25">
      <c r="M202" s="5"/>
      <c r="N202" s="5"/>
    </row>
    <row r="203" spans="13:14" x14ac:dyDescent="0.25">
      <c r="M203" s="5"/>
      <c r="N203" s="5"/>
    </row>
    <row r="204" spans="13:14" x14ac:dyDescent="0.25">
      <c r="M204" s="5"/>
      <c r="N204" s="5"/>
    </row>
    <row r="205" spans="13:14" x14ac:dyDescent="0.25">
      <c r="M205" s="5"/>
      <c r="N205" s="5"/>
    </row>
    <row r="206" spans="13:14" x14ac:dyDescent="0.25">
      <c r="M206" s="5"/>
      <c r="N206" s="5"/>
    </row>
    <row r="207" spans="13:14" x14ac:dyDescent="0.25">
      <c r="M207" s="5"/>
      <c r="N207" s="5"/>
    </row>
    <row r="208" spans="13:14" x14ac:dyDescent="0.25">
      <c r="M208" s="5"/>
      <c r="N208" s="5"/>
    </row>
    <row r="209" spans="13:14" x14ac:dyDescent="0.25">
      <c r="M209" s="5"/>
      <c r="N209" s="5"/>
    </row>
    <row r="210" spans="13:14" x14ac:dyDescent="0.25">
      <c r="M210" s="5"/>
      <c r="N210" s="5"/>
    </row>
    <row r="211" spans="13:14" x14ac:dyDescent="0.25">
      <c r="M211" s="5"/>
      <c r="N211" s="5"/>
    </row>
    <row r="212" spans="13:14" x14ac:dyDescent="0.25">
      <c r="M212" s="5"/>
      <c r="N212" s="5"/>
    </row>
    <row r="213" spans="13:14" x14ac:dyDescent="0.25">
      <c r="M213" s="5"/>
      <c r="N213" s="5"/>
    </row>
    <row r="214" spans="13:14" x14ac:dyDescent="0.25">
      <c r="M214" s="5"/>
      <c r="N214" s="5"/>
    </row>
    <row r="215" spans="13:14" x14ac:dyDescent="0.25">
      <c r="M215" s="5"/>
      <c r="N215" s="5"/>
    </row>
    <row r="216" spans="13:14" x14ac:dyDescent="0.25">
      <c r="M216" s="5"/>
      <c r="N216" s="5"/>
    </row>
    <row r="217" spans="13:14" x14ac:dyDescent="0.25">
      <c r="M217" s="5"/>
      <c r="N217" s="5"/>
    </row>
    <row r="218" spans="13:14" x14ac:dyDescent="0.25">
      <c r="M218" s="5"/>
      <c r="N218" s="5"/>
    </row>
    <row r="219" spans="13:14" x14ac:dyDescent="0.25">
      <c r="M219" s="5"/>
      <c r="N219" s="5"/>
    </row>
    <row r="220" spans="13:14" x14ac:dyDescent="0.25">
      <c r="M220" s="5"/>
      <c r="N220" s="5"/>
    </row>
    <row r="221" spans="13:14" x14ac:dyDescent="0.25">
      <c r="M221" s="5"/>
      <c r="N221" s="5"/>
    </row>
    <row r="222" spans="13:14" x14ac:dyDescent="0.25">
      <c r="M222" s="5"/>
      <c r="N222" s="5"/>
    </row>
    <row r="223" spans="13:14" x14ac:dyDescent="0.25">
      <c r="M223" s="5"/>
      <c r="N223" s="5"/>
    </row>
    <row r="224" spans="13:14" x14ac:dyDescent="0.25">
      <c r="M224" s="5"/>
      <c r="N224" s="5"/>
    </row>
    <row r="225" spans="13:14" x14ac:dyDescent="0.25">
      <c r="M225" s="5"/>
      <c r="N225" s="5"/>
    </row>
    <row r="226" spans="13:14" x14ac:dyDescent="0.25">
      <c r="M226" s="5"/>
      <c r="N226" s="5"/>
    </row>
    <row r="227" spans="13:14" x14ac:dyDescent="0.25">
      <c r="M227" s="5"/>
      <c r="N227" s="5"/>
    </row>
    <row r="228" spans="13:14" x14ac:dyDescent="0.25">
      <c r="M228" s="5"/>
      <c r="N228" s="5"/>
    </row>
    <row r="229" spans="13:14" x14ac:dyDescent="0.25">
      <c r="M229" s="5"/>
      <c r="N229" s="5"/>
    </row>
    <row r="230" spans="13:14" x14ac:dyDescent="0.25">
      <c r="M230" s="5"/>
      <c r="N230" s="5"/>
    </row>
    <row r="231" spans="13:14" x14ac:dyDescent="0.25">
      <c r="M231" s="5"/>
      <c r="N231" s="5"/>
    </row>
    <row r="232" spans="13:14" x14ac:dyDescent="0.25">
      <c r="M232" s="5"/>
      <c r="N232" s="5"/>
    </row>
    <row r="233" spans="13:14" x14ac:dyDescent="0.25">
      <c r="M233" s="5"/>
      <c r="N233" s="5"/>
    </row>
    <row r="234" spans="13:14" x14ac:dyDescent="0.25">
      <c r="M234" s="5"/>
      <c r="N234" s="5"/>
    </row>
    <row r="235" spans="13:14" x14ac:dyDescent="0.25">
      <c r="M235" s="5"/>
      <c r="N235" s="5"/>
    </row>
    <row r="236" spans="13:14" x14ac:dyDescent="0.25">
      <c r="M236" s="5"/>
      <c r="N236" s="5"/>
    </row>
    <row r="237" spans="13:14" x14ac:dyDescent="0.25">
      <c r="M237" s="5"/>
      <c r="N237" s="5"/>
    </row>
    <row r="238" spans="13:14" x14ac:dyDescent="0.25">
      <c r="M238" s="5"/>
      <c r="N238" s="5"/>
    </row>
    <row r="239" spans="13:14" x14ac:dyDescent="0.25">
      <c r="M239" s="5"/>
      <c r="N239" s="5"/>
    </row>
    <row r="240" spans="13:14" x14ac:dyDescent="0.25">
      <c r="M240" s="5"/>
      <c r="N240" s="5"/>
    </row>
    <row r="241" spans="13:14" x14ac:dyDescent="0.25">
      <c r="M241" s="5"/>
      <c r="N241" s="5"/>
    </row>
    <row r="242" spans="13:14" x14ac:dyDescent="0.25">
      <c r="M242" s="5"/>
      <c r="N242" s="5"/>
    </row>
    <row r="243" spans="13:14" x14ac:dyDescent="0.25">
      <c r="M243" s="5"/>
      <c r="N243" s="5"/>
    </row>
    <row r="244" spans="13:14" x14ac:dyDescent="0.25">
      <c r="M244" s="5"/>
      <c r="N244" s="5"/>
    </row>
    <row r="245" spans="13:14" x14ac:dyDescent="0.25">
      <c r="M245" s="5"/>
      <c r="N245" s="5"/>
    </row>
    <row r="246" spans="13:14" x14ac:dyDescent="0.25">
      <c r="M246" s="5"/>
      <c r="N246" s="5"/>
    </row>
    <row r="247" spans="13:14" x14ac:dyDescent="0.25">
      <c r="M247" s="5"/>
      <c r="N247" s="5"/>
    </row>
    <row r="248" spans="13:14" x14ac:dyDescent="0.25">
      <c r="M248" s="5"/>
      <c r="N248" s="5"/>
    </row>
    <row r="249" spans="13:14" x14ac:dyDescent="0.25">
      <c r="M249" s="5"/>
      <c r="N249" s="5"/>
    </row>
    <row r="250" spans="13:14" x14ac:dyDescent="0.25">
      <c r="M250" s="5"/>
      <c r="N250" s="5"/>
    </row>
    <row r="251" spans="13:14" x14ac:dyDescent="0.25">
      <c r="M251" s="5"/>
      <c r="N251" s="5"/>
    </row>
    <row r="252" spans="13:14" x14ac:dyDescent="0.25">
      <c r="M252" s="5"/>
      <c r="N252" s="5"/>
    </row>
    <row r="253" spans="13:14" x14ac:dyDescent="0.25">
      <c r="M253" s="5"/>
      <c r="N253" s="5"/>
    </row>
    <row r="254" spans="13:14" x14ac:dyDescent="0.25">
      <c r="M254" s="5"/>
      <c r="N254" s="5"/>
    </row>
    <row r="255" spans="13:14" x14ac:dyDescent="0.25">
      <c r="M255" s="5"/>
      <c r="N255" s="5"/>
    </row>
    <row r="256" spans="13:14" x14ac:dyDescent="0.25">
      <c r="M256" s="5"/>
      <c r="N256" s="5"/>
    </row>
    <row r="257" spans="13:14" x14ac:dyDescent="0.25">
      <c r="M257" s="5"/>
      <c r="N257" s="5"/>
    </row>
    <row r="258" spans="13:14" x14ac:dyDescent="0.25">
      <c r="M258" s="5"/>
      <c r="N258" s="5"/>
    </row>
    <row r="259" spans="13:14" x14ac:dyDescent="0.25">
      <c r="M259" s="5"/>
      <c r="N259" s="5"/>
    </row>
    <row r="260" spans="13:14" x14ac:dyDescent="0.25">
      <c r="M260" s="5"/>
      <c r="N260" s="5"/>
    </row>
    <row r="261" spans="13:14" x14ac:dyDescent="0.25">
      <c r="M261" s="5"/>
      <c r="N261" s="5"/>
    </row>
    <row r="262" spans="13:14" x14ac:dyDescent="0.25">
      <c r="M262" s="5"/>
      <c r="N262" s="5"/>
    </row>
    <row r="263" spans="13:14" x14ac:dyDescent="0.25">
      <c r="M263" s="5"/>
      <c r="N263" s="5"/>
    </row>
    <row r="264" spans="13:14" x14ac:dyDescent="0.25">
      <c r="M264" s="5"/>
      <c r="N264" s="5"/>
    </row>
    <row r="265" spans="13:14" x14ac:dyDescent="0.25">
      <c r="M265" s="5"/>
      <c r="N265" s="5"/>
    </row>
    <row r="266" spans="13:14" x14ac:dyDescent="0.25">
      <c r="M266" s="5"/>
      <c r="N266" s="5"/>
    </row>
    <row r="267" spans="13:14" x14ac:dyDescent="0.25">
      <c r="M267" s="5"/>
      <c r="N267" s="5"/>
    </row>
    <row r="268" spans="13:14" x14ac:dyDescent="0.25">
      <c r="M268" s="5"/>
      <c r="N268" s="5"/>
    </row>
    <row r="269" spans="13:14" x14ac:dyDescent="0.25">
      <c r="M269" s="5"/>
      <c r="N269" s="5"/>
    </row>
    <row r="270" spans="13:14" x14ac:dyDescent="0.25">
      <c r="M270" s="5"/>
      <c r="N270" s="5"/>
    </row>
    <row r="271" spans="13:14" x14ac:dyDescent="0.25">
      <c r="M271" s="5"/>
      <c r="N271" s="5"/>
    </row>
    <row r="272" spans="13:14" x14ac:dyDescent="0.25">
      <c r="M272" s="5"/>
      <c r="N272" s="5"/>
    </row>
    <row r="273" spans="13:14" x14ac:dyDescent="0.25">
      <c r="M273" s="5"/>
      <c r="N273" s="5"/>
    </row>
    <row r="274" spans="13:14" x14ac:dyDescent="0.25">
      <c r="M274" s="5"/>
      <c r="N274" s="5"/>
    </row>
    <row r="275" spans="13:14" x14ac:dyDescent="0.25">
      <c r="M275" s="5"/>
      <c r="N275" s="5"/>
    </row>
    <row r="276" spans="13:14" x14ac:dyDescent="0.25">
      <c r="M276" s="5"/>
      <c r="N276" s="5"/>
    </row>
    <row r="277" spans="13:14" x14ac:dyDescent="0.25">
      <c r="M277" s="5"/>
      <c r="N277" s="5"/>
    </row>
    <row r="278" spans="13:14" x14ac:dyDescent="0.25">
      <c r="M278" s="5"/>
      <c r="N278" s="5"/>
    </row>
    <row r="279" spans="13:14" x14ac:dyDescent="0.25">
      <c r="M279" s="5"/>
      <c r="N279" s="5"/>
    </row>
    <row r="280" spans="13:14" x14ac:dyDescent="0.25">
      <c r="M280" s="5"/>
      <c r="N280" s="5"/>
    </row>
    <row r="281" spans="13:14" x14ac:dyDescent="0.25">
      <c r="M281" s="5"/>
      <c r="N281" s="5"/>
    </row>
    <row r="282" spans="13:14" x14ac:dyDescent="0.25">
      <c r="M282" s="5"/>
      <c r="N282" s="5"/>
    </row>
    <row r="283" spans="13:14" x14ac:dyDescent="0.25">
      <c r="M283" s="5"/>
      <c r="N283" s="5"/>
    </row>
    <row r="284" spans="13:14" x14ac:dyDescent="0.25">
      <c r="M284" s="5"/>
      <c r="N284" s="5"/>
    </row>
    <row r="285" spans="13:14" x14ac:dyDescent="0.25">
      <c r="M285" s="5"/>
      <c r="N285" s="5"/>
    </row>
    <row r="286" spans="13:14" x14ac:dyDescent="0.25">
      <c r="M286" s="5"/>
      <c r="N286" s="5"/>
    </row>
    <row r="287" spans="13:14" x14ac:dyDescent="0.25">
      <c r="M287" s="5"/>
      <c r="N287" s="5"/>
    </row>
    <row r="288" spans="13:14" x14ac:dyDescent="0.25">
      <c r="M288" s="5"/>
      <c r="N288" s="5"/>
    </row>
    <row r="289" spans="13:14" x14ac:dyDescent="0.25">
      <c r="M289" s="5"/>
      <c r="N289" s="5"/>
    </row>
    <row r="290" spans="13:14" x14ac:dyDescent="0.25">
      <c r="M290" s="5"/>
      <c r="N290" s="5"/>
    </row>
    <row r="291" spans="13:14" x14ac:dyDescent="0.25">
      <c r="M291" s="5"/>
      <c r="N291" s="5"/>
    </row>
    <row r="292" spans="13:14" x14ac:dyDescent="0.25">
      <c r="M292" s="5"/>
      <c r="N292" s="5"/>
    </row>
    <row r="293" spans="13:14" x14ac:dyDescent="0.25">
      <c r="M293" s="5"/>
      <c r="N293" s="5"/>
    </row>
    <row r="294" spans="13:14" x14ac:dyDescent="0.25">
      <c r="M294" s="5"/>
      <c r="N294" s="5"/>
    </row>
    <row r="295" spans="13:14" x14ac:dyDescent="0.25">
      <c r="M295" s="5"/>
      <c r="N295" s="5"/>
    </row>
    <row r="296" spans="13:14" x14ac:dyDescent="0.25">
      <c r="M296" s="5"/>
      <c r="N296" s="5"/>
    </row>
    <row r="297" spans="13:14" x14ac:dyDescent="0.25">
      <c r="M297" s="5"/>
      <c r="N297" s="5"/>
    </row>
    <row r="298" spans="13:14" x14ac:dyDescent="0.25">
      <c r="M298" s="5"/>
      <c r="N298" s="5"/>
    </row>
    <row r="299" spans="13:14" x14ac:dyDescent="0.25">
      <c r="M299" s="5"/>
      <c r="N299" s="5"/>
    </row>
    <row r="300" spans="13:14" x14ac:dyDescent="0.25">
      <c r="M300" s="5"/>
      <c r="N300" s="5"/>
    </row>
    <row r="301" spans="13:14" x14ac:dyDescent="0.25">
      <c r="M301" s="5"/>
      <c r="N301" s="5"/>
    </row>
    <row r="302" spans="13:14" x14ac:dyDescent="0.25">
      <c r="M302" s="5"/>
      <c r="N302" s="5"/>
    </row>
    <row r="303" spans="13:14" x14ac:dyDescent="0.25">
      <c r="M303" s="5"/>
      <c r="N303" s="5"/>
    </row>
    <row r="304" spans="13:14" x14ac:dyDescent="0.25">
      <c r="M304" s="5"/>
      <c r="N304" s="5"/>
    </row>
    <row r="305" spans="13:14" x14ac:dyDescent="0.25">
      <c r="M305" s="5"/>
      <c r="N305" s="5"/>
    </row>
    <row r="306" spans="13:14" x14ac:dyDescent="0.25">
      <c r="M306" s="5"/>
      <c r="N306" s="5"/>
    </row>
    <row r="307" spans="13:14" x14ac:dyDescent="0.25">
      <c r="M307" s="5"/>
      <c r="N307" s="5"/>
    </row>
    <row r="308" spans="13:14" x14ac:dyDescent="0.25">
      <c r="M308" s="5"/>
      <c r="N308" s="5"/>
    </row>
    <row r="309" spans="13:14" x14ac:dyDescent="0.25">
      <c r="M309" s="5"/>
      <c r="N309" s="5"/>
    </row>
    <row r="310" spans="13:14" x14ac:dyDescent="0.25">
      <c r="M310" s="5"/>
      <c r="N310" s="5"/>
    </row>
    <row r="311" spans="13:14" x14ac:dyDescent="0.25">
      <c r="M311" s="5"/>
      <c r="N311" s="5"/>
    </row>
    <row r="312" spans="13:14" x14ac:dyDescent="0.25">
      <c r="M312" s="5"/>
      <c r="N312" s="5"/>
    </row>
    <row r="313" spans="13:14" x14ac:dyDescent="0.25">
      <c r="M313" s="5"/>
      <c r="N313" s="5"/>
    </row>
    <row r="314" spans="13:14" x14ac:dyDescent="0.25">
      <c r="M314" s="5"/>
      <c r="N314" s="5"/>
    </row>
    <row r="315" spans="13:14" x14ac:dyDescent="0.25">
      <c r="M315" s="5"/>
      <c r="N315" s="5"/>
    </row>
    <row r="316" spans="13:14" x14ac:dyDescent="0.25">
      <c r="M316" s="5"/>
      <c r="N316" s="5"/>
    </row>
    <row r="317" spans="13:14" x14ac:dyDescent="0.25">
      <c r="M317" s="5"/>
      <c r="N317" s="5"/>
    </row>
    <row r="318" spans="13:14" x14ac:dyDescent="0.25">
      <c r="M318" s="5"/>
      <c r="N318" s="5"/>
    </row>
    <row r="319" spans="13:14" x14ac:dyDescent="0.25">
      <c r="M319" s="5"/>
      <c r="N319" s="5"/>
    </row>
    <row r="320" spans="13:14" x14ac:dyDescent="0.25">
      <c r="M320" s="5"/>
      <c r="N320" s="5"/>
    </row>
    <row r="321" spans="13:14" x14ac:dyDescent="0.25">
      <c r="M321" s="5"/>
      <c r="N321" s="5"/>
    </row>
    <row r="322" spans="13:14" x14ac:dyDescent="0.25">
      <c r="M322" s="5"/>
      <c r="N322" s="5"/>
    </row>
    <row r="323" spans="13:14" x14ac:dyDescent="0.25">
      <c r="M323" s="5"/>
      <c r="N323" s="5"/>
    </row>
    <row r="324" spans="13:14" x14ac:dyDescent="0.25">
      <c r="M324" s="5"/>
      <c r="N324" s="5"/>
    </row>
    <row r="325" spans="13:14" x14ac:dyDescent="0.25">
      <c r="M325" s="5"/>
      <c r="N325" s="5"/>
    </row>
    <row r="326" spans="13:14" x14ac:dyDescent="0.25">
      <c r="M326" s="5"/>
      <c r="N326" s="5"/>
    </row>
    <row r="327" spans="13:14" x14ac:dyDescent="0.25">
      <c r="M327" s="5"/>
      <c r="N327" s="5"/>
    </row>
    <row r="328" spans="13:14" x14ac:dyDescent="0.25">
      <c r="M328" s="5"/>
      <c r="N328" s="5"/>
    </row>
    <row r="329" spans="13:14" x14ac:dyDescent="0.25">
      <c r="M329" s="5"/>
      <c r="N329" s="5"/>
    </row>
    <row r="330" spans="13:14" x14ac:dyDescent="0.25">
      <c r="M330" s="5"/>
      <c r="N330" s="5"/>
    </row>
    <row r="331" spans="13:14" x14ac:dyDescent="0.25">
      <c r="M331" s="5"/>
      <c r="N331" s="5"/>
    </row>
    <row r="332" spans="13:14" x14ac:dyDescent="0.25">
      <c r="M332" s="5"/>
      <c r="N332" s="5"/>
    </row>
    <row r="333" spans="13:14" x14ac:dyDescent="0.25">
      <c r="M333" s="5"/>
      <c r="N333" s="5"/>
    </row>
    <row r="334" spans="13:14" x14ac:dyDescent="0.25">
      <c r="M334" s="5"/>
      <c r="N334" s="5"/>
    </row>
    <row r="335" spans="13:14" x14ac:dyDescent="0.25">
      <c r="M335" s="5"/>
      <c r="N335" s="5"/>
    </row>
    <row r="336" spans="13:14" x14ac:dyDescent="0.25">
      <c r="M336" s="5"/>
      <c r="N336" s="5"/>
    </row>
    <row r="337" spans="13:14" x14ac:dyDescent="0.25">
      <c r="M337" s="5"/>
      <c r="N337" s="5"/>
    </row>
    <row r="338" spans="13:14" x14ac:dyDescent="0.25">
      <c r="M338" s="5"/>
      <c r="N338" s="5"/>
    </row>
    <row r="339" spans="13:14" x14ac:dyDescent="0.25">
      <c r="M339" s="5"/>
      <c r="N339" s="5"/>
    </row>
    <row r="340" spans="13:14" x14ac:dyDescent="0.25">
      <c r="M340" s="5"/>
      <c r="N340" s="5"/>
    </row>
    <row r="341" spans="13:14" x14ac:dyDescent="0.25">
      <c r="M341" s="5"/>
      <c r="N341" s="5"/>
    </row>
    <row r="342" spans="13:14" x14ac:dyDescent="0.25">
      <c r="M342" s="5"/>
      <c r="N342" s="5"/>
    </row>
    <row r="343" spans="13:14" x14ac:dyDescent="0.25">
      <c r="M343" s="5"/>
      <c r="N343" s="5"/>
    </row>
    <row r="344" spans="13:14" x14ac:dyDescent="0.25">
      <c r="M344" s="5"/>
      <c r="N344" s="5"/>
    </row>
    <row r="345" spans="13:14" x14ac:dyDescent="0.25">
      <c r="M345" s="5"/>
      <c r="N345" s="5"/>
    </row>
    <row r="346" spans="13:14" x14ac:dyDescent="0.25">
      <c r="M346" s="5"/>
      <c r="N346" s="5"/>
    </row>
    <row r="347" spans="13:14" x14ac:dyDescent="0.25">
      <c r="M347" s="5"/>
      <c r="N347" s="5"/>
    </row>
    <row r="348" spans="13:14" x14ac:dyDescent="0.25">
      <c r="M348" s="5"/>
      <c r="N348" s="5"/>
    </row>
    <row r="349" spans="13:14" x14ac:dyDescent="0.25">
      <c r="M349" s="5"/>
      <c r="N349" s="5"/>
    </row>
    <row r="350" spans="13:14" x14ac:dyDescent="0.25">
      <c r="M350" s="5"/>
      <c r="N350" s="5"/>
    </row>
    <row r="351" spans="13:14" x14ac:dyDescent="0.25">
      <c r="M351" s="5"/>
      <c r="N351" s="5"/>
    </row>
    <row r="352" spans="13:14" x14ac:dyDescent="0.25">
      <c r="M352" s="5"/>
      <c r="N352" s="5"/>
    </row>
    <row r="353" spans="13:14" x14ac:dyDescent="0.25">
      <c r="M353" s="5"/>
      <c r="N353" s="5"/>
    </row>
    <row r="354" spans="13:14" x14ac:dyDescent="0.25">
      <c r="M354" s="5"/>
      <c r="N354" s="5"/>
    </row>
    <row r="355" spans="13:14" x14ac:dyDescent="0.25">
      <c r="M355" s="5"/>
      <c r="N355" s="5"/>
    </row>
    <row r="356" spans="13:14" x14ac:dyDescent="0.25">
      <c r="M356" s="5"/>
      <c r="N356" s="5"/>
    </row>
    <row r="357" spans="13:14" x14ac:dyDescent="0.25">
      <c r="M357" s="5"/>
      <c r="N357" s="5"/>
    </row>
    <row r="358" spans="13:14" x14ac:dyDescent="0.25">
      <c r="M358" s="5"/>
      <c r="N358" s="5"/>
    </row>
    <row r="359" spans="13:14" x14ac:dyDescent="0.25">
      <c r="M359" s="5"/>
      <c r="N359" s="5"/>
    </row>
    <row r="360" spans="13:14" x14ac:dyDescent="0.25">
      <c r="M360" s="5"/>
      <c r="N360" s="5"/>
    </row>
    <row r="361" spans="13:14" x14ac:dyDescent="0.25">
      <c r="M361" s="5"/>
      <c r="N361" s="5"/>
    </row>
    <row r="362" spans="13:14" x14ac:dyDescent="0.25">
      <c r="M362" s="5"/>
      <c r="N362" s="5"/>
    </row>
    <row r="363" spans="13:14" x14ac:dyDescent="0.25">
      <c r="M363" s="5"/>
      <c r="N363" s="5"/>
    </row>
    <row r="364" spans="13:14" x14ac:dyDescent="0.25">
      <c r="M364" s="5"/>
      <c r="N364" s="5"/>
    </row>
    <row r="365" spans="13:14" x14ac:dyDescent="0.25">
      <c r="M365" s="5"/>
      <c r="N365" s="5"/>
    </row>
    <row r="366" spans="13:14" x14ac:dyDescent="0.25">
      <c r="M366" s="5"/>
      <c r="N366" s="5"/>
    </row>
    <row r="367" spans="13:14" x14ac:dyDescent="0.25">
      <c r="M367" s="5"/>
      <c r="N367" s="5"/>
    </row>
    <row r="368" spans="13:14" x14ac:dyDescent="0.25">
      <c r="M368" s="5"/>
      <c r="N368" s="5"/>
    </row>
    <row r="369" spans="13:14" x14ac:dyDescent="0.25">
      <c r="M369" s="5"/>
      <c r="N369" s="5"/>
    </row>
    <row r="370" spans="13:14" x14ac:dyDescent="0.25">
      <c r="M370" s="5"/>
      <c r="N370" s="5"/>
    </row>
    <row r="371" spans="13:14" x14ac:dyDescent="0.25">
      <c r="M371" s="5"/>
      <c r="N371" s="5"/>
    </row>
    <row r="372" spans="13:14" x14ac:dyDescent="0.25">
      <c r="M372" s="5"/>
      <c r="N372" s="5"/>
    </row>
    <row r="373" spans="13:14" x14ac:dyDescent="0.25">
      <c r="M373" s="5"/>
      <c r="N373" s="5"/>
    </row>
    <row r="374" spans="13:14" x14ac:dyDescent="0.25">
      <c r="M374" s="5"/>
      <c r="N374" s="5"/>
    </row>
    <row r="375" spans="13:14" x14ac:dyDescent="0.25">
      <c r="M375" s="5"/>
      <c r="N375" s="5"/>
    </row>
    <row r="376" spans="13:14" x14ac:dyDescent="0.25">
      <c r="M376" s="5"/>
      <c r="N376" s="5"/>
    </row>
    <row r="377" spans="13:14" x14ac:dyDescent="0.25">
      <c r="M377" s="5"/>
      <c r="N377" s="5"/>
    </row>
    <row r="378" spans="13:14" x14ac:dyDescent="0.25">
      <c r="M378" s="5"/>
      <c r="N378" s="5"/>
    </row>
    <row r="379" spans="13:14" x14ac:dyDescent="0.25">
      <c r="M379" s="5"/>
      <c r="N379" s="5"/>
    </row>
    <row r="380" spans="13:14" x14ac:dyDescent="0.25">
      <c r="M380" s="5"/>
      <c r="N380" s="5"/>
    </row>
    <row r="381" spans="13:14" x14ac:dyDescent="0.25">
      <c r="M381" s="5"/>
      <c r="N381" s="5"/>
    </row>
    <row r="382" spans="13:14" x14ac:dyDescent="0.25">
      <c r="M382" s="5"/>
      <c r="N382" s="5"/>
    </row>
    <row r="383" spans="13:14" x14ac:dyDescent="0.25">
      <c r="M383" s="5"/>
      <c r="N383" s="5"/>
    </row>
    <row r="384" spans="13:14" x14ac:dyDescent="0.25">
      <c r="M384" s="5"/>
      <c r="N384" s="5"/>
    </row>
    <row r="385" spans="13:14" x14ac:dyDescent="0.25">
      <c r="M385" s="5"/>
      <c r="N385" s="5"/>
    </row>
    <row r="386" spans="13:14" x14ac:dyDescent="0.25">
      <c r="M386" s="5"/>
      <c r="N386" s="5"/>
    </row>
    <row r="387" spans="13:14" x14ac:dyDescent="0.25">
      <c r="M387" s="5"/>
      <c r="N387" s="5"/>
    </row>
    <row r="388" spans="13:14" x14ac:dyDescent="0.25">
      <c r="M388" s="5"/>
      <c r="N388" s="5"/>
    </row>
    <row r="389" spans="13:14" x14ac:dyDescent="0.25">
      <c r="M389" s="5"/>
      <c r="N389" s="5"/>
    </row>
    <row r="390" spans="13:14" x14ac:dyDescent="0.25">
      <c r="M390" s="5"/>
      <c r="N390" s="5"/>
    </row>
    <row r="391" spans="13:14" x14ac:dyDescent="0.25">
      <c r="M391" s="5"/>
      <c r="N391" s="5"/>
    </row>
    <row r="392" spans="13:14" x14ac:dyDescent="0.25">
      <c r="M392" s="5"/>
      <c r="N392" s="5"/>
    </row>
    <row r="393" spans="13:14" x14ac:dyDescent="0.25">
      <c r="M393" s="5"/>
      <c r="N393" s="5"/>
    </row>
    <row r="394" spans="13:14" x14ac:dyDescent="0.25">
      <c r="M394" s="5"/>
      <c r="N394" s="5"/>
    </row>
    <row r="395" spans="13:14" x14ac:dyDescent="0.25">
      <c r="M395" s="5"/>
      <c r="N395" s="5"/>
    </row>
    <row r="396" spans="13:14" x14ac:dyDescent="0.25">
      <c r="M396" s="5"/>
      <c r="N396" s="5"/>
    </row>
    <row r="397" spans="13:14" x14ac:dyDescent="0.25">
      <c r="M397" s="5"/>
      <c r="N397" s="5"/>
    </row>
    <row r="398" spans="13:14" x14ac:dyDescent="0.25">
      <c r="M398" s="5"/>
      <c r="N398" s="5"/>
    </row>
    <row r="399" spans="13:14" x14ac:dyDescent="0.25">
      <c r="M399" s="5"/>
      <c r="N399" s="5"/>
    </row>
    <row r="400" spans="13:14" x14ac:dyDescent="0.25">
      <c r="M400" s="5"/>
      <c r="N400" s="5"/>
    </row>
    <row r="401" spans="13:14" x14ac:dyDescent="0.25">
      <c r="M401" s="5"/>
      <c r="N401" s="5"/>
    </row>
    <row r="402" spans="13:14" x14ac:dyDescent="0.25">
      <c r="M402" s="5"/>
      <c r="N402" s="5"/>
    </row>
    <row r="403" spans="13:14" x14ac:dyDescent="0.25">
      <c r="M403" s="5"/>
      <c r="N403" s="5"/>
    </row>
    <row r="404" spans="13:14" x14ac:dyDescent="0.25">
      <c r="M404" s="5"/>
      <c r="N404" s="5"/>
    </row>
    <row r="405" spans="13:14" x14ac:dyDescent="0.25">
      <c r="M405" s="5"/>
      <c r="N405" s="5"/>
    </row>
    <row r="406" spans="13:14" x14ac:dyDescent="0.25">
      <c r="M406" s="5"/>
      <c r="N406" s="5"/>
    </row>
    <row r="407" spans="13:14" x14ac:dyDescent="0.25">
      <c r="M407" s="5"/>
      <c r="N407" s="5"/>
    </row>
    <row r="408" spans="13:14" x14ac:dyDescent="0.25">
      <c r="M408" s="5"/>
      <c r="N408" s="5"/>
    </row>
    <row r="409" spans="13:14" x14ac:dyDescent="0.25">
      <c r="M409" s="5"/>
      <c r="N409" s="5"/>
    </row>
    <row r="410" spans="13:14" x14ac:dyDescent="0.25">
      <c r="M410" s="5"/>
      <c r="N410" s="5"/>
    </row>
    <row r="411" spans="13:14" x14ac:dyDescent="0.25">
      <c r="M411" s="5"/>
      <c r="N411" s="5"/>
    </row>
    <row r="412" spans="13:14" x14ac:dyDescent="0.25">
      <c r="M412" s="5"/>
      <c r="N412" s="5"/>
    </row>
    <row r="413" spans="13:14" x14ac:dyDescent="0.25">
      <c r="M413" s="5"/>
      <c r="N413" s="5"/>
    </row>
    <row r="414" spans="13:14" x14ac:dyDescent="0.25">
      <c r="M414" s="5"/>
      <c r="N414" s="5"/>
    </row>
    <row r="415" spans="13:14" x14ac:dyDescent="0.25">
      <c r="M415" s="5"/>
      <c r="N415" s="5"/>
    </row>
    <row r="416" spans="13:14" x14ac:dyDescent="0.25">
      <c r="M416" s="5"/>
      <c r="N416" s="5"/>
    </row>
    <row r="417" spans="13:14" x14ac:dyDescent="0.25">
      <c r="M417" s="5"/>
      <c r="N417" s="5"/>
    </row>
    <row r="418" spans="13:14" x14ac:dyDescent="0.25">
      <c r="M418" s="5"/>
      <c r="N418" s="5"/>
    </row>
    <row r="419" spans="13:14" x14ac:dyDescent="0.25">
      <c r="M419" s="5"/>
      <c r="N419" s="5"/>
    </row>
    <row r="420" spans="13:14" x14ac:dyDescent="0.25">
      <c r="M420" s="5"/>
      <c r="N420" s="5"/>
    </row>
    <row r="421" spans="13:14" x14ac:dyDescent="0.25">
      <c r="M421" s="5"/>
      <c r="N421" s="5"/>
    </row>
    <row r="422" spans="13:14" x14ac:dyDescent="0.25">
      <c r="M422" s="5"/>
      <c r="N422" s="5"/>
    </row>
    <row r="423" spans="13:14" x14ac:dyDescent="0.25">
      <c r="M423" s="5"/>
      <c r="N423" s="5"/>
    </row>
    <row r="424" spans="13:14" x14ac:dyDescent="0.25">
      <c r="M424" s="5"/>
      <c r="N424" s="5"/>
    </row>
    <row r="425" spans="13:14" x14ac:dyDescent="0.25">
      <c r="M425" s="5"/>
      <c r="N425" s="5"/>
    </row>
    <row r="426" spans="13:14" x14ac:dyDescent="0.25">
      <c r="M426" s="5"/>
      <c r="N426" s="5"/>
    </row>
    <row r="427" spans="13:14" x14ac:dyDescent="0.25">
      <c r="M427" s="5"/>
      <c r="N427" s="5"/>
    </row>
    <row r="428" spans="13:14" x14ac:dyDescent="0.25">
      <c r="M428" s="5"/>
      <c r="N428" s="5"/>
    </row>
    <row r="429" spans="13:14" x14ac:dyDescent="0.25">
      <c r="M429" s="5"/>
      <c r="N429" s="5"/>
    </row>
    <row r="430" spans="13:14" x14ac:dyDescent="0.25">
      <c r="M430" s="5"/>
      <c r="N430" s="5"/>
    </row>
    <row r="431" spans="13:14" x14ac:dyDescent="0.25">
      <c r="M431" s="5"/>
      <c r="N431" s="5"/>
    </row>
    <row r="432" spans="13:14" x14ac:dyDescent="0.25">
      <c r="M432" s="5"/>
      <c r="N432" s="5"/>
    </row>
    <row r="433" spans="13:14" x14ac:dyDescent="0.25">
      <c r="M433" s="5"/>
      <c r="N433" s="5"/>
    </row>
    <row r="434" spans="13:14" x14ac:dyDescent="0.25">
      <c r="M434" s="5"/>
      <c r="N434" s="5"/>
    </row>
    <row r="435" spans="13:14" x14ac:dyDescent="0.25">
      <c r="M435" s="5"/>
      <c r="N435" s="5"/>
    </row>
    <row r="436" spans="13:14" x14ac:dyDescent="0.25">
      <c r="M436" s="5"/>
      <c r="N436" s="5"/>
    </row>
    <row r="437" spans="13:14" x14ac:dyDescent="0.25">
      <c r="M437" s="5"/>
      <c r="N437" s="5"/>
    </row>
    <row r="438" spans="13:14" x14ac:dyDescent="0.25">
      <c r="M438" s="5"/>
      <c r="N438" s="5"/>
    </row>
    <row r="439" spans="13:14" x14ac:dyDescent="0.25">
      <c r="M439" s="5"/>
      <c r="N439" s="5"/>
    </row>
    <row r="440" spans="13:14" x14ac:dyDescent="0.25">
      <c r="M440" s="5"/>
      <c r="N440" s="5"/>
    </row>
    <row r="441" spans="13:14" x14ac:dyDescent="0.25">
      <c r="M441" s="5"/>
      <c r="N441" s="5"/>
    </row>
    <row r="442" spans="13:14" x14ac:dyDescent="0.25">
      <c r="M442" s="5"/>
      <c r="N442" s="5"/>
    </row>
    <row r="443" spans="13:14" x14ac:dyDescent="0.25">
      <c r="M443" s="5"/>
      <c r="N443" s="5"/>
    </row>
    <row r="444" spans="13:14" x14ac:dyDescent="0.25">
      <c r="M444" s="5"/>
      <c r="N444" s="5"/>
    </row>
    <row r="445" spans="13:14" x14ac:dyDescent="0.25">
      <c r="M445" s="5"/>
      <c r="N445" s="5"/>
    </row>
    <row r="446" spans="13:14" x14ac:dyDescent="0.25">
      <c r="M446" s="5"/>
      <c r="N446" s="5"/>
    </row>
    <row r="447" spans="13:14" x14ac:dyDescent="0.25">
      <c r="M447" s="5"/>
      <c r="N447" s="5"/>
    </row>
    <row r="448" spans="13:14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  <row r="535" spans="13:14" x14ac:dyDescent="0.25">
      <c r="M535" s="5"/>
      <c r="N535" s="5"/>
    </row>
    <row r="536" spans="13:14" x14ac:dyDescent="0.25">
      <c r="M536" s="5"/>
      <c r="N536" s="5"/>
    </row>
    <row r="537" spans="13:14" x14ac:dyDescent="0.25">
      <c r="M537" s="5"/>
      <c r="N537" s="5"/>
    </row>
    <row r="538" spans="13:14" x14ac:dyDescent="0.25">
      <c r="M538" s="5"/>
      <c r="N538" s="5"/>
    </row>
    <row r="539" spans="13:14" x14ac:dyDescent="0.25">
      <c r="M539" s="5"/>
      <c r="N539" s="5"/>
    </row>
    <row r="540" spans="13:14" x14ac:dyDescent="0.25">
      <c r="M540" s="5"/>
      <c r="N540" s="5"/>
    </row>
    <row r="541" spans="13:14" x14ac:dyDescent="0.25">
      <c r="M541" s="5"/>
      <c r="N541" s="5"/>
    </row>
    <row r="542" spans="13:14" x14ac:dyDescent="0.25">
      <c r="M542" s="5"/>
      <c r="N542" s="5"/>
    </row>
    <row r="543" spans="13:14" x14ac:dyDescent="0.25">
      <c r="M543" s="5"/>
      <c r="N543" s="5"/>
    </row>
    <row r="544" spans="13:14" x14ac:dyDescent="0.25">
      <c r="M544" s="5"/>
      <c r="N544" s="5"/>
    </row>
    <row r="545" spans="13:14" x14ac:dyDescent="0.25">
      <c r="M545" s="5"/>
      <c r="N545" s="5"/>
    </row>
    <row r="546" spans="13:14" x14ac:dyDescent="0.25">
      <c r="M546" s="5"/>
      <c r="N546" s="5"/>
    </row>
    <row r="547" spans="13:14" x14ac:dyDescent="0.25">
      <c r="M547" s="5"/>
      <c r="N547" s="5"/>
    </row>
    <row r="548" spans="13:14" x14ac:dyDescent="0.25">
      <c r="M548" s="5"/>
      <c r="N548" s="5"/>
    </row>
    <row r="549" spans="13:14" x14ac:dyDescent="0.25">
      <c r="M549" s="5"/>
      <c r="N549" s="5"/>
    </row>
    <row r="550" spans="13:14" x14ac:dyDescent="0.25">
      <c r="M550" s="5"/>
      <c r="N550" s="5"/>
    </row>
    <row r="551" spans="13:14" x14ac:dyDescent="0.25">
      <c r="M551" s="5"/>
      <c r="N551" s="5"/>
    </row>
    <row r="552" spans="13:14" x14ac:dyDescent="0.25">
      <c r="M552" s="5"/>
      <c r="N552" s="5"/>
    </row>
    <row r="553" spans="13:14" x14ac:dyDescent="0.25">
      <c r="M553" s="5"/>
      <c r="N553" s="5"/>
    </row>
    <row r="554" spans="13:14" x14ac:dyDescent="0.25">
      <c r="M554" s="5"/>
      <c r="N554" s="5"/>
    </row>
    <row r="555" spans="13:14" x14ac:dyDescent="0.25">
      <c r="M555" s="5"/>
      <c r="N555" s="5"/>
    </row>
    <row r="556" spans="13:14" x14ac:dyDescent="0.25">
      <c r="M556" s="5"/>
      <c r="N556" s="5"/>
    </row>
    <row r="557" spans="13:14" x14ac:dyDescent="0.25">
      <c r="M557" s="5"/>
      <c r="N557" s="5"/>
    </row>
    <row r="558" spans="13:14" x14ac:dyDescent="0.25">
      <c r="M558" s="5"/>
      <c r="N558" s="5"/>
    </row>
    <row r="559" spans="13:14" x14ac:dyDescent="0.25">
      <c r="M559" s="5"/>
      <c r="N559" s="5"/>
    </row>
    <row r="560" spans="13:14" x14ac:dyDescent="0.25">
      <c r="M560" s="5"/>
      <c r="N560" s="5"/>
    </row>
    <row r="561" spans="13:14" x14ac:dyDescent="0.25">
      <c r="M561" s="5"/>
      <c r="N561" s="5"/>
    </row>
    <row r="562" spans="13:14" x14ac:dyDescent="0.25">
      <c r="M562" s="5"/>
      <c r="N562" s="5"/>
    </row>
    <row r="563" spans="13:14" x14ac:dyDescent="0.25">
      <c r="M563" s="5"/>
      <c r="N563" s="5"/>
    </row>
    <row r="564" spans="13:14" x14ac:dyDescent="0.25">
      <c r="M564" s="5"/>
      <c r="N564" s="5"/>
    </row>
    <row r="565" spans="13:14" x14ac:dyDescent="0.25">
      <c r="M565" s="5"/>
      <c r="N565" s="5"/>
    </row>
    <row r="566" spans="13:14" x14ac:dyDescent="0.25">
      <c r="M566" s="5"/>
      <c r="N566" s="5"/>
    </row>
    <row r="567" spans="13:14" x14ac:dyDescent="0.25">
      <c r="M567" s="5"/>
      <c r="N567" s="5"/>
    </row>
    <row r="568" spans="13:14" x14ac:dyDescent="0.25">
      <c r="M568" s="5"/>
      <c r="N568" s="5"/>
    </row>
    <row r="569" spans="13:14" x14ac:dyDescent="0.25">
      <c r="M569" s="5"/>
      <c r="N569" s="5"/>
    </row>
    <row r="570" spans="13:14" x14ac:dyDescent="0.25">
      <c r="M570" s="5"/>
      <c r="N570" s="5"/>
    </row>
    <row r="571" spans="13:14" x14ac:dyDescent="0.25">
      <c r="M571" s="5"/>
      <c r="N571" s="5"/>
    </row>
    <row r="572" spans="13:14" x14ac:dyDescent="0.25">
      <c r="M572" s="5"/>
      <c r="N572" s="5"/>
    </row>
    <row r="573" spans="13:14" x14ac:dyDescent="0.25">
      <c r="M573" s="5"/>
      <c r="N573" s="5"/>
    </row>
    <row r="574" spans="13:14" x14ac:dyDescent="0.25">
      <c r="M574" s="5"/>
      <c r="N574" s="5"/>
    </row>
    <row r="575" spans="13:14" x14ac:dyDescent="0.25">
      <c r="M575" s="5"/>
      <c r="N575" s="5"/>
    </row>
    <row r="576" spans="13:14" x14ac:dyDescent="0.25">
      <c r="M576" s="5"/>
      <c r="N576" s="5"/>
    </row>
    <row r="577" spans="13:14" x14ac:dyDescent="0.25">
      <c r="M577" s="5"/>
      <c r="N577" s="5"/>
    </row>
    <row r="578" spans="13:14" x14ac:dyDescent="0.25">
      <c r="M578" s="5"/>
      <c r="N578" s="5"/>
    </row>
    <row r="579" spans="13:14" x14ac:dyDescent="0.25">
      <c r="M579" s="5"/>
      <c r="N579" s="5"/>
    </row>
    <row r="580" spans="13:14" x14ac:dyDescent="0.25">
      <c r="M580" s="5"/>
      <c r="N580" s="5"/>
    </row>
    <row r="581" spans="13:14" x14ac:dyDescent="0.25">
      <c r="M581" s="5"/>
      <c r="N581" s="5"/>
    </row>
    <row r="582" spans="13:14" x14ac:dyDescent="0.25">
      <c r="M582" s="5"/>
      <c r="N582" s="5"/>
    </row>
    <row r="583" spans="13:14" x14ac:dyDescent="0.25">
      <c r="M583" s="5"/>
      <c r="N583" s="5"/>
    </row>
    <row r="584" spans="13:14" x14ac:dyDescent="0.25">
      <c r="M584" s="5"/>
      <c r="N584" s="5"/>
    </row>
    <row r="585" spans="13:14" x14ac:dyDescent="0.25">
      <c r="M585" s="5"/>
      <c r="N585" s="5"/>
    </row>
    <row r="586" spans="13:14" x14ac:dyDescent="0.25">
      <c r="M586" s="5"/>
      <c r="N586" s="5"/>
    </row>
    <row r="587" spans="13:14" x14ac:dyDescent="0.25">
      <c r="M587" s="5"/>
      <c r="N587" s="5"/>
    </row>
    <row r="588" spans="13:14" x14ac:dyDescent="0.25">
      <c r="M588" s="5"/>
      <c r="N588" s="5"/>
    </row>
    <row r="589" spans="13:14" x14ac:dyDescent="0.25">
      <c r="M589" s="5"/>
      <c r="N589" s="5"/>
    </row>
    <row r="590" spans="13:14" x14ac:dyDescent="0.25">
      <c r="M590" s="5"/>
      <c r="N590" s="5"/>
    </row>
    <row r="591" spans="13:14" x14ac:dyDescent="0.25">
      <c r="M591" s="5"/>
      <c r="N591" s="5"/>
    </row>
    <row r="592" spans="13:14" x14ac:dyDescent="0.25">
      <c r="M592" s="5"/>
      <c r="N592" s="5"/>
    </row>
    <row r="593" spans="13:14" x14ac:dyDescent="0.25">
      <c r="M593" s="5"/>
      <c r="N593" s="5"/>
    </row>
    <row r="594" spans="13:14" x14ac:dyDescent="0.25">
      <c r="M594" s="5"/>
      <c r="N594" s="5"/>
    </row>
    <row r="595" spans="13:14" x14ac:dyDescent="0.25">
      <c r="M595" s="5"/>
      <c r="N595" s="5"/>
    </row>
    <row r="596" spans="13:14" x14ac:dyDescent="0.25">
      <c r="M596" s="5"/>
      <c r="N596" s="5"/>
    </row>
    <row r="597" spans="13:14" x14ac:dyDescent="0.25">
      <c r="M597" s="5"/>
      <c r="N597" s="5"/>
    </row>
    <row r="598" spans="13:14" x14ac:dyDescent="0.25">
      <c r="M598" s="5"/>
      <c r="N598" s="5"/>
    </row>
    <row r="599" spans="13:14" x14ac:dyDescent="0.25">
      <c r="M599" s="5"/>
      <c r="N599" s="5"/>
    </row>
    <row r="600" spans="13:14" x14ac:dyDescent="0.25">
      <c r="M600" s="5"/>
      <c r="N600" s="5"/>
    </row>
    <row r="601" spans="13:14" x14ac:dyDescent="0.25">
      <c r="M601" s="5"/>
      <c r="N601" s="5"/>
    </row>
    <row r="602" spans="13:14" x14ac:dyDescent="0.25">
      <c r="M602" s="5"/>
      <c r="N602" s="5"/>
    </row>
    <row r="603" spans="13:14" x14ac:dyDescent="0.25">
      <c r="M603" s="5"/>
      <c r="N603" s="5"/>
    </row>
    <row r="604" spans="13:14" x14ac:dyDescent="0.25">
      <c r="M604" s="5"/>
      <c r="N604" s="5"/>
    </row>
    <row r="605" spans="13:14" x14ac:dyDescent="0.25">
      <c r="M605" s="5"/>
      <c r="N605" s="5"/>
    </row>
    <row r="606" spans="13:14" x14ac:dyDescent="0.25">
      <c r="M606" s="5"/>
      <c r="N606" s="5"/>
    </row>
    <row r="607" spans="13:14" x14ac:dyDescent="0.25">
      <c r="M607" s="5"/>
      <c r="N607" s="5"/>
    </row>
    <row r="608" spans="13:14" x14ac:dyDescent="0.25">
      <c r="M608" s="5"/>
      <c r="N608" s="5"/>
    </row>
    <row r="609" spans="13:14" x14ac:dyDescent="0.25">
      <c r="M609" s="5"/>
      <c r="N609" s="5"/>
    </row>
    <row r="610" spans="13:14" x14ac:dyDescent="0.25">
      <c r="M610" s="5"/>
      <c r="N610" s="5"/>
    </row>
    <row r="611" spans="13:14" x14ac:dyDescent="0.25">
      <c r="M611" s="5"/>
      <c r="N611" s="5"/>
    </row>
    <row r="612" spans="13:14" x14ac:dyDescent="0.25">
      <c r="M612" s="5"/>
      <c r="N612" s="5"/>
    </row>
    <row r="613" spans="13:14" x14ac:dyDescent="0.25">
      <c r="M613" s="5"/>
      <c r="N613" s="5"/>
    </row>
    <row r="614" spans="13:14" x14ac:dyDescent="0.25">
      <c r="M614" s="5"/>
      <c r="N614" s="5"/>
    </row>
    <row r="615" spans="13:14" x14ac:dyDescent="0.25">
      <c r="M615" s="5"/>
      <c r="N615" s="5"/>
    </row>
    <row r="616" spans="13:14" x14ac:dyDescent="0.25">
      <c r="M616" s="5"/>
      <c r="N616" s="5"/>
    </row>
    <row r="617" spans="13:14" x14ac:dyDescent="0.25">
      <c r="M617" s="5"/>
      <c r="N617" s="5"/>
    </row>
    <row r="618" spans="13:14" x14ac:dyDescent="0.25">
      <c r="M618" s="5"/>
      <c r="N618" s="5"/>
    </row>
    <row r="619" spans="13:14" x14ac:dyDescent="0.25">
      <c r="M619" s="5"/>
      <c r="N619" s="5"/>
    </row>
    <row r="620" spans="13:14" x14ac:dyDescent="0.25">
      <c r="M620" s="5"/>
      <c r="N620" s="5"/>
    </row>
    <row r="621" spans="13:14" x14ac:dyDescent="0.25">
      <c r="M621" s="5"/>
      <c r="N621" s="5"/>
    </row>
    <row r="622" spans="13:14" x14ac:dyDescent="0.25">
      <c r="M622" s="5"/>
      <c r="N622" s="5"/>
    </row>
    <row r="623" spans="13:14" x14ac:dyDescent="0.25">
      <c r="M623" s="5"/>
      <c r="N623" s="5"/>
    </row>
    <row r="624" spans="13:14" x14ac:dyDescent="0.25">
      <c r="M624" s="5"/>
      <c r="N624" s="5"/>
    </row>
    <row r="625" spans="13:14" x14ac:dyDescent="0.25">
      <c r="M625" s="5"/>
      <c r="N625" s="5"/>
    </row>
    <row r="626" spans="13:14" x14ac:dyDescent="0.25">
      <c r="M626" s="5"/>
      <c r="N626" s="5"/>
    </row>
    <row r="627" spans="13:14" x14ac:dyDescent="0.25">
      <c r="M627" s="5"/>
      <c r="N627" s="5"/>
    </row>
    <row r="628" spans="13:14" x14ac:dyDescent="0.25">
      <c r="M628" s="5"/>
      <c r="N628" s="5"/>
    </row>
    <row r="629" spans="13:14" x14ac:dyDescent="0.25">
      <c r="M629" s="5"/>
      <c r="N629" s="5"/>
    </row>
    <row r="630" spans="13:14" x14ac:dyDescent="0.25">
      <c r="M630" s="5"/>
      <c r="N630" s="5"/>
    </row>
    <row r="631" spans="13:14" x14ac:dyDescent="0.25">
      <c r="M631" s="5"/>
      <c r="N631" s="5"/>
    </row>
    <row r="632" spans="13:14" x14ac:dyDescent="0.25">
      <c r="M632" s="5"/>
      <c r="N632" s="5"/>
    </row>
    <row r="633" spans="13:14" x14ac:dyDescent="0.25">
      <c r="M633" s="5"/>
      <c r="N633" s="5"/>
    </row>
    <row r="634" spans="13:14" x14ac:dyDescent="0.25">
      <c r="M634" s="5"/>
      <c r="N634" s="5"/>
    </row>
    <row r="635" spans="13:14" x14ac:dyDescent="0.25">
      <c r="M635" s="5"/>
      <c r="N635" s="5"/>
    </row>
    <row r="636" spans="13:14" x14ac:dyDescent="0.25">
      <c r="M636" s="5"/>
      <c r="N636" s="5"/>
    </row>
    <row r="637" spans="13:14" x14ac:dyDescent="0.25">
      <c r="M637" s="5"/>
      <c r="N637" s="5"/>
    </row>
    <row r="638" spans="13:14" x14ac:dyDescent="0.25">
      <c r="M638" s="5"/>
      <c r="N638" s="5"/>
    </row>
    <row r="639" spans="13:14" x14ac:dyDescent="0.25">
      <c r="M639" s="5"/>
      <c r="N639" s="5"/>
    </row>
    <row r="640" spans="13:14" x14ac:dyDescent="0.25">
      <c r="M640" s="5"/>
      <c r="N640" s="5"/>
    </row>
    <row r="641" spans="13:14" x14ac:dyDescent="0.25">
      <c r="M641" s="5"/>
      <c r="N641" s="5"/>
    </row>
    <row r="642" spans="13:14" x14ac:dyDescent="0.25">
      <c r="M642" s="5"/>
      <c r="N642" s="5"/>
    </row>
    <row r="643" spans="13:14" x14ac:dyDescent="0.25">
      <c r="M643" s="5"/>
      <c r="N643" s="5"/>
    </row>
    <row r="644" spans="13:14" x14ac:dyDescent="0.25">
      <c r="M644" s="5"/>
      <c r="N644" s="5"/>
    </row>
    <row r="645" spans="13:14" x14ac:dyDescent="0.25">
      <c r="M645" s="5"/>
      <c r="N645" s="5"/>
    </row>
    <row r="646" spans="13:14" x14ac:dyDescent="0.25">
      <c r="M646" s="5"/>
      <c r="N646" s="5"/>
    </row>
    <row r="647" spans="13:14" x14ac:dyDescent="0.25">
      <c r="M647" s="5"/>
      <c r="N647" s="5"/>
    </row>
    <row r="648" spans="13:14" x14ac:dyDescent="0.25">
      <c r="M648" s="5"/>
      <c r="N648" s="5"/>
    </row>
    <row r="649" spans="13:14" x14ac:dyDescent="0.25">
      <c r="M649" s="5"/>
      <c r="N649" s="5"/>
    </row>
    <row r="650" spans="13:14" x14ac:dyDescent="0.25">
      <c r="M650" s="5"/>
      <c r="N650" s="5"/>
    </row>
    <row r="651" spans="13:14" x14ac:dyDescent="0.25">
      <c r="M651" s="5"/>
      <c r="N651" s="5"/>
    </row>
    <row r="652" spans="13:14" x14ac:dyDescent="0.25">
      <c r="M652" s="5"/>
      <c r="N652" s="5"/>
    </row>
    <row r="653" spans="13:14" x14ac:dyDescent="0.25">
      <c r="M653" s="5"/>
      <c r="N653" s="5"/>
    </row>
    <row r="654" spans="13:14" x14ac:dyDescent="0.25">
      <c r="M654" s="5"/>
      <c r="N654" s="5"/>
    </row>
    <row r="655" spans="13:14" x14ac:dyDescent="0.25">
      <c r="M655" s="5"/>
      <c r="N655" s="5"/>
    </row>
    <row r="656" spans="13:14" x14ac:dyDescent="0.25">
      <c r="M656" s="5"/>
      <c r="N656" s="5"/>
    </row>
    <row r="657" spans="13:14" x14ac:dyDescent="0.25">
      <c r="M657" s="5"/>
      <c r="N657" s="5"/>
    </row>
    <row r="658" spans="13:14" x14ac:dyDescent="0.25">
      <c r="M658" s="5"/>
      <c r="N658" s="5"/>
    </row>
    <row r="659" spans="13:14" x14ac:dyDescent="0.25">
      <c r="M659" s="5"/>
      <c r="N659" s="5"/>
    </row>
    <row r="660" spans="13:14" x14ac:dyDescent="0.25">
      <c r="M660" s="5"/>
      <c r="N660" s="5"/>
    </row>
    <row r="661" spans="13:14" x14ac:dyDescent="0.25">
      <c r="M661" s="5"/>
      <c r="N661" s="5"/>
    </row>
    <row r="662" spans="13:14" x14ac:dyDescent="0.25">
      <c r="M662" s="5"/>
      <c r="N662" s="5"/>
    </row>
    <row r="663" spans="13:14" x14ac:dyDescent="0.25">
      <c r="M663" s="5"/>
      <c r="N663" s="5"/>
    </row>
    <row r="664" spans="13:14" x14ac:dyDescent="0.25">
      <c r="M664" s="5"/>
      <c r="N664" s="5"/>
    </row>
    <row r="665" spans="13:14" x14ac:dyDescent="0.25">
      <c r="M665" s="5"/>
      <c r="N665" s="5"/>
    </row>
    <row r="666" spans="13:14" x14ac:dyDescent="0.25">
      <c r="M666" s="5"/>
      <c r="N666" s="5"/>
    </row>
    <row r="667" spans="13:14" x14ac:dyDescent="0.25">
      <c r="M667" s="5"/>
      <c r="N667" s="5"/>
    </row>
    <row r="668" spans="13:14" x14ac:dyDescent="0.25">
      <c r="M668" s="5"/>
      <c r="N668" s="5"/>
    </row>
    <row r="669" spans="13:14" x14ac:dyDescent="0.25">
      <c r="M669" s="5"/>
      <c r="N669" s="5"/>
    </row>
    <row r="670" spans="13:14" x14ac:dyDescent="0.25">
      <c r="M670" s="5"/>
      <c r="N670" s="5"/>
    </row>
    <row r="671" spans="13:14" x14ac:dyDescent="0.25">
      <c r="M671" s="5"/>
      <c r="N671" s="5"/>
    </row>
    <row r="672" spans="13:14" x14ac:dyDescent="0.25">
      <c r="M672" s="5"/>
      <c r="N672" s="5"/>
    </row>
    <row r="673" spans="13:14" x14ac:dyDescent="0.25">
      <c r="M673" s="5"/>
      <c r="N673" s="5"/>
    </row>
    <row r="674" spans="13:14" x14ac:dyDescent="0.25">
      <c r="M674" s="5"/>
      <c r="N674" s="5"/>
    </row>
    <row r="675" spans="13:14" x14ac:dyDescent="0.25">
      <c r="M675" s="5"/>
      <c r="N675" s="5"/>
    </row>
    <row r="676" spans="13:14" x14ac:dyDescent="0.25">
      <c r="M676" s="5"/>
      <c r="N676" s="5"/>
    </row>
    <row r="677" spans="13:14" x14ac:dyDescent="0.25">
      <c r="M677" s="5"/>
      <c r="N677" s="5"/>
    </row>
    <row r="678" spans="13:14" x14ac:dyDescent="0.25">
      <c r="M678" s="5"/>
      <c r="N678" s="5"/>
    </row>
    <row r="679" spans="13:14" x14ac:dyDescent="0.25">
      <c r="M679" s="5"/>
      <c r="N679" s="5"/>
    </row>
    <row r="680" spans="13:14" x14ac:dyDescent="0.25">
      <c r="M680" s="5"/>
      <c r="N680" s="5"/>
    </row>
    <row r="681" spans="13:14" x14ac:dyDescent="0.25">
      <c r="M681" s="5"/>
      <c r="N681" s="5"/>
    </row>
    <row r="682" spans="13:14" x14ac:dyDescent="0.25">
      <c r="M682" s="5"/>
      <c r="N682" s="5"/>
    </row>
    <row r="683" spans="13:14" x14ac:dyDescent="0.25">
      <c r="M683" s="5"/>
      <c r="N683" s="5"/>
    </row>
    <row r="684" spans="13:14" x14ac:dyDescent="0.25">
      <c r="M684" s="5"/>
      <c r="N684" s="5"/>
    </row>
    <row r="685" spans="13:14" x14ac:dyDescent="0.25">
      <c r="M685" s="5"/>
      <c r="N685" s="5"/>
    </row>
    <row r="686" spans="13:14" x14ac:dyDescent="0.25">
      <c r="M686" s="5"/>
      <c r="N686" s="5"/>
    </row>
    <row r="687" spans="13:14" x14ac:dyDescent="0.25">
      <c r="M687" s="5"/>
      <c r="N687" s="5"/>
    </row>
    <row r="688" spans="13:14" x14ac:dyDescent="0.25">
      <c r="M688" s="5"/>
      <c r="N688" s="5"/>
    </row>
    <row r="689" spans="13:14" x14ac:dyDescent="0.25">
      <c r="M689" s="5"/>
      <c r="N689" s="5"/>
    </row>
    <row r="690" spans="13:14" x14ac:dyDescent="0.25">
      <c r="M690" s="5"/>
      <c r="N690" s="5"/>
    </row>
    <row r="691" spans="13:14" x14ac:dyDescent="0.25">
      <c r="M691" s="5"/>
      <c r="N691" s="5"/>
    </row>
    <row r="692" spans="13:14" x14ac:dyDescent="0.25">
      <c r="M692" s="5"/>
      <c r="N692" s="5"/>
    </row>
    <row r="693" spans="13:14" x14ac:dyDescent="0.25">
      <c r="M693" s="5"/>
      <c r="N693" s="5"/>
    </row>
    <row r="694" spans="13:14" x14ac:dyDescent="0.25">
      <c r="M694" s="5"/>
      <c r="N694" s="5"/>
    </row>
    <row r="695" spans="13:14" x14ac:dyDescent="0.25">
      <c r="M695" s="5"/>
      <c r="N695" s="5"/>
    </row>
    <row r="696" spans="13:14" x14ac:dyDescent="0.25">
      <c r="M696" s="5"/>
      <c r="N696" s="5"/>
    </row>
    <row r="697" spans="13:14" x14ac:dyDescent="0.25">
      <c r="M697" s="5"/>
      <c r="N697" s="5"/>
    </row>
    <row r="698" spans="13:14" x14ac:dyDescent="0.25">
      <c r="M698" s="5"/>
      <c r="N698" s="5"/>
    </row>
    <row r="699" spans="13:14" x14ac:dyDescent="0.25">
      <c r="M699" s="5"/>
      <c r="N699" s="5"/>
    </row>
    <row r="700" spans="13:14" x14ac:dyDescent="0.25">
      <c r="M700" s="5"/>
      <c r="N700" s="5"/>
    </row>
    <row r="701" spans="13:14" x14ac:dyDescent="0.25">
      <c r="M701" s="5"/>
      <c r="N701" s="5"/>
    </row>
    <row r="702" spans="13:14" x14ac:dyDescent="0.25">
      <c r="M702" s="5"/>
      <c r="N702" s="5"/>
    </row>
    <row r="703" spans="13:14" x14ac:dyDescent="0.25">
      <c r="M703" s="5"/>
      <c r="N703" s="5"/>
    </row>
    <row r="704" spans="13:14" x14ac:dyDescent="0.25">
      <c r="M704" s="5"/>
      <c r="N704" s="5"/>
    </row>
    <row r="705" spans="13:14" x14ac:dyDescent="0.25">
      <c r="M705" s="5"/>
      <c r="N705" s="5"/>
    </row>
    <row r="706" spans="13:14" x14ac:dyDescent="0.25">
      <c r="M706" s="5"/>
      <c r="N706" s="5"/>
    </row>
    <row r="707" spans="13:14" x14ac:dyDescent="0.25">
      <c r="M707" s="5"/>
      <c r="N707" s="5"/>
    </row>
    <row r="708" spans="13:14" x14ac:dyDescent="0.25">
      <c r="M708" s="5"/>
      <c r="N708" s="5"/>
    </row>
    <row r="709" spans="13:14" x14ac:dyDescent="0.25">
      <c r="M709" s="5"/>
      <c r="N709" s="5"/>
    </row>
    <row r="710" spans="13:14" x14ac:dyDescent="0.25">
      <c r="M710" s="5"/>
      <c r="N710" s="5"/>
    </row>
    <row r="711" spans="13:14" x14ac:dyDescent="0.25">
      <c r="M711" s="5"/>
      <c r="N711" s="5"/>
    </row>
    <row r="712" spans="13:14" x14ac:dyDescent="0.25">
      <c r="M712" s="5"/>
      <c r="N712" s="5"/>
    </row>
    <row r="713" spans="13:14" x14ac:dyDescent="0.25">
      <c r="M713" s="5"/>
      <c r="N713" s="5"/>
    </row>
    <row r="714" spans="13:14" x14ac:dyDescent="0.25">
      <c r="M714" s="5"/>
      <c r="N714" s="5"/>
    </row>
    <row r="715" spans="13:14" x14ac:dyDescent="0.25">
      <c r="M715" s="5"/>
      <c r="N715" s="5"/>
    </row>
    <row r="716" spans="13:14" x14ac:dyDescent="0.25">
      <c r="M716" s="5"/>
      <c r="N716" s="5"/>
    </row>
    <row r="717" spans="13:14" x14ac:dyDescent="0.25">
      <c r="M717" s="5"/>
      <c r="N717" s="5"/>
    </row>
    <row r="718" spans="13:14" x14ac:dyDescent="0.25">
      <c r="M718" s="5"/>
      <c r="N718" s="5"/>
    </row>
    <row r="719" spans="13:14" x14ac:dyDescent="0.25">
      <c r="M719" s="5"/>
      <c r="N719" s="5"/>
    </row>
    <row r="720" spans="13:14" x14ac:dyDescent="0.25">
      <c r="M720" s="5"/>
      <c r="N720" s="5"/>
    </row>
    <row r="721" spans="13:14" x14ac:dyDescent="0.25">
      <c r="M721" s="5"/>
      <c r="N721" s="5"/>
    </row>
    <row r="722" spans="13:14" x14ac:dyDescent="0.25">
      <c r="M722" s="5"/>
      <c r="N722" s="5"/>
    </row>
    <row r="723" spans="13:14" x14ac:dyDescent="0.25">
      <c r="M723" s="5"/>
      <c r="N723" s="5"/>
    </row>
    <row r="724" spans="13:14" x14ac:dyDescent="0.25">
      <c r="M724" s="5"/>
      <c r="N724" s="5"/>
    </row>
    <row r="725" spans="13:14" x14ac:dyDescent="0.25">
      <c r="M725" s="5"/>
      <c r="N725" s="5"/>
    </row>
    <row r="726" spans="13:14" x14ac:dyDescent="0.25">
      <c r="M726" s="5"/>
      <c r="N726" s="5"/>
    </row>
    <row r="727" spans="13:14" x14ac:dyDescent="0.25">
      <c r="M727" s="5"/>
      <c r="N727" s="5"/>
    </row>
    <row r="728" spans="13:14" x14ac:dyDescent="0.25">
      <c r="M728" s="5"/>
      <c r="N728" s="5"/>
    </row>
    <row r="729" spans="13:14" x14ac:dyDescent="0.25">
      <c r="M729" s="5"/>
      <c r="N729" s="5"/>
    </row>
    <row r="730" spans="13:14" x14ac:dyDescent="0.25">
      <c r="M730" s="5"/>
      <c r="N730" s="5"/>
    </row>
    <row r="731" spans="13:14" x14ac:dyDescent="0.25">
      <c r="M731" s="5"/>
      <c r="N731" s="5"/>
    </row>
    <row r="732" spans="13:14" x14ac:dyDescent="0.25">
      <c r="M732" s="5"/>
      <c r="N732" s="5"/>
    </row>
    <row r="733" spans="13:14" x14ac:dyDescent="0.25">
      <c r="M733" s="5"/>
      <c r="N733" s="5"/>
    </row>
    <row r="734" spans="13:14" x14ac:dyDescent="0.25">
      <c r="M734" s="5"/>
      <c r="N734" s="5"/>
    </row>
    <row r="735" spans="13:14" x14ac:dyDescent="0.25">
      <c r="M735" s="5"/>
      <c r="N735" s="5"/>
    </row>
    <row r="736" spans="13:14" x14ac:dyDescent="0.25">
      <c r="M736" s="5"/>
      <c r="N736" s="5"/>
    </row>
    <row r="737" spans="13:14" x14ac:dyDescent="0.25">
      <c r="M737" s="5"/>
      <c r="N737" s="5"/>
    </row>
    <row r="738" spans="13:14" x14ac:dyDescent="0.25">
      <c r="M738" s="5"/>
      <c r="N738" s="5"/>
    </row>
    <row r="739" spans="13:14" x14ac:dyDescent="0.25">
      <c r="M739" s="5"/>
      <c r="N739" s="5"/>
    </row>
    <row r="740" spans="13:14" x14ac:dyDescent="0.25">
      <c r="M740" s="5"/>
      <c r="N740" s="5"/>
    </row>
    <row r="741" spans="13:14" x14ac:dyDescent="0.25">
      <c r="M741" s="5"/>
      <c r="N741" s="5"/>
    </row>
    <row r="742" spans="13:14" x14ac:dyDescent="0.25">
      <c r="M742" s="5"/>
      <c r="N742" s="5"/>
    </row>
    <row r="743" spans="13:14" x14ac:dyDescent="0.25">
      <c r="M743" s="5"/>
      <c r="N743" s="5"/>
    </row>
    <row r="744" spans="13:14" x14ac:dyDescent="0.25">
      <c r="M744" s="5"/>
      <c r="N744" s="5"/>
    </row>
    <row r="745" spans="13:14" x14ac:dyDescent="0.25">
      <c r="M745" s="5"/>
      <c r="N745" s="5"/>
    </row>
    <row r="746" spans="13:14" x14ac:dyDescent="0.25">
      <c r="M746" s="5"/>
      <c r="N746" s="5"/>
    </row>
    <row r="747" spans="13:14" x14ac:dyDescent="0.25">
      <c r="M747" s="5"/>
      <c r="N747" s="5"/>
    </row>
    <row r="748" spans="13:14" x14ac:dyDescent="0.25">
      <c r="M748" s="5"/>
      <c r="N748" s="5"/>
    </row>
    <row r="749" spans="13:14" x14ac:dyDescent="0.25">
      <c r="M749" s="5"/>
      <c r="N749" s="5"/>
    </row>
    <row r="750" spans="13:14" x14ac:dyDescent="0.25">
      <c r="M750" s="5"/>
      <c r="N750" s="5"/>
    </row>
    <row r="751" spans="13:14" x14ac:dyDescent="0.25">
      <c r="M751" s="5"/>
      <c r="N751" s="5"/>
    </row>
    <row r="752" spans="13:14" x14ac:dyDescent="0.25">
      <c r="M752" s="5"/>
      <c r="N752" s="5"/>
    </row>
    <row r="753" spans="13:14" x14ac:dyDescent="0.25">
      <c r="M753" s="5"/>
      <c r="N753" s="5"/>
    </row>
    <row r="754" spans="13:14" x14ac:dyDescent="0.25">
      <c r="M754" s="5"/>
      <c r="N754" s="5"/>
    </row>
    <row r="755" spans="13:14" x14ac:dyDescent="0.25">
      <c r="M755" s="5"/>
      <c r="N755" s="5"/>
    </row>
    <row r="756" spans="13:14" x14ac:dyDescent="0.25">
      <c r="M756" s="5"/>
      <c r="N756" s="5"/>
    </row>
    <row r="757" spans="13:14" x14ac:dyDescent="0.25">
      <c r="M757" s="5"/>
      <c r="N757" s="5"/>
    </row>
    <row r="758" spans="13:14" x14ac:dyDescent="0.25">
      <c r="M758" s="5"/>
      <c r="N758" s="5"/>
    </row>
    <row r="759" spans="13:14" x14ac:dyDescent="0.25">
      <c r="M759" s="5"/>
      <c r="N759" s="5"/>
    </row>
    <row r="760" spans="13:14" x14ac:dyDescent="0.25">
      <c r="M760" s="5"/>
      <c r="N760" s="5"/>
    </row>
    <row r="761" spans="13:14" x14ac:dyDescent="0.25">
      <c r="M761" s="5"/>
      <c r="N761" s="5"/>
    </row>
    <row r="762" spans="13:14" x14ac:dyDescent="0.25">
      <c r="M762" s="5"/>
      <c r="N762" s="5"/>
    </row>
    <row r="763" spans="13:14" x14ac:dyDescent="0.25">
      <c r="M763" s="5"/>
      <c r="N763" s="5"/>
    </row>
    <row r="764" spans="13:14" x14ac:dyDescent="0.25">
      <c r="M764" s="5"/>
      <c r="N764" s="5"/>
    </row>
    <row r="765" spans="13:14" x14ac:dyDescent="0.25">
      <c r="M765" s="5"/>
      <c r="N765" s="5"/>
    </row>
    <row r="766" spans="13:14" x14ac:dyDescent="0.25">
      <c r="M766" s="5"/>
      <c r="N766" s="5"/>
    </row>
    <row r="767" spans="13:14" x14ac:dyDescent="0.25">
      <c r="M767" s="5"/>
      <c r="N767" s="5"/>
    </row>
    <row r="768" spans="13:14" x14ac:dyDescent="0.25">
      <c r="M768" s="5"/>
      <c r="N768" s="5"/>
    </row>
    <row r="769" spans="13:14" x14ac:dyDescent="0.25">
      <c r="M769" s="5"/>
      <c r="N769" s="5"/>
    </row>
    <row r="770" spans="13:14" x14ac:dyDescent="0.25">
      <c r="M770" s="5"/>
      <c r="N770" s="5"/>
    </row>
    <row r="771" spans="13:14" x14ac:dyDescent="0.25">
      <c r="M771" s="5"/>
      <c r="N771" s="5"/>
    </row>
    <row r="772" spans="13:14" x14ac:dyDescent="0.25">
      <c r="M772" s="5"/>
      <c r="N772" s="5"/>
    </row>
    <row r="773" spans="13:14" x14ac:dyDescent="0.25">
      <c r="M773" s="5"/>
      <c r="N773" s="5"/>
    </row>
    <row r="774" spans="13:14" x14ac:dyDescent="0.25">
      <c r="M774" s="5"/>
      <c r="N774" s="5"/>
    </row>
    <row r="775" spans="13:14" x14ac:dyDescent="0.25">
      <c r="M775" s="5"/>
      <c r="N775" s="5"/>
    </row>
    <row r="776" spans="13:14" x14ac:dyDescent="0.25">
      <c r="M776" s="5"/>
      <c r="N776" s="5"/>
    </row>
    <row r="777" spans="13:14" x14ac:dyDescent="0.25">
      <c r="M777" s="5"/>
      <c r="N777" s="5"/>
    </row>
    <row r="778" spans="13:14" x14ac:dyDescent="0.25">
      <c r="M778" s="5"/>
      <c r="N778" s="5"/>
    </row>
    <row r="779" spans="13:14" x14ac:dyDescent="0.25">
      <c r="M779" s="5"/>
      <c r="N779" s="5"/>
    </row>
    <row r="780" spans="13:14" x14ac:dyDescent="0.25">
      <c r="M780" s="5"/>
      <c r="N780" s="5"/>
    </row>
    <row r="781" spans="13:14" x14ac:dyDescent="0.25">
      <c r="M781" s="5"/>
      <c r="N781" s="5"/>
    </row>
    <row r="782" spans="13:14" x14ac:dyDescent="0.25">
      <c r="M782" s="5"/>
      <c r="N782" s="5"/>
    </row>
    <row r="783" spans="13:14" x14ac:dyDescent="0.25">
      <c r="M783" s="5"/>
      <c r="N783" s="5"/>
    </row>
    <row r="784" spans="13:14" x14ac:dyDescent="0.25">
      <c r="M784" s="5"/>
      <c r="N784" s="5"/>
    </row>
    <row r="785" spans="13:14" x14ac:dyDescent="0.25">
      <c r="M785" s="5"/>
      <c r="N785" s="5"/>
    </row>
    <row r="786" spans="13:14" x14ac:dyDescent="0.25">
      <c r="M786" s="5"/>
      <c r="N786" s="5"/>
    </row>
    <row r="787" spans="13:14" x14ac:dyDescent="0.25">
      <c r="M787" s="5"/>
      <c r="N787" s="5"/>
    </row>
    <row r="788" spans="13:14" x14ac:dyDescent="0.25">
      <c r="M788" s="5"/>
      <c r="N788" s="5"/>
    </row>
    <row r="789" spans="13:14" x14ac:dyDescent="0.25">
      <c r="M789" s="5"/>
      <c r="N789" s="5"/>
    </row>
    <row r="790" spans="13:14" x14ac:dyDescent="0.25">
      <c r="M790" s="5"/>
      <c r="N790" s="5"/>
    </row>
    <row r="791" spans="13:14" x14ac:dyDescent="0.25">
      <c r="M791" s="5"/>
      <c r="N791" s="5"/>
    </row>
    <row r="792" spans="13:14" x14ac:dyDescent="0.25">
      <c r="M792" s="5"/>
      <c r="N792" s="5"/>
    </row>
    <row r="793" spans="13:14" x14ac:dyDescent="0.25">
      <c r="M793" s="5"/>
      <c r="N793" s="5"/>
    </row>
    <row r="794" spans="13:14" x14ac:dyDescent="0.25">
      <c r="M794" s="5"/>
      <c r="N794" s="5"/>
    </row>
    <row r="795" spans="13:14" x14ac:dyDescent="0.25">
      <c r="M795" s="5"/>
      <c r="N795" s="5"/>
    </row>
    <row r="796" spans="13:14" x14ac:dyDescent="0.25">
      <c r="M796" s="5"/>
      <c r="N796" s="5"/>
    </row>
    <row r="797" spans="13:14" x14ac:dyDescent="0.25">
      <c r="M797" s="5"/>
      <c r="N797" s="5"/>
    </row>
    <row r="798" spans="13:14" x14ac:dyDescent="0.25">
      <c r="M798" s="5"/>
      <c r="N798" s="5"/>
    </row>
    <row r="799" spans="13:14" x14ac:dyDescent="0.25">
      <c r="M799" s="5"/>
      <c r="N799" s="5"/>
    </row>
    <row r="800" spans="13:14" x14ac:dyDescent="0.25">
      <c r="M800" s="5"/>
      <c r="N800" s="5"/>
    </row>
    <row r="801" spans="13:14" x14ac:dyDescent="0.25">
      <c r="M801" s="5"/>
      <c r="N801" s="5"/>
    </row>
    <row r="802" spans="13:14" x14ac:dyDescent="0.25">
      <c r="M802" s="5"/>
      <c r="N802" s="5"/>
    </row>
    <row r="803" spans="13:14" x14ac:dyDescent="0.25">
      <c r="M803" s="5"/>
      <c r="N803" s="5"/>
    </row>
    <row r="804" spans="13:14" x14ac:dyDescent="0.25">
      <c r="M804" s="5"/>
      <c r="N804" s="5"/>
    </row>
    <row r="805" spans="13:14" x14ac:dyDescent="0.25">
      <c r="M805" s="5"/>
      <c r="N805" s="5"/>
    </row>
    <row r="806" spans="13:14" x14ac:dyDescent="0.25">
      <c r="M806" s="5"/>
      <c r="N806" s="5"/>
    </row>
    <row r="807" spans="13:14" x14ac:dyDescent="0.25">
      <c r="M807" s="5"/>
      <c r="N807" s="5"/>
    </row>
    <row r="808" spans="13:14" x14ac:dyDescent="0.25">
      <c r="M808" s="5"/>
      <c r="N808" s="5"/>
    </row>
    <row r="809" spans="13:14" x14ac:dyDescent="0.25">
      <c r="M809" s="5"/>
      <c r="N809" s="5"/>
    </row>
    <row r="810" spans="13:14" x14ac:dyDescent="0.25">
      <c r="M810" s="5"/>
      <c r="N810" s="5"/>
    </row>
    <row r="811" spans="13:14" x14ac:dyDescent="0.25">
      <c r="M811" s="5"/>
      <c r="N811" s="5"/>
    </row>
    <row r="812" spans="13:14" x14ac:dyDescent="0.25">
      <c r="M812" s="5"/>
      <c r="N812" s="5"/>
    </row>
    <row r="813" spans="13:14" x14ac:dyDescent="0.25">
      <c r="M813" s="5"/>
      <c r="N813" s="5"/>
    </row>
    <row r="814" spans="13:14" x14ac:dyDescent="0.25">
      <c r="M814" s="5"/>
      <c r="N814" s="5"/>
    </row>
    <row r="815" spans="13:14" x14ac:dyDescent="0.25">
      <c r="M815" s="5"/>
      <c r="N815" s="5"/>
    </row>
    <row r="816" spans="13:14" x14ac:dyDescent="0.25">
      <c r="M816" s="5"/>
      <c r="N816" s="5"/>
    </row>
    <row r="817" spans="13:14" x14ac:dyDescent="0.25">
      <c r="M817" s="5"/>
      <c r="N817" s="5"/>
    </row>
    <row r="818" spans="13:14" x14ac:dyDescent="0.25">
      <c r="M818" s="5"/>
      <c r="N818" s="5"/>
    </row>
    <row r="819" spans="13:14" x14ac:dyDescent="0.25">
      <c r="M819" s="5"/>
      <c r="N819" s="5"/>
    </row>
    <row r="820" spans="13:14" x14ac:dyDescent="0.25">
      <c r="M820" s="5"/>
      <c r="N820" s="5"/>
    </row>
    <row r="821" spans="13:14" x14ac:dyDescent="0.25">
      <c r="M821" s="5"/>
      <c r="N821" s="5"/>
    </row>
    <row r="822" spans="13:14" x14ac:dyDescent="0.25">
      <c r="M822" s="5"/>
      <c r="N822" s="5"/>
    </row>
    <row r="823" spans="13:14" x14ac:dyDescent="0.25">
      <c r="M823" s="5"/>
      <c r="N823" s="5"/>
    </row>
    <row r="824" spans="13:14" x14ac:dyDescent="0.25">
      <c r="M824" s="5"/>
      <c r="N824" s="5"/>
    </row>
    <row r="825" spans="13:14" x14ac:dyDescent="0.25">
      <c r="M825" s="5"/>
      <c r="N825" s="5"/>
    </row>
    <row r="826" spans="13:14" x14ac:dyDescent="0.25">
      <c r="M826" s="5"/>
      <c r="N826" s="5"/>
    </row>
    <row r="827" spans="13:14" x14ac:dyDescent="0.25">
      <c r="M827" s="5"/>
      <c r="N827" s="5"/>
    </row>
    <row r="828" spans="13:14" x14ac:dyDescent="0.25">
      <c r="M828" s="5"/>
      <c r="N828" s="5"/>
    </row>
    <row r="829" spans="13:14" x14ac:dyDescent="0.25">
      <c r="M829" s="5"/>
      <c r="N829" s="5"/>
    </row>
    <row r="830" spans="13:14" x14ac:dyDescent="0.25">
      <c r="M830" s="5"/>
      <c r="N830" s="5"/>
    </row>
    <row r="831" spans="13:14" x14ac:dyDescent="0.25">
      <c r="M831" s="5"/>
      <c r="N831" s="5"/>
    </row>
    <row r="832" spans="13:14" x14ac:dyDescent="0.25">
      <c r="M832" s="5"/>
      <c r="N832" s="5"/>
    </row>
    <row r="833" spans="13:14" x14ac:dyDescent="0.25">
      <c r="M833" s="5"/>
      <c r="N833" s="5"/>
    </row>
    <row r="834" spans="13:14" x14ac:dyDescent="0.25">
      <c r="M834" s="5"/>
      <c r="N834" s="5"/>
    </row>
    <row r="835" spans="13:14" x14ac:dyDescent="0.25">
      <c r="M835" s="5"/>
      <c r="N835" s="5"/>
    </row>
    <row r="836" spans="13:14" x14ac:dyDescent="0.25">
      <c r="M836" s="5"/>
      <c r="N836" s="5"/>
    </row>
    <row r="837" spans="13:14" x14ac:dyDescent="0.25">
      <c r="M837" s="5"/>
      <c r="N837" s="5"/>
    </row>
    <row r="838" spans="13:14" x14ac:dyDescent="0.25">
      <c r="M838" s="5"/>
      <c r="N838" s="5"/>
    </row>
    <row r="839" spans="13:14" x14ac:dyDescent="0.25">
      <c r="M839" s="5"/>
      <c r="N839" s="5"/>
    </row>
    <row r="840" spans="13:14" x14ac:dyDescent="0.25">
      <c r="M840" s="5"/>
      <c r="N840" s="5"/>
    </row>
    <row r="841" spans="13:14" x14ac:dyDescent="0.25">
      <c r="M841" s="5"/>
      <c r="N841" s="5"/>
    </row>
    <row r="842" spans="13:14" x14ac:dyDescent="0.25">
      <c r="M842" s="5"/>
      <c r="N842" s="5"/>
    </row>
    <row r="843" spans="13:14" x14ac:dyDescent="0.25">
      <c r="M843" s="5"/>
      <c r="N843" s="5"/>
    </row>
    <row r="844" spans="13:14" x14ac:dyDescent="0.25">
      <c r="M844" s="5"/>
      <c r="N844" s="5"/>
    </row>
    <row r="845" spans="13:14" x14ac:dyDescent="0.25">
      <c r="M845" s="5"/>
      <c r="N845" s="5"/>
    </row>
    <row r="846" spans="13:14" x14ac:dyDescent="0.25">
      <c r="M846" s="5"/>
      <c r="N846" s="5"/>
    </row>
    <row r="847" spans="13:14" x14ac:dyDescent="0.25">
      <c r="M847" s="5"/>
      <c r="N847" s="5"/>
    </row>
    <row r="848" spans="13:14" x14ac:dyDescent="0.25">
      <c r="M848" s="5"/>
      <c r="N848" s="5"/>
    </row>
    <row r="849" spans="13:14" x14ac:dyDescent="0.25">
      <c r="M849" s="5"/>
      <c r="N849" s="5"/>
    </row>
    <row r="850" spans="13:14" x14ac:dyDescent="0.25">
      <c r="M850" s="5"/>
      <c r="N850" s="5"/>
    </row>
    <row r="851" spans="13:14" x14ac:dyDescent="0.25">
      <c r="M851" s="5"/>
      <c r="N851" s="5"/>
    </row>
    <row r="852" spans="13:14" x14ac:dyDescent="0.25">
      <c r="M852" s="5"/>
      <c r="N852" s="5"/>
    </row>
    <row r="853" spans="13:14" x14ac:dyDescent="0.25">
      <c r="M853" s="5"/>
      <c r="N853" s="5"/>
    </row>
    <row r="854" spans="13:14" x14ac:dyDescent="0.25">
      <c r="M854" s="5"/>
      <c r="N854" s="5"/>
    </row>
    <row r="855" spans="13:14" x14ac:dyDescent="0.25">
      <c r="M855" s="5"/>
      <c r="N855" s="5"/>
    </row>
    <row r="856" spans="13:14" x14ac:dyDescent="0.25">
      <c r="M856" s="5"/>
      <c r="N856" s="5"/>
    </row>
    <row r="857" spans="13:14" x14ac:dyDescent="0.25">
      <c r="M857" s="5"/>
      <c r="N857" s="5"/>
    </row>
    <row r="858" spans="13:14" x14ac:dyDescent="0.25">
      <c r="M858" s="5"/>
      <c r="N858" s="5"/>
    </row>
    <row r="859" spans="13:14" x14ac:dyDescent="0.25">
      <c r="M859" s="5"/>
      <c r="N859" s="5"/>
    </row>
    <row r="860" spans="13:14" x14ac:dyDescent="0.25">
      <c r="M860" s="5"/>
      <c r="N860" s="5"/>
    </row>
    <row r="861" spans="13:14" x14ac:dyDescent="0.25">
      <c r="M861" s="5"/>
      <c r="N861" s="5"/>
    </row>
    <row r="862" spans="13:14" x14ac:dyDescent="0.25">
      <c r="M862" s="5"/>
      <c r="N862" s="5"/>
    </row>
    <row r="863" spans="13:14" x14ac:dyDescent="0.25">
      <c r="M863" s="5"/>
      <c r="N863" s="5"/>
    </row>
    <row r="864" spans="13:14" x14ac:dyDescent="0.25">
      <c r="M864" s="5"/>
      <c r="N864" s="5"/>
    </row>
    <row r="865" spans="13:14" x14ac:dyDescent="0.25">
      <c r="M865" s="5"/>
      <c r="N865" s="5"/>
    </row>
    <row r="866" spans="13:14" x14ac:dyDescent="0.25">
      <c r="M866" s="5"/>
      <c r="N866" s="5"/>
    </row>
    <row r="867" spans="13:14" x14ac:dyDescent="0.25">
      <c r="M867" s="5"/>
      <c r="N867" s="5"/>
    </row>
    <row r="868" spans="13:14" x14ac:dyDescent="0.25">
      <c r="M868" s="5"/>
      <c r="N868" s="5"/>
    </row>
    <row r="869" spans="13:14" x14ac:dyDescent="0.25">
      <c r="M869" s="5"/>
      <c r="N869" s="5"/>
    </row>
    <row r="870" spans="13:14" x14ac:dyDescent="0.25">
      <c r="M870" s="5"/>
      <c r="N870" s="5"/>
    </row>
    <row r="871" spans="13:14" x14ac:dyDescent="0.25">
      <c r="M871" s="5"/>
      <c r="N871" s="5"/>
    </row>
    <row r="872" spans="13:14" x14ac:dyDescent="0.25">
      <c r="M872" s="5"/>
      <c r="N872" s="5"/>
    </row>
    <row r="873" spans="13:14" x14ac:dyDescent="0.25">
      <c r="M873" s="5"/>
      <c r="N873" s="5"/>
    </row>
    <row r="874" spans="13:14" x14ac:dyDescent="0.25">
      <c r="M874" s="5"/>
      <c r="N874" s="5"/>
    </row>
    <row r="875" spans="13:14" x14ac:dyDescent="0.25">
      <c r="M875" s="5"/>
      <c r="N875" s="5"/>
    </row>
    <row r="876" spans="13:14" x14ac:dyDescent="0.25">
      <c r="M876" s="5"/>
      <c r="N876" s="5"/>
    </row>
    <row r="877" spans="13:14" x14ac:dyDescent="0.25">
      <c r="M877" s="5"/>
      <c r="N877" s="5"/>
    </row>
    <row r="878" spans="13:14" x14ac:dyDescent="0.25">
      <c r="M878" s="5"/>
      <c r="N878" s="5"/>
    </row>
    <row r="879" spans="13:14" x14ac:dyDescent="0.25">
      <c r="M879" s="5"/>
      <c r="N879" s="5"/>
    </row>
    <row r="880" spans="13:14" x14ac:dyDescent="0.25">
      <c r="M880" s="5"/>
      <c r="N880" s="5"/>
    </row>
    <row r="881" spans="13:14" x14ac:dyDescent="0.25">
      <c r="M881" s="5"/>
      <c r="N881" s="5"/>
    </row>
    <row r="882" spans="13:14" x14ac:dyDescent="0.25">
      <c r="M882" s="5"/>
      <c r="N882" s="5"/>
    </row>
    <row r="883" spans="13:14" x14ac:dyDescent="0.25">
      <c r="M883" s="5"/>
      <c r="N883" s="5"/>
    </row>
    <row r="884" spans="13:14" x14ac:dyDescent="0.25">
      <c r="M884" s="5"/>
      <c r="N884" s="5"/>
    </row>
    <row r="885" spans="13:14" x14ac:dyDescent="0.25">
      <c r="M885" s="5"/>
      <c r="N885" s="5"/>
    </row>
    <row r="886" spans="13:14" x14ac:dyDescent="0.25">
      <c r="M886" s="5"/>
      <c r="N886" s="5"/>
    </row>
    <row r="887" spans="13:14" x14ac:dyDescent="0.25">
      <c r="M887" s="5"/>
      <c r="N887" s="5"/>
    </row>
    <row r="888" spans="13:14" x14ac:dyDescent="0.25">
      <c r="M888" s="5"/>
      <c r="N888" s="5"/>
    </row>
    <row r="889" spans="13:14" x14ac:dyDescent="0.25">
      <c r="M889" s="5"/>
      <c r="N889" s="5"/>
    </row>
    <row r="890" spans="13:14" x14ac:dyDescent="0.25">
      <c r="M890" s="5"/>
      <c r="N890" s="5"/>
    </row>
    <row r="891" spans="13:14" x14ac:dyDescent="0.25">
      <c r="M891" s="5"/>
      <c r="N891" s="5"/>
    </row>
    <row r="892" spans="13:14" x14ac:dyDescent="0.25">
      <c r="M892" s="5"/>
      <c r="N892" s="5"/>
    </row>
    <row r="893" spans="13:14" x14ac:dyDescent="0.25">
      <c r="M893" s="5"/>
      <c r="N893" s="5"/>
    </row>
    <row r="894" spans="13:14" x14ac:dyDescent="0.25">
      <c r="M894" s="5"/>
      <c r="N894" s="5"/>
    </row>
    <row r="895" spans="13:14" x14ac:dyDescent="0.25">
      <c r="M895" s="5"/>
      <c r="N895" s="5"/>
    </row>
    <row r="896" spans="13:14" x14ac:dyDescent="0.25">
      <c r="M896" s="5"/>
      <c r="N896" s="5"/>
    </row>
    <row r="897" spans="13:14" x14ac:dyDescent="0.25">
      <c r="M897" s="5"/>
      <c r="N897" s="5"/>
    </row>
    <row r="898" spans="13:14" x14ac:dyDescent="0.25">
      <c r="M898" s="5"/>
      <c r="N898" s="5"/>
    </row>
    <row r="899" spans="13:14" x14ac:dyDescent="0.25">
      <c r="M899" s="5"/>
      <c r="N899" s="5"/>
    </row>
    <row r="900" spans="13:14" x14ac:dyDescent="0.25">
      <c r="M900" s="5"/>
      <c r="N900" s="5"/>
    </row>
    <row r="901" spans="13:14" x14ac:dyDescent="0.25">
      <c r="M901" s="5"/>
      <c r="N901" s="5"/>
    </row>
    <row r="902" spans="13:14" x14ac:dyDescent="0.25">
      <c r="M902" s="5"/>
      <c r="N902" s="5"/>
    </row>
    <row r="903" spans="13:14" x14ac:dyDescent="0.25">
      <c r="M903" s="5"/>
      <c r="N903" s="5"/>
    </row>
    <row r="904" spans="13:14" x14ac:dyDescent="0.25">
      <c r="M904" s="5"/>
      <c r="N904" s="5"/>
    </row>
    <row r="905" spans="13:14" x14ac:dyDescent="0.25">
      <c r="M905" s="5"/>
      <c r="N905" s="5"/>
    </row>
    <row r="906" spans="13:14" x14ac:dyDescent="0.25">
      <c r="M906" s="5"/>
      <c r="N906" s="5"/>
    </row>
    <row r="907" spans="13:14" x14ac:dyDescent="0.25">
      <c r="M907" s="5"/>
      <c r="N907" s="5"/>
    </row>
    <row r="908" spans="13:14" x14ac:dyDescent="0.25">
      <c r="M908" s="5"/>
      <c r="N908" s="5"/>
    </row>
    <row r="909" spans="13:14" x14ac:dyDescent="0.25">
      <c r="M909" s="5"/>
      <c r="N909" s="5"/>
    </row>
    <row r="910" spans="13:14" x14ac:dyDescent="0.25">
      <c r="M910" s="5"/>
      <c r="N910" s="5"/>
    </row>
    <row r="911" spans="13:14" x14ac:dyDescent="0.25">
      <c r="M911" s="5"/>
      <c r="N911" s="5"/>
    </row>
    <row r="912" spans="13:14" x14ac:dyDescent="0.25">
      <c r="M912" s="5"/>
      <c r="N912" s="5"/>
    </row>
    <row r="913" spans="13:14" x14ac:dyDescent="0.25">
      <c r="M913" s="5"/>
      <c r="N913" s="5"/>
    </row>
    <row r="914" spans="13:14" x14ac:dyDescent="0.25">
      <c r="M914" s="5"/>
      <c r="N914" s="5"/>
    </row>
    <row r="915" spans="13:14" x14ac:dyDescent="0.25">
      <c r="M915" s="5"/>
      <c r="N915" s="5"/>
    </row>
    <row r="916" spans="13:14" x14ac:dyDescent="0.25">
      <c r="M916" s="5"/>
      <c r="N916" s="5"/>
    </row>
    <row r="917" spans="13:14" x14ac:dyDescent="0.25">
      <c r="M917" s="5"/>
      <c r="N917" s="5"/>
    </row>
    <row r="918" spans="13:14" x14ac:dyDescent="0.25">
      <c r="M918" s="5"/>
      <c r="N918" s="5"/>
    </row>
    <row r="919" spans="13:14" x14ac:dyDescent="0.25">
      <c r="M919" s="5"/>
      <c r="N919" s="5"/>
    </row>
    <row r="920" spans="13:14" x14ac:dyDescent="0.25">
      <c r="M920" s="5"/>
      <c r="N920" s="5"/>
    </row>
    <row r="921" spans="13:14" x14ac:dyDescent="0.25">
      <c r="M921" s="5"/>
      <c r="N921" s="5"/>
    </row>
    <row r="922" spans="13:14" x14ac:dyDescent="0.25">
      <c r="M922" s="5"/>
      <c r="N922" s="5"/>
    </row>
    <row r="923" spans="13:14" x14ac:dyDescent="0.25">
      <c r="M923" s="5"/>
      <c r="N923" s="5"/>
    </row>
    <row r="924" spans="13:14" x14ac:dyDescent="0.25">
      <c r="M924" s="5"/>
      <c r="N924" s="5"/>
    </row>
    <row r="925" spans="13:14" x14ac:dyDescent="0.25">
      <c r="M925" s="5"/>
      <c r="N925" s="5"/>
    </row>
    <row r="926" spans="13:14" x14ac:dyDescent="0.25">
      <c r="M926" s="5"/>
      <c r="N926" s="5"/>
    </row>
    <row r="927" spans="13:14" x14ac:dyDescent="0.25">
      <c r="M927" s="5"/>
      <c r="N927" s="5"/>
    </row>
    <row r="928" spans="13:14" x14ac:dyDescent="0.25">
      <c r="M928" s="5"/>
      <c r="N928" s="5"/>
    </row>
    <row r="929" spans="13:14" x14ac:dyDescent="0.25">
      <c r="M929" s="5"/>
      <c r="N929" s="5"/>
    </row>
    <row r="930" spans="13:14" x14ac:dyDescent="0.25">
      <c r="M930" s="5"/>
      <c r="N930" s="5"/>
    </row>
    <row r="931" spans="13:14" x14ac:dyDescent="0.25">
      <c r="M931" s="5"/>
      <c r="N931" s="5"/>
    </row>
    <row r="932" spans="13:14" x14ac:dyDescent="0.25">
      <c r="M932" s="5"/>
      <c r="N932" s="5"/>
    </row>
    <row r="933" spans="13:14" x14ac:dyDescent="0.25">
      <c r="M933" s="5"/>
      <c r="N933" s="5"/>
    </row>
    <row r="934" spans="13:14" x14ac:dyDescent="0.25">
      <c r="M934" s="5"/>
      <c r="N934" s="5"/>
    </row>
    <row r="935" spans="13:14" x14ac:dyDescent="0.25">
      <c r="M935" s="5"/>
      <c r="N935" s="5"/>
    </row>
    <row r="936" spans="13:14" x14ac:dyDescent="0.25">
      <c r="M936" s="5"/>
      <c r="N936" s="5"/>
    </row>
    <row r="937" spans="13:14" x14ac:dyDescent="0.25">
      <c r="M937" s="5"/>
      <c r="N937" s="5"/>
    </row>
    <row r="938" spans="13:14" x14ac:dyDescent="0.25">
      <c r="M938" s="5"/>
      <c r="N938" s="5"/>
    </row>
    <row r="939" spans="13:14" x14ac:dyDescent="0.25">
      <c r="M939" s="5"/>
      <c r="N939" s="5"/>
    </row>
    <row r="940" spans="13:14" x14ac:dyDescent="0.25">
      <c r="M940" s="5"/>
      <c r="N940" s="5"/>
    </row>
    <row r="941" spans="13:14" x14ac:dyDescent="0.25">
      <c r="M941" s="5"/>
      <c r="N941" s="5"/>
    </row>
    <row r="942" spans="13:14" x14ac:dyDescent="0.25">
      <c r="M942" s="5"/>
      <c r="N942" s="5"/>
    </row>
    <row r="943" spans="13:14" x14ac:dyDescent="0.25">
      <c r="M943" s="5"/>
      <c r="N943" s="5"/>
    </row>
    <row r="944" spans="13:14" x14ac:dyDescent="0.25">
      <c r="M944" s="5"/>
      <c r="N944" s="5"/>
    </row>
    <row r="945" spans="13:14" x14ac:dyDescent="0.25">
      <c r="M945" s="5"/>
      <c r="N945" s="5"/>
    </row>
    <row r="946" spans="13:14" x14ac:dyDescent="0.25">
      <c r="M946" s="5"/>
      <c r="N946" s="5"/>
    </row>
    <row r="947" spans="13:14" x14ac:dyDescent="0.25">
      <c r="M947" s="5"/>
      <c r="N947" s="5"/>
    </row>
    <row r="948" spans="13:14" x14ac:dyDescent="0.25">
      <c r="M948" s="5"/>
      <c r="N948" s="5"/>
    </row>
    <row r="949" spans="13:14" x14ac:dyDescent="0.25">
      <c r="M949" s="5"/>
      <c r="N949" s="5"/>
    </row>
    <row r="950" spans="13:14" x14ac:dyDescent="0.25">
      <c r="M950" s="5"/>
      <c r="N950" s="5"/>
    </row>
    <row r="951" spans="13:14" x14ac:dyDescent="0.25">
      <c r="M951" s="5"/>
      <c r="N951" s="5"/>
    </row>
    <row r="952" spans="13:14" x14ac:dyDescent="0.25">
      <c r="M952" s="5"/>
      <c r="N952" s="5"/>
    </row>
    <row r="953" spans="13:14" x14ac:dyDescent="0.25">
      <c r="M953" s="5"/>
      <c r="N953" s="5"/>
    </row>
    <row r="954" spans="13:14" x14ac:dyDescent="0.25">
      <c r="M954" s="5"/>
      <c r="N954" s="5"/>
    </row>
    <row r="955" spans="13:14" x14ac:dyDescent="0.25">
      <c r="M955" s="5"/>
      <c r="N955" s="5"/>
    </row>
    <row r="956" spans="13:14" x14ac:dyDescent="0.25">
      <c r="M956" s="5"/>
      <c r="N956" s="5"/>
    </row>
    <row r="957" spans="13:14" x14ac:dyDescent="0.25">
      <c r="M957" s="5"/>
      <c r="N957" s="5"/>
    </row>
    <row r="958" spans="13:14" x14ac:dyDescent="0.25">
      <c r="M958" s="5"/>
      <c r="N958" s="5"/>
    </row>
    <row r="959" spans="13:14" x14ac:dyDescent="0.25">
      <c r="M959" s="5"/>
      <c r="N959" s="5"/>
    </row>
    <row r="960" spans="13:14" x14ac:dyDescent="0.25">
      <c r="M960" s="5"/>
      <c r="N960" s="5"/>
    </row>
    <row r="961" spans="13:14" x14ac:dyDescent="0.25">
      <c r="M961" s="5"/>
      <c r="N961" s="5"/>
    </row>
    <row r="962" spans="13:14" x14ac:dyDescent="0.25">
      <c r="M962" s="5"/>
      <c r="N962" s="5"/>
    </row>
    <row r="963" spans="13:14" x14ac:dyDescent="0.25">
      <c r="M963" s="5"/>
      <c r="N963" s="5"/>
    </row>
    <row r="964" spans="13:14" x14ac:dyDescent="0.25">
      <c r="M964" s="5"/>
      <c r="N964" s="5"/>
    </row>
    <row r="965" spans="13:14" x14ac:dyDescent="0.25">
      <c r="M965" s="5"/>
      <c r="N965" s="5"/>
    </row>
    <row r="966" spans="13:14" x14ac:dyDescent="0.25">
      <c r="M966" s="5"/>
      <c r="N966" s="5"/>
    </row>
    <row r="967" spans="13:14" x14ac:dyDescent="0.25">
      <c r="M967" s="5"/>
      <c r="N967" s="5"/>
    </row>
    <row r="968" spans="13:14" x14ac:dyDescent="0.25">
      <c r="M968" s="5"/>
      <c r="N968" s="5"/>
    </row>
    <row r="969" spans="13:14" x14ac:dyDescent="0.25">
      <c r="M969" s="5"/>
      <c r="N969" s="5"/>
    </row>
    <row r="970" spans="13:14" x14ac:dyDescent="0.25">
      <c r="M970" s="5"/>
      <c r="N970" s="5"/>
    </row>
    <row r="971" spans="13:14" x14ac:dyDescent="0.25">
      <c r="M971" s="5"/>
      <c r="N971" s="5"/>
    </row>
    <row r="972" spans="13:14" x14ac:dyDescent="0.25">
      <c r="M972" s="5"/>
      <c r="N972" s="5"/>
    </row>
    <row r="973" spans="13:14" x14ac:dyDescent="0.25">
      <c r="M973" s="5"/>
      <c r="N973" s="5"/>
    </row>
    <row r="974" spans="13:14" x14ac:dyDescent="0.25">
      <c r="M974" s="5"/>
      <c r="N974" s="5"/>
    </row>
    <row r="975" spans="13:14" x14ac:dyDescent="0.25">
      <c r="M975" s="5"/>
      <c r="N975" s="5"/>
    </row>
    <row r="976" spans="13:14" x14ac:dyDescent="0.25">
      <c r="M976" s="5"/>
      <c r="N976" s="5"/>
    </row>
    <row r="977" spans="13:14" x14ac:dyDescent="0.25">
      <c r="M977" s="5"/>
      <c r="N977" s="5"/>
    </row>
    <row r="978" spans="13:14" x14ac:dyDescent="0.25">
      <c r="M978" s="5"/>
      <c r="N978" s="5"/>
    </row>
    <row r="979" spans="13:14" x14ac:dyDescent="0.25">
      <c r="M979" s="5"/>
      <c r="N979" s="5"/>
    </row>
    <row r="980" spans="13:14" x14ac:dyDescent="0.25">
      <c r="M980" s="5"/>
      <c r="N980" s="5"/>
    </row>
    <row r="981" spans="13:14" x14ac:dyDescent="0.25">
      <c r="M981" s="5"/>
      <c r="N981" s="5"/>
    </row>
    <row r="982" spans="13:14" x14ac:dyDescent="0.25">
      <c r="M982" s="5"/>
      <c r="N982" s="5"/>
    </row>
    <row r="983" spans="13:14" x14ac:dyDescent="0.25">
      <c r="M983" s="5"/>
      <c r="N983" s="5"/>
    </row>
    <row r="984" spans="13:14" x14ac:dyDescent="0.25">
      <c r="M984" s="5"/>
      <c r="N984" s="5"/>
    </row>
    <row r="985" spans="13:14" x14ac:dyDescent="0.25">
      <c r="M985" s="5"/>
      <c r="N985" s="5"/>
    </row>
    <row r="986" spans="13:14" x14ac:dyDescent="0.25">
      <c r="M986" s="5"/>
      <c r="N986" s="5"/>
    </row>
    <row r="987" spans="13:14" x14ac:dyDescent="0.25">
      <c r="M987" s="5"/>
      <c r="N987" s="5"/>
    </row>
    <row r="988" spans="13:14" x14ac:dyDescent="0.25">
      <c r="M988" s="5"/>
      <c r="N988" s="5"/>
    </row>
    <row r="989" spans="13:14" x14ac:dyDescent="0.25">
      <c r="M989" s="5"/>
      <c r="N989" s="5"/>
    </row>
    <row r="990" spans="13:14" x14ac:dyDescent="0.25">
      <c r="M990" s="5"/>
      <c r="N990" s="5"/>
    </row>
    <row r="991" spans="13:14" x14ac:dyDescent="0.25">
      <c r="M991" s="5"/>
      <c r="N991" s="5"/>
    </row>
    <row r="992" spans="13:14" x14ac:dyDescent="0.25">
      <c r="M992" s="5"/>
      <c r="N992" s="5"/>
    </row>
    <row r="993" spans="13:14" x14ac:dyDescent="0.25">
      <c r="M993" s="5"/>
      <c r="N993" s="5"/>
    </row>
    <row r="994" spans="13:14" x14ac:dyDescent="0.25">
      <c r="M994" s="5"/>
      <c r="N994" s="5"/>
    </row>
    <row r="995" spans="13:14" x14ac:dyDescent="0.25">
      <c r="M995" s="5"/>
      <c r="N995" s="5"/>
    </row>
    <row r="996" spans="13:14" x14ac:dyDescent="0.25">
      <c r="M996" s="5"/>
      <c r="N996" s="5"/>
    </row>
    <row r="997" spans="13:14" x14ac:dyDescent="0.25">
      <c r="M997" s="5"/>
      <c r="N997" s="5"/>
    </row>
    <row r="998" spans="13:14" x14ac:dyDescent="0.25">
      <c r="M998" s="5"/>
      <c r="N998" s="5"/>
    </row>
    <row r="999" spans="13:14" x14ac:dyDescent="0.25">
      <c r="M999" s="5"/>
      <c r="N999" s="5"/>
    </row>
    <row r="1000" spans="13:14" x14ac:dyDescent="0.25">
      <c r="M1000" s="5"/>
      <c r="N1000" s="5"/>
    </row>
    <row r="1001" spans="13:14" x14ac:dyDescent="0.25">
      <c r="M1001" s="5"/>
      <c r="N1001" s="5"/>
    </row>
    <row r="1002" spans="13:14" x14ac:dyDescent="0.25">
      <c r="M1002" s="5"/>
      <c r="N1002" s="5"/>
    </row>
    <row r="1003" spans="13:14" x14ac:dyDescent="0.25">
      <c r="M1003" s="5"/>
      <c r="N1003" s="5"/>
    </row>
    <row r="1004" spans="13:14" x14ac:dyDescent="0.25">
      <c r="M1004" s="5"/>
      <c r="N1004" s="5"/>
    </row>
    <row r="1005" spans="13:14" x14ac:dyDescent="0.25">
      <c r="M1005" s="5"/>
      <c r="N1005" s="5"/>
    </row>
    <row r="1006" spans="13:14" x14ac:dyDescent="0.25">
      <c r="M1006" s="5"/>
      <c r="N1006" s="5"/>
    </row>
    <row r="1007" spans="13:14" x14ac:dyDescent="0.25">
      <c r="M1007" s="5"/>
      <c r="N1007" s="5"/>
    </row>
    <row r="1008" spans="13:14" x14ac:dyDescent="0.25">
      <c r="M1008" s="5"/>
      <c r="N1008" s="5"/>
    </row>
    <row r="1009" spans="13:14" x14ac:dyDescent="0.25">
      <c r="M1009" s="5"/>
      <c r="N1009" s="5"/>
    </row>
    <row r="1010" spans="13:14" x14ac:dyDescent="0.25">
      <c r="M1010" s="5"/>
      <c r="N1010" s="5"/>
    </row>
    <row r="1011" spans="13:14" x14ac:dyDescent="0.25">
      <c r="M1011" s="5"/>
      <c r="N1011" s="5"/>
    </row>
    <row r="1012" spans="13:14" x14ac:dyDescent="0.25">
      <c r="M1012" s="5"/>
      <c r="N1012" s="5"/>
    </row>
    <row r="1013" spans="13:14" x14ac:dyDescent="0.25">
      <c r="M1013" s="5"/>
      <c r="N1013" s="5"/>
    </row>
    <row r="1014" spans="13:14" x14ac:dyDescent="0.25">
      <c r="M1014" s="5"/>
      <c r="N1014" s="5"/>
    </row>
    <row r="1015" spans="13:14" x14ac:dyDescent="0.25">
      <c r="M1015" s="5"/>
      <c r="N1015" s="5"/>
    </row>
    <row r="1016" spans="13:14" x14ac:dyDescent="0.25">
      <c r="M1016" s="5"/>
      <c r="N1016" s="5"/>
    </row>
    <row r="1017" spans="13:14" x14ac:dyDescent="0.25">
      <c r="M1017" s="5"/>
      <c r="N1017" s="5"/>
    </row>
    <row r="1018" spans="13:14" x14ac:dyDescent="0.25">
      <c r="M1018" s="5"/>
      <c r="N1018" s="5"/>
    </row>
    <row r="1019" spans="13:14" x14ac:dyDescent="0.25">
      <c r="M1019" s="5"/>
      <c r="N1019" s="5"/>
    </row>
    <row r="1020" spans="13:14" x14ac:dyDescent="0.25">
      <c r="M1020" s="5"/>
      <c r="N1020" s="5"/>
    </row>
    <row r="1021" spans="13:14" x14ac:dyDescent="0.25">
      <c r="M1021" s="5"/>
      <c r="N1021" s="5"/>
    </row>
    <row r="1022" spans="13:14" x14ac:dyDescent="0.25">
      <c r="M1022" s="5"/>
      <c r="N1022" s="5"/>
    </row>
    <row r="1023" spans="13:14" x14ac:dyDescent="0.25">
      <c r="M1023" s="5"/>
      <c r="N1023" s="5"/>
    </row>
    <row r="1024" spans="13:14" x14ac:dyDescent="0.25">
      <c r="M1024" s="5"/>
      <c r="N1024" s="5"/>
    </row>
    <row r="1025" spans="13:14" x14ac:dyDescent="0.25">
      <c r="M1025" s="5"/>
      <c r="N1025" s="5"/>
    </row>
    <row r="1026" spans="13:14" x14ac:dyDescent="0.25">
      <c r="M1026" s="5"/>
      <c r="N1026" s="5"/>
    </row>
    <row r="1027" spans="13:14" x14ac:dyDescent="0.25">
      <c r="M1027" s="5"/>
      <c r="N1027" s="5"/>
    </row>
    <row r="1028" spans="13:14" x14ac:dyDescent="0.25">
      <c r="M1028" s="5"/>
      <c r="N1028" s="5"/>
    </row>
    <row r="1029" spans="13:14" x14ac:dyDescent="0.25">
      <c r="M1029" s="5"/>
      <c r="N1029" s="5"/>
    </row>
    <row r="1030" spans="13:14" x14ac:dyDescent="0.25">
      <c r="M1030" s="5"/>
      <c r="N1030" s="5"/>
    </row>
    <row r="1031" spans="13:14" x14ac:dyDescent="0.25">
      <c r="M1031" s="5"/>
      <c r="N1031" s="5"/>
    </row>
    <row r="1032" spans="13:14" x14ac:dyDescent="0.25">
      <c r="M1032" s="5"/>
      <c r="N1032" s="5"/>
    </row>
    <row r="1033" spans="13:14" x14ac:dyDescent="0.25">
      <c r="M1033" s="5"/>
      <c r="N1033" s="5"/>
    </row>
    <row r="1034" spans="13:14" x14ac:dyDescent="0.25">
      <c r="M1034" s="5"/>
      <c r="N1034" s="5"/>
    </row>
    <row r="1035" spans="13:14" x14ac:dyDescent="0.25">
      <c r="M1035" s="5"/>
      <c r="N1035" s="5"/>
    </row>
    <row r="1036" spans="13:14" x14ac:dyDescent="0.25">
      <c r="M1036" s="5"/>
      <c r="N1036" s="5"/>
    </row>
    <row r="1037" spans="13:14" x14ac:dyDescent="0.25">
      <c r="M1037" s="5"/>
      <c r="N1037" s="5"/>
    </row>
    <row r="1038" spans="13:14" x14ac:dyDescent="0.25">
      <c r="M1038" s="5"/>
      <c r="N1038" s="5"/>
    </row>
    <row r="1039" spans="13:14" x14ac:dyDescent="0.25">
      <c r="M1039" s="5"/>
      <c r="N1039" s="5"/>
    </row>
    <row r="1040" spans="13:14" x14ac:dyDescent="0.25">
      <c r="M1040" s="5"/>
      <c r="N1040" s="5"/>
    </row>
    <row r="1041" spans="13:14" x14ac:dyDescent="0.25">
      <c r="M1041" s="5"/>
      <c r="N1041" s="5"/>
    </row>
    <row r="1042" spans="13:14" x14ac:dyDescent="0.25">
      <c r="M1042" s="5"/>
      <c r="N1042" s="5"/>
    </row>
    <row r="1043" spans="13:14" x14ac:dyDescent="0.25">
      <c r="M1043" s="5"/>
      <c r="N1043" s="5"/>
    </row>
    <row r="1044" spans="13:14" x14ac:dyDescent="0.25">
      <c r="M1044" s="5"/>
      <c r="N1044" s="5"/>
    </row>
    <row r="1045" spans="13:14" x14ac:dyDescent="0.25">
      <c r="M1045" s="5"/>
      <c r="N1045" s="5"/>
    </row>
    <row r="1046" spans="13:14" x14ac:dyDescent="0.25">
      <c r="M1046" s="5"/>
      <c r="N1046" s="5"/>
    </row>
    <row r="1047" spans="13:14" x14ac:dyDescent="0.25">
      <c r="M1047" s="5"/>
      <c r="N1047" s="5"/>
    </row>
    <row r="1048" spans="13:14" x14ac:dyDescent="0.25">
      <c r="M1048" s="5"/>
      <c r="N1048" s="5"/>
    </row>
    <row r="1049" spans="13:14" x14ac:dyDescent="0.25">
      <c r="M1049" s="5"/>
      <c r="N1049" s="5"/>
    </row>
    <row r="1050" spans="13:14" x14ac:dyDescent="0.25">
      <c r="M1050" s="5"/>
      <c r="N1050" s="5"/>
    </row>
    <row r="1051" spans="13:14" x14ac:dyDescent="0.25">
      <c r="M1051" s="5"/>
      <c r="N1051" s="5"/>
    </row>
    <row r="1052" spans="13:14" x14ac:dyDescent="0.25">
      <c r="M1052" s="5"/>
      <c r="N1052" s="5"/>
    </row>
    <row r="1053" spans="13:14" x14ac:dyDescent="0.25">
      <c r="M1053" s="5"/>
      <c r="N1053" s="5"/>
    </row>
    <row r="1054" spans="13:14" x14ac:dyDescent="0.25">
      <c r="M1054" s="5"/>
      <c r="N1054" s="5"/>
    </row>
    <row r="1055" spans="13:14" x14ac:dyDescent="0.25">
      <c r="M1055" s="5"/>
      <c r="N1055" s="5"/>
    </row>
    <row r="1056" spans="13:14" x14ac:dyDescent="0.25">
      <c r="M1056" s="5"/>
      <c r="N1056" s="5"/>
    </row>
    <row r="1057" spans="13:14" x14ac:dyDescent="0.25">
      <c r="M1057" s="5"/>
      <c r="N1057" s="5"/>
    </row>
    <row r="1058" spans="13:14" x14ac:dyDescent="0.25">
      <c r="M1058" s="5"/>
      <c r="N1058" s="5"/>
    </row>
    <row r="1059" spans="13:14" x14ac:dyDescent="0.25">
      <c r="M1059" s="5"/>
      <c r="N1059" s="5"/>
    </row>
    <row r="1060" spans="13:14" x14ac:dyDescent="0.25">
      <c r="M1060" s="5"/>
      <c r="N1060" s="5"/>
    </row>
    <row r="1061" spans="13:14" x14ac:dyDescent="0.25">
      <c r="M1061" s="5"/>
      <c r="N1061" s="5"/>
    </row>
    <row r="1062" spans="13:14" x14ac:dyDescent="0.25">
      <c r="M1062" s="5"/>
      <c r="N1062" s="5"/>
    </row>
    <row r="1063" spans="13:14" x14ac:dyDescent="0.25">
      <c r="M1063" s="5"/>
      <c r="N1063" s="5"/>
    </row>
    <row r="1064" spans="13:14" x14ac:dyDescent="0.25">
      <c r="M1064" s="5"/>
      <c r="N1064" s="5"/>
    </row>
    <row r="1065" spans="13:14" x14ac:dyDescent="0.25">
      <c r="M1065" s="5"/>
      <c r="N1065" s="5"/>
    </row>
    <row r="1066" spans="13:14" x14ac:dyDescent="0.25">
      <c r="M1066" s="5"/>
      <c r="N1066" s="5"/>
    </row>
    <row r="1067" spans="13:14" x14ac:dyDescent="0.25">
      <c r="M1067" s="5"/>
      <c r="N1067" s="5"/>
    </row>
    <row r="1068" spans="13:14" x14ac:dyDescent="0.25">
      <c r="M1068" s="5"/>
      <c r="N1068" s="5"/>
    </row>
    <row r="1069" spans="13:14" x14ac:dyDescent="0.25">
      <c r="M1069" s="5"/>
      <c r="N1069" s="5"/>
    </row>
    <row r="1070" spans="13:14" x14ac:dyDescent="0.25">
      <c r="M1070" s="5"/>
      <c r="N1070" s="5"/>
    </row>
    <row r="1071" spans="13:14" x14ac:dyDescent="0.25">
      <c r="M1071" s="5"/>
      <c r="N1071" s="5"/>
    </row>
    <row r="1072" spans="13:14" x14ac:dyDescent="0.25">
      <c r="M1072" s="5"/>
      <c r="N1072" s="5"/>
    </row>
    <row r="1073" spans="13:14" x14ac:dyDescent="0.25">
      <c r="M1073" s="5"/>
      <c r="N1073" s="5"/>
    </row>
    <row r="1074" spans="13:14" x14ac:dyDescent="0.25">
      <c r="M1074" s="5"/>
      <c r="N1074" s="5"/>
    </row>
    <row r="1075" spans="13:14" x14ac:dyDescent="0.25">
      <c r="M1075" s="5"/>
      <c r="N1075" s="5"/>
    </row>
    <row r="1076" spans="13:14" x14ac:dyDescent="0.25">
      <c r="M1076" s="5"/>
      <c r="N1076" s="5"/>
    </row>
    <row r="1077" spans="13:14" x14ac:dyDescent="0.25">
      <c r="M1077" s="5"/>
      <c r="N1077" s="5"/>
    </row>
    <row r="1078" spans="13:14" x14ac:dyDescent="0.25">
      <c r="M1078" s="5"/>
      <c r="N1078" s="5"/>
    </row>
    <row r="1079" spans="13:14" x14ac:dyDescent="0.25">
      <c r="M1079" s="5"/>
      <c r="N1079" s="5"/>
    </row>
    <row r="1080" spans="13:14" x14ac:dyDescent="0.25">
      <c r="M1080" s="5"/>
      <c r="N1080" s="5"/>
    </row>
    <row r="1081" spans="13:14" x14ac:dyDescent="0.25">
      <c r="M1081" s="5"/>
      <c r="N1081" s="5"/>
    </row>
    <row r="1082" spans="13:14" x14ac:dyDescent="0.25">
      <c r="M1082" s="5"/>
      <c r="N1082" s="5"/>
    </row>
    <row r="1083" spans="13:14" x14ac:dyDescent="0.25">
      <c r="M1083" s="5"/>
      <c r="N1083" s="5"/>
    </row>
    <row r="1084" spans="13:14" x14ac:dyDescent="0.25">
      <c r="M1084" s="5"/>
      <c r="N1084" s="5"/>
    </row>
    <row r="1085" spans="13:14" x14ac:dyDescent="0.25">
      <c r="M1085" s="5"/>
      <c r="N1085" s="5"/>
    </row>
    <row r="1086" spans="13:14" x14ac:dyDescent="0.25">
      <c r="M1086" s="5"/>
      <c r="N1086" s="5"/>
    </row>
    <row r="1087" spans="13:14" x14ac:dyDescent="0.25">
      <c r="M1087" s="5"/>
      <c r="N1087" s="5"/>
    </row>
    <row r="1088" spans="13:14" x14ac:dyDescent="0.25">
      <c r="M1088" s="5"/>
      <c r="N1088" s="5"/>
    </row>
    <row r="1089" spans="13:14" x14ac:dyDescent="0.25">
      <c r="M1089" s="5"/>
      <c r="N1089" s="5"/>
    </row>
    <row r="1090" spans="13:14" x14ac:dyDescent="0.25">
      <c r="M1090" s="5"/>
      <c r="N109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A6FF-771D-4BE8-B15D-C5A3D2DBA77B}">
  <sheetPr>
    <tabColor rgb="FF00B050"/>
  </sheetPr>
  <dimension ref="A1:N1090"/>
  <sheetViews>
    <sheetView tabSelected="1" zoomScaleNormal="100" workbookViewId="0">
      <selection activeCell="D4" sqref="D4"/>
    </sheetView>
  </sheetViews>
  <sheetFormatPr defaultRowHeight="15" x14ac:dyDescent="0.25"/>
  <cols>
    <col min="2" max="2" width="108.5703125" bestFit="1" customWidth="1"/>
    <col min="3" max="3" width="8.140625" bestFit="1" customWidth="1"/>
    <col min="4" max="4" width="15.5703125" bestFit="1" customWidth="1"/>
    <col min="8" max="8" width="13.5703125" bestFit="1" customWidth="1"/>
    <col min="12" max="12" width="20.140625" customWidth="1"/>
    <col min="13" max="13" width="21.85546875" bestFit="1" customWidth="1"/>
    <col min="14" max="14" width="9.140625" style="3" bestFit="1" customWidth="1"/>
  </cols>
  <sheetData>
    <row r="1" spans="1:14" x14ac:dyDescent="0.25">
      <c r="A1" t="s">
        <v>63</v>
      </c>
      <c r="B1" s="1" t="s">
        <v>0</v>
      </c>
      <c r="C1" s="1" t="s">
        <v>1</v>
      </c>
      <c r="D1" s="1" t="s">
        <v>62</v>
      </c>
      <c r="E1" s="1" t="s">
        <v>44</v>
      </c>
      <c r="F1" s="1" t="s">
        <v>45</v>
      </c>
      <c r="G1" s="1" t="s">
        <v>46</v>
      </c>
      <c r="H1" s="1" t="s">
        <v>61</v>
      </c>
      <c r="M1" s="2"/>
      <c r="N1" s="4"/>
    </row>
    <row r="2" spans="1:14" x14ac:dyDescent="0.25">
      <c r="A2">
        <v>1</v>
      </c>
      <c r="B2" t="s">
        <v>2</v>
      </c>
      <c r="C2" t="s">
        <v>47</v>
      </c>
      <c r="D2">
        <f>IF(RIGHT(C2, 2)="ms", VALUE(SUBSTITUTE(C2, " ms", "")), VALUE(SUBSTITUTE(C2," s", ""))*1000)</f>
        <v>1100</v>
      </c>
      <c r="E2">
        <f>AVERAGE($D$2:$D$89)</f>
        <v>1275.3977272727273</v>
      </c>
      <c r="F2">
        <f>E2-2*H2</f>
        <v>280.02385124294608</v>
      </c>
      <c r="G2">
        <f>H2*2+E2</f>
        <v>2270.7716033025085</v>
      </c>
      <c r="H2" s="4">
        <f>_xlfn.STDEV.S($D$2:$D$89)</f>
        <v>497.68693801489059</v>
      </c>
      <c r="M2" s="2"/>
    </row>
    <row r="3" spans="1:14" x14ac:dyDescent="0.25">
      <c r="A3">
        <v>2</v>
      </c>
      <c r="B3" t="s">
        <v>3</v>
      </c>
      <c r="C3" t="s">
        <v>4</v>
      </c>
      <c r="D3">
        <f t="shared" ref="D3:D66" si="0">IF(RIGHT(C3, 2)="ms", VALUE(SUBSTITUTE(C3, " ms", "")), VALUE(SUBSTITUTE(C3," s", ""))*1000)</f>
        <v>951</v>
      </c>
      <c r="E3">
        <f t="shared" ref="E3:E66" si="1">AVERAGE($D$2:$D$89)</f>
        <v>1275.3977272727273</v>
      </c>
      <c r="F3">
        <f t="shared" ref="F3:F66" si="2">E3-2*H3</f>
        <v>280.02385124294608</v>
      </c>
      <c r="G3">
        <f t="shared" ref="G3:G66" si="3">H3*2+E3</f>
        <v>2270.7716033025085</v>
      </c>
      <c r="H3" s="4">
        <f t="shared" ref="H3:H66" si="4">_xlfn.STDEV.S($D$2:$D$89)</f>
        <v>497.68693801489059</v>
      </c>
      <c r="M3" s="2"/>
    </row>
    <row r="4" spans="1:14" x14ac:dyDescent="0.25">
      <c r="A4">
        <v>3</v>
      </c>
      <c r="B4" t="s">
        <v>5</v>
      </c>
      <c r="C4" t="s">
        <v>47</v>
      </c>
      <c r="D4">
        <f t="shared" si="0"/>
        <v>1100</v>
      </c>
      <c r="E4">
        <f t="shared" si="1"/>
        <v>1275.3977272727273</v>
      </c>
      <c r="F4">
        <f t="shared" si="2"/>
        <v>280.02385124294608</v>
      </c>
      <c r="G4">
        <f t="shared" si="3"/>
        <v>2270.7716033025085</v>
      </c>
      <c r="H4" s="4">
        <f t="shared" si="4"/>
        <v>497.68693801489059</v>
      </c>
      <c r="M4" s="2"/>
    </row>
    <row r="5" spans="1:14" x14ac:dyDescent="0.25">
      <c r="A5">
        <v>4</v>
      </c>
      <c r="B5" t="s">
        <v>6</v>
      </c>
      <c r="C5" t="s">
        <v>7</v>
      </c>
      <c r="D5">
        <f t="shared" si="0"/>
        <v>247</v>
      </c>
      <c r="E5">
        <f t="shared" si="1"/>
        <v>1275.3977272727273</v>
      </c>
      <c r="F5">
        <f t="shared" si="2"/>
        <v>280.02385124294608</v>
      </c>
      <c r="G5">
        <f t="shared" si="3"/>
        <v>2270.7716033025085</v>
      </c>
      <c r="H5" s="4">
        <f t="shared" si="4"/>
        <v>497.68693801489059</v>
      </c>
      <c r="M5" s="2"/>
    </row>
    <row r="6" spans="1:14" x14ac:dyDescent="0.25">
      <c r="A6">
        <v>5</v>
      </c>
      <c r="B6" t="s">
        <v>8</v>
      </c>
      <c r="C6" t="s">
        <v>9</v>
      </c>
      <c r="D6">
        <f t="shared" si="0"/>
        <v>914</v>
      </c>
      <c r="E6">
        <f t="shared" si="1"/>
        <v>1275.3977272727273</v>
      </c>
      <c r="F6">
        <f t="shared" si="2"/>
        <v>280.02385124294608</v>
      </c>
      <c r="G6">
        <f t="shared" si="3"/>
        <v>2270.7716033025085</v>
      </c>
      <c r="H6" s="4">
        <f t="shared" si="4"/>
        <v>497.68693801489059</v>
      </c>
      <c r="M6" s="2"/>
    </row>
    <row r="7" spans="1:14" x14ac:dyDescent="0.25">
      <c r="A7">
        <v>6</v>
      </c>
      <c r="B7" t="s">
        <v>10</v>
      </c>
      <c r="C7" t="s">
        <v>11</v>
      </c>
      <c r="D7">
        <f t="shared" si="0"/>
        <v>1000</v>
      </c>
      <c r="E7">
        <f t="shared" si="1"/>
        <v>1275.3977272727273</v>
      </c>
      <c r="F7">
        <f t="shared" si="2"/>
        <v>280.02385124294608</v>
      </c>
      <c r="G7">
        <f t="shared" si="3"/>
        <v>2270.7716033025085</v>
      </c>
      <c r="H7" s="4">
        <f t="shared" si="4"/>
        <v>497.68693801489059</v>
      </c>
      <c r="M7" s="2"/>
    </row>
    <row r="8" spans="1:14" x14ac:dyDescent="0.25">
      <c r="A8">
        <v>7</v>
      </c>
      <c r="B8" t="s">
        <v>12</v>
      </c>
      <c r="C8" t="s">
        <v>48</v>
      </c>
      <c r="D8">
        <f t="shared" si="0"/>
        <v>1300</v>
      </c>
      <c r="E8">
        <f t="shared" si="1"/>
        <v>1275.3977272727273</v>
      </c>
      <c r="F8">
        <f t="shared" si="2"/>
        <v>280.02385124294608</v>
      </c>
      <c r="G8">
        <f t="shared" si="3"/>
        <v>2270.7716033025085</v>
      </c>
      <c r="H8" s="4">
        <f t="shared" si="4"/>
        <v>497.68693801489059</v>
      </c>
      <c r="M8" s="2"/>
    </row>
    <row r="9" spans="1:14" x14ac:dyDescent="0.25">
      <c r="A9">
        <v>8</v>
      </c>
      <c r="B9" t="s">
        <v>13</v>
      </c>
      <c r="C9" t="s">
        <v>48</v>
      </c>
      <c r="D9">
        <f t="shared" si="0"/>
        <v>1300</v>
      </c>
      <c r="E9">
        <f t="shared" si="1"/>
        <v>1275.3977272727273</v>
      </c>
      <c r="F9">
        <f t="shared" si="2"/>
        <v>280.02385124294608</v>
      </c>
      <c r="G9">
        <f t="shared" si="3"/>
        <v>2270.7716033025085</v>
      </c>
      <c r="H9" s="4">
        <f t="shared" si="4"/>
        <v>497.68693801489059</v>
      </c>
      <c r="M9" s="2"/>
    </row>
    <row r="10" spans="1:14" x14ac:dyDescent="0.25">
      <c r="A10">
        <v>9</v>
      </c>
      <c r="B10" t="s">
        <v>14</v>
      </c>
      <c r="C10" t="s">
        <v>49</v>
      </c>
      <c r="D10">
        <f t="shared" si="0"/>
        <v>1400</v>
      </c>
      <c r="E10">
        <f t="shared" si="1"/>
        <v>1275.3977272727273</v>
      </c>
      <c r="F10">
        <f t="shared" si="2"/>
        <v>280.02385124294608</v>
      </c>
      <c r="G10">
        <f t="shared" si="3"/>
        <v>2270.7716033025085</v>
      </c>
      <c r="H10" s="4">
        <f t="shared" si="4"/>
        <v>497.68693801489059</v>
      </c>
      <c r="M10" s="2"/>
    </row>
    <row r="11" spans="1:14" ht="19.5" x14ac:dyDescent="0.4">
      <c r="A11">
        <v>10</v>
      </c>
      <c r="B11" t="s">
        <v>15</v>
      </c>
      <c r="C11" t="s">
        <v>16</v>
      </c>
      <c r="D11">
        <f t="shared" si="0"/>
        <v>25</v>
      </c>
      <c r="E11">
        <f t="shared" si="1"/>
        <v>1275.3977272727273</v>
      </c>
      <c r="F11">
        <f t="shared" si="2"/>
        <v>280.02385124294608</v>
      </c>
      <c r="G11">
        <f t="shared" si="3"/>
        <v>2270.7716033025085</v>
      </c>
      <c r="H11" s="4">
        <f t="shared" si="4"/>
        <v>497.68693801489059</v>
      </c>
      <c r="J11" s="6"/>
      <c r="M11" s="2"/>
    </row>
    <row r="12" spans="1:14" x14ac:dyDescent="0.25">
      <c r="A12">
        <v>11</v>
      </c>
      <c r="B12" t="s">
        <v>17</v>
      </c>
      <c r="C12" t="s">
        <v>47</v>
      </c>
      <c r="D12">
        <f t="shared" si="0"/>
        <v>1100</v>
      </c>
      <c r="E12">
        <f t="shared" si="1"/>
        <v>1275.3977272727273</v>
      </c>
      <c r="F12">
        <f t="shared" si="2"/>
        <v>280.02385124294608</v>
      </c>
      <c r="G12">
        <f t="shared" si="3"/>
        <v>2270.7716033025085</v>
      </c>
      <c r="H12" s="4">
        <f t="shared" si="4"/>
        <v>497.68693801489059</v>
      </c>
      <c r="M12" s="2"/>
    </row>
    <row r="13" spans="1:14" x14ac:dyDescent="0.25">
      <c r="A13">
        <v>12</v>
      </c>
      <c r="B13" t="s">
        <v>18</v>
      </c>
      <c r="C13" t="s">
        <v>47</v>
      </c>
      <c r="D13">
        <f t="shared" si="0"/>
        <v>1100</v>
      </c>
      <c r="E13">
        <f t="shared" si="1"/>
        <v>1275.3977272727273</v>
      </c>
      <c r="F13">
        <f t="shared" si="2"/>
        <v>280.02385124294608</v>
      </c>
      <c r="G13">
        <f t="shared" si="3"/>
        <v>2270.7716033025085</v>
      </c>
      <c r="H13" s="4">
        <f t="shared" si="4"/>
        <v>497.68693801489059</v>
      </c>
      <c r="M13" s="2"/>
    </row>
    <row r="14" spans="1:14" x14ac:dyDescent="0.25">
      <c r="A14">
        <v>13</v>
      </c>
      <c r="B14" t="s">
        <v>19</v>
      </c>
      <c r="C14" t="s">
        <v>20</v>
      </c>
      <c r="D14">
        <f t="shared" si="0"/>
        <v>7</v>
      </c>
      <c r="E14">
        <f t="shared" si="1"/>
        <v>1275.3977272727273</v>
      </c>
      <c r="F14">
        <f t="shared" si="2"/>
        <v>280.02385124294608</v>
      </c>
      <c r="G14">
        <f t="shared" si="3"/>
        <v>2270.7716033025085</v>
      </c>
      <c r="H14" s="4">
        <f t="shared" si="4"/>
        <v>497.68693801489059</v>
      </c>
      <c r="M14" s="2"/>
    </row>
    <row r="15" spans="1:14" x14ac:dyDescent="0.25">
      <c r="A15">
        <v>14</v>
      </c>
      <c r="B15" t="s">
        <v>21</v>
      </c>
      <c r="C15" t="s">
        <v>22</v>
      </c>
      <c r="D15">
        <f t="shared" si="0"/>
        <v>360</v>
      </c>
      <c r="E15">
        <f t="shared" si="1"/>
        <v>1275.3977272727273</v>
      </c>
      <c r="F15">
        <f t="shared" si="2"/>
        <v>280.02385124294608</v>
      </c>
      <c r="G15">
        <f t="shared" si="3"/>
        <v>2270.7716033025085</v>
      </c>
      <c r="H15" s="4">
        <f t="shared" si="4"/>
        <v>497.68693801489059</v>
      </c>
      <c r="M15" s="2"/>
    </row>
    <row r="16" spans="1:14" x14ac:dyDescent="0.25">
      <c r="A16">
        <v>15</v>
      </c>
      <c r="B16" t="s">
        <v>23</v>
      </c>
      <c r="C16" t="s">
        <v>50</v>
      </c>
      <c r="D16">
        <f t="shared" si="0"/>
        <v>2100</v>
      </c>
      <c r="E16">
        <f t="shared" si="1"/>
        <v>1275.3977272727273</v>
      </c>
      <c r="F16">
        <f t="shared" si="2"/>
        <v>280.02385124294608</v>
      </c>
      <c r="G16">
        <f t="shared" si="3"/>
        <v>2270.7716033025085</v>
      </c>
      <c r="H16" s="4">
        <f t="shared" si="4"/>
        <v>497.68693801489059</v>
      </c>
      <c r="M16" s="2"/>
    </row>
    <row r="17" spans="1:13" x14ac:dyDescent="0.25">
      <c r="A17">
        <v>16</v>
      </c>
      <c r="B17" t="s">
        <v>24</v>
      </c>
      <c r="C17" t="s">
        <v>51</v>
      </c>
      <c r="D17">
        <f t="shared" si="0"/>
        <v>1500</v>
      </c>
      <c r="E17">
        <f t="shared" si="1"/>
        <v>1275.3977272727273</v>
      </c>
      <c r="F17">
        <f t="shared" si="2"/>
        <v>280.02385124294608</v>
      </c>
      <c r="G17">
        <f t="shared" si="3"/>
        <v>2270.7716033025085</v>
      </c>
      <c r="H17" s="4">
        <f t="shared" si="4"/>
        <v>497.68693801489059</v>
      </c>
      <c r="M17" s="2"/>
    </row>
    <row r="18" spans="1:13" x14ac:dyDescent="0.25">
      <c r="A18">
        <v>17</v>
      </c>
      <c r="B18" t="s">
        <v>25</v>
      </c>
      <c r="C18" t="s">
        <v>52</v>
      </c>
      <c r="D18">
        <f t="shared" si="0"/>
        <v>1200</v>
      </c>
      <c r="E18">
        <f t="shared" si="1"/>
        <v>1275.3977272727273</v>
      </c>
      <c r="F18">
        <f t="shared" si="2"/>
        <v>280.02385124294608</v>
      </c>
      <c r="G18">
        <f t="shared" si="3"/>
        <v>2270.7716033025085</v>
      </c>
      <c r="H18" s="4">
        <f t="shared" si="4"/>
        <v>497.68693801489059</v>
      </c>
      <c r="M18" s="2"/>
    </row>
    <row r="19" spans="1:13" x14ac:dyDescent="0.25">
      <c r="A19">
        <v>18</v>
      </c>
      <c r="B19" t="s">
        <v>26</v>
      </c>
      <c r="C19" t="s">
        <v>48</v>
      </c>
      <c r="D19">
        <f t="shared" si="0"/>
        <v>1300</v>
      </c>
      <c r="E19">
        <f t="shared" si="1"/>
        <v>1275.3977272727273</v>
      </c>
      <c r="F19">
        <f t="shared" si="2"/>
        <v>280.02385124294608</v>
      </c>
      <c r="G19">
        <f t="shared" si="3"/>
        <v>2270.7716033025085</v>
      </c>
      <c r="H19" s="4">
        <f t="shared" si="4"/>
        <v>497.68693801489059</v>
      </c>
      <c r="M19" s="2"/>
    </row>
    <row r="20" spans="1:13" x14ac:dyDescent="0.25">
      <c r="A20">
        <v>19</v>
      </c>
      <c r="B20" t="s">
        <v>27</v>
      </c>
      <c r="C20" t="s">
        <v>47</v>
      </c>
      <c r="D20">
        <f t="shared" si="0"/>
        <v>1100</v>
      </c>
      <c r="E20">
        <f t="shared" si="1"/>
        <v>1275.3977272727273</v>
      </c>
      <c r="F20">
        <f t="shared" si="2"/>
        <v>280.02385124294608</v>
      </c>
      <c r="G20">
        <f t="shared" si="3"/>
        <v>2270.7716033025085</v>
      </c>
      <c r="H20" s="4">
        <f t="shared" si="4"/>
        <v>497.68693801489059</v>
      </c>
      <c r="M20" s="2"/>
    </row>
    <row r="21" spans="1:13" x14ac:dyDescent="0.25">
      <c r="A21">
        <v>20</v>
      </c>
      <c r="B21" t="s">
        <v>28</v>
      </c>
      <c r="C21" t="s">
        <v>47</v>
      </c>
      <c r="D21">
        <f t="shared" si="0"/>
        <v>1100</v>
      </c>
      <c r="E21">
        <f t="shared" si="1"/>
        <v>1275.3977272727273</v>
      </c>
      <c r="F21">
        <f t="shared" si="2"/>
        <v>280.02385124294608</v>
      </c>
      <c r="G21">
        <f t="shared" si="3"/>
        <v>2270.7716033025085</v>
      </c>
      <c r="H21" s="4">
        <f t="shared" si="4"/>
        <v>497.68693801489059</v>
      </c>
      <c r="M21" s="2"/>
    </row>
    <row r="22" spans="1:13" x14ac:dyDescent="0.25">
      <c r="A22">
        <v>21</v>
      </c>
      <c r="B22" t="s">
        <v>29</v>
      </c>
      <c r="C22" t="s">
        <v>47</v>
      </c>
      <c r="D22">
        <f t="shared" si="0"/>
        <v>1100</v>
      </c>
      <c r="E22">
        <f t="shared" si="1"/>
        <v>1275.3977272727273</v>
      </c>
      <c r="F22">
        <f t="shared" si="2"/>
        <v>280.02385124294608</v>
      </c>
      <c r="G22">
        <f t="shared" si="3"/>
        <v>2270.7716033025085</v>
      </c>
      <c r="H22" s="4">
        <f t="shared" si="4"/>
        <v>497.68693801489059</v>
      </c>
      <c r="M22" s="2"/>
    </row>
    <row r="23" spans="1:13" x14ac:dyDescent="0.25">
      <c r="A23">
        <v>22</v>
      </c>
      <c r="B23" t="s">
        <v>30</v>
      </c>
      <c r="C23" t="s">
        <v>31</v>
      </c>
      <c r="D23">
        <f t="shared" si="0"/>
        <v>969</v>
      </c>
      <c r="E23">
        <f t="shared" si="1"/>
        <v>1275.3977272727273</v>
      </c>
      <c r="F23">
        <f t="shared" si="2"/>
        <v>280.02385124294608</v>
      </c>
      <c r="G23">
        <f t="shared" si="3"/>
        <v>2270.7716033025085</v>
      </c>
      <c r="H23" s="4">
        <f t="shared" si="4"/>
        <v>497.68693801489059</v>
      </c>
      <c r="M23" s="2"/>
    </row>
    <row r="24" spans="1:13" x14ac:dyDescent="0.25">
      <c r="A24">
        <v>23</v>
      </c>
      <c r="B24" t="s">
        <v>2</v>
      </c>
      <c r="C24" t="s">
        <v>51</v>
      </c>
      <c r="D24">
        <f t="shared" si="0"/>
        <v>1500</v>
      </c>
      <c r="E24">
        <f t="shared" si="1"/>
        <v>1275.3977272727273</v>
      </c>
      <c r="F24">
        <f t="shared" si="2"/>
        <v>280.02385124294608</v>
      </c>
      <c r="G24">
        <f t="shared" si="3"/>
        <v>2270.7716033025085</v>
      </c>
      <c r="H24" s="4">
        <f t="shared" si="4"/>
        <v>497.68693801489059</v>
      </c>
      <c r="M24" s="2"/>
    </row>
    <row r="25" spans="1:13" x14ac:dyDescent="0.25">
      <c r="A25">
        <v>24</v>
      </c>
      <c r="B25" t="s">
        <v>3</v>
      </c>
      <c r="C25" t="s">
        <v>11</v>
      </c>
      <c r="D25">
        <f t="shared" si="0"/>
        <v>1000</v>
      </c>
      <c r="E25">
        <f t="shared" si="1"/>
        <v>1275.3977272727273</v>
      </c>
      <c r="F25">
        <f t="shared" si="2"/>
        <v>280.02385124294608</v>
      </c>
      <c r="G25">
        <f t="shared" si="3"/>
        <v>2270.7716033025085</v>
      </c>
      <c r="H25" s="4">
        <f t="shared" si="4"/>
        <v>497.68693801489059</v>
      </c>
      <c r="M25" s="2"/>
    </row>
    <row r="26" spans="1:13" x14ac:dyDescent="0.25">
      <c r="A26">
        <v>25</v>
      </c>
      <c r="B26" t="s">
        <v>5</v>
      </c>
      <c r="C26" t="s">
        <v>52</v>
      </c>
      <c r="D26">
        <f t="shared" si="0"/>
        <v>1200</v>
      </c>
      <c r="E26">
        <f t="shared" si="1"/>
        <v>1275.3977272727273</v>
      </c>
      <c r="F26">
        <f t="shared" si="2"/>
        <v>280.02385124294608</v>
      </c>
      <c r="G26">
        <f t="shared" si="3"/>
        <v>2270.7716033025085</v>
      </c>
      <c r="H26" s="4">
        <f t="shared" si="4"/>
        <v>497.68693801489059</v>
      </c>
      <c r="M26" s="2"/>
    </row>
    <row r="27" spans="1:13" x14ac:dyDescent="0.25">
      <c r="A27">
        <v>26</v>
      </c>
      <c r="B27" t="s">
        <v>6</v>
      </c>
      <c r="C27" t="s">
        <v>48</v>
      </c>
      <c r="D27">
        <f t="shared" si="0"/>
        <v>1300</v>
      </c>
      <c r="E27">
        <f t="shared" si="1"/>
        <v>1275.3977272727273</v>
      </c>
      <c r="F27">
        <f t="shared" si="2"/>
        <v>280.02385124294608</v>
      </c>
      <c r="G27">
        <f t="shared" si="3"/>
        <v>2270.7716033025085</v>
      </c>
      <c r="H27" s="4">
        <f t="shared" si="4"/>
        <v>497.68693801489059</v>
      </c>
      <c r="M27" s="2"/>
    </row>
    <row r="28" spans="1:13" x14ac:dyDescent="0.25">
      <c r="A28">
        <v>27</v>
      </c>
      <c r="B28" t="s">
        <v>8</v>
      </c>
      <c r="C28" t="s">
        <v>52</v>
      </c>
      <c r="D28">
        <f t="shared" si="0"/>
        <v>1200</v>
      </c>
      <c r="E28">
        <f t="shared" si="1"/>
        <v>1275.3977272727273</v>
      </c>
      <c r="F28">
        <f t="shared" si="2"/>
        <v>280.02385124294608</v>
      </c>
      <c r="G28">
        <f t="shared" si="3"/>
        <v>2270.7716033025085</v>
      </c>
      <c r="H28" s="4">
        <f t="shared" si="4"/>
        <v>497.68693801489059</v>
      </c>
      <c r="M28" s="2"/>
    </row>
    <row r="29" spans="1:13" x14ac:dyDescent="0.25">
      <c r="A29">
        <v>28</v>
      </c>
      <c r="B29" t="s">
        <v>10</v>
      </c>
      <c r="C29" t="s">
        <v>47</v>
      </c>
      <c r="D29">
        <f t="shared" si="0"/>
        <v>1100</v>
      </c>
      <c r="E29">
        <f t="shared" si="1"/>
        <v>1275.3977272727273</v>
      </c>
      <c r="F29">
        <f t="shared" si="2"/>
        <v>280.02385124294608</v>
      </c>
      <c r="G29">
        <f t="shared" si="3"/>
        <v>2270.7716033025085</v>
      </c>
      <c r="H29" s="4">
        <f t="shared" si="4"/>
        <v>497.68693801489059</v>
      </c>
      <c r="M29" s="2"/>
    </row>
    <row r="30" spans="1:13" x14ac:dyDescent="0.25">
      <c r="A30">
        <v>29</v>
      </c>
      <c r="B30" t="s">
        <v>12</v>
      </c>
      <c r="C30" t="s">
        <v>53</v>
      </c>
      <c r="D30">
        <f t="shared" si="0"/>
        <v>1900</v>
      </c>
      <c r="E30">
        <f t="shared" si="1"/>
        <v>1275.3977272727273</v>
      </c>
      <c r="F30">
        <f t="shared" si="2"/>
        <v>280.02385124294608</v>
      </c>
      <c r="G30">
        <f t="shared" si="3"/>
        <v>2270.7716033025085</v>
      </c>
      <c r="H30" s="4">
        <f t="shared" si="4"/>
        <v>497.68693801489059</v>
      </c>
      <c r="M30" s="2"/>
    </row>
    <row r="31" spans="1:13" x14ac:dyDescent="0.25">
      <c r="A31">
        <v>30</v>
      </c>
      <c r="B31" t="s">
        <v>13</v>
      </c>
      <c r="C31" t="s">
        <v>32</v>
      </c>
      <c r="D31">
        <f t="shared" si="0"/>
        <v>839</v>
      </c>
      <c r="E31">
        <f t="shared" si="1"/>
        <v>1275.3977272727273</v>
      </c>
      <c r="F31">
        <f t="shared" si="2"/>
        <v>280.02385124294608</v>
      </c>
      <c r="G31">
        <f t="shared" si="3"/>
        <v>2270.7716033025085</v>
      </c>
      <c r="H31" s="4">
        <f t="shared" si="4"/>
        <v>497.68693801489059</v>
      </c>
      <c r="M31" s="2"/>
    </row>
    <row r="32" spans="1:13" x14ac:dyDescent="0.25">
      <c r="A32">
        <v>31</v>
      </c>
      <c r="B32" t="s">
        <v>14</v>
      </c>
      <c r="C32" t="s">
        <v>51</v>
      </c>
      <c r="D32">
        <f t="shared" si="0"/>
        <v>1500</v>
      </c>
      <c r="E32">
        <f t="shared" si="1"/>
        <v>1275.3977272727273</v>
      </c>
      <c r="F32">
        <f t="shared" si="2"/>
        <v>280.02385124294608</v>
      </c>
      <c r="G32">
        <f t="shared" si="3"/>
        <v>2270.7716033025085</v>
      </c>
      <c r="H32" s="4">
        <f t="shared" si="4"/>
        <v>497.68693801489059</v>
      </c>
      <c r="M32" s="2"/>
    </row>
    <row r="33" spans="1:13" x14ac:dyDescent="0.25">
      <c r="A33">
        <v>32</v>
      </c>
      <c r="B33" t="s">
        <v>15</v>
      </c>
      <c r="C33" t="s">
        <v>33</v>
      </c>
      <c r="D33">
        <f t="shared" si="0"/>
        <v>928</v>
      </c>
      <c r="E33">
        <f t="shared" si="1"/>
        <v>1275.3977272727273</v>
      </c>
      <c r="F33">
        <f t="shared" si="2"/>
        <v>280.02385124294608</v>
      </c>
      <c r="G33">
        <f t="shared" si="3"/>
        <v>2270.7716033025085</v>
      </c>
      <c r="H33" s="4">
        <f t="shared" si="4"/>
        <v>497.68693801489059</v>
      </c>
      <c r="M33" s="2"/>
    </row>
    <row r="34" spans="1:13" x14ac:dyDescent="0.25">
      <c r="A34">
        <v>33</v>
      </c>
      <c r="B34" t="s">
        <v>17</v>
      </c>
      <c r="C34" t="s">
        <v>52</v>
      </c>
      <c r="D34">
        <f t="shared" si="0"/>
        <v>1200</v>
      </c>
      <c r="E34">
        <f t="shared" si="1"/>
        <v>1275.3977272727273</v>
      </c>
      <c r="F34">
        <f t="shared" si="2"/>
        <v>280.02385124294608</v>
      </c>
      <c r="G34">
        <f t="shared" si="3"/>
        <v>2270.7716033025085</v>
      </c>
      <c r="H34" s="4">
        <f t="shared" si="4"/>
        <v>497.68693801489059</v>
      </c>
      <c r="M34" s="2"/>
    </row>
    <row r="35" spans="1:13" x14ac:dyDescent="0.25">
      <c r="A35">
        <v>34</v>
      </c>
      <c r="B35" t="s">
        <v>18</v>
      </c>
      <c r="C35" t="s">
        <v>52</v>
      </c>
      <c r="D35">
        <f t="shared" si="0"/>
        <v>1200</v>
      </c>
      <c r="E35">
        <f t="shared" si="1"/>
        <v>1275.3977272727273</v>
      </c>
      <c r="F35">
        <f t="shared" si="2"/>
        <v>280.02385124294608</v>
      </c>
      <c r="G35">
        <f t="shared" si="3"/>
        <v>2270.7716033025085</v>
      </c>
      <c r="H35" s="4">
        <f t="shared" si="4"/>
        <v>497.68693801489059</v>
      </c>
      <c r="M35" s="2"/>
    </row>
    <row r="36" spans="1:13" x14ac:dyDescent="0.25">
      <c r="A36">
        <v>35</v>
      </c>
      <c r="B36" t="s">
        <v>19</v>
      </c>
      <c r="C36" t="s">
        <v>34</v>
      </c>
      <c r="D36">
        <f t="shared" si="0"/>
        <v>926</v>
      </c>
      <c r="E36">
        <f t="shared" si="1"/>
        <v>1275.3977272727273</v>
      </c>
      <c r="F36">
        <f t="shared" si="2"/>
        <v>280.02385124294608</v>
      </c>
      <c r="G36">
        <f t="shared" si="3"/>
        <v>2270.7716033025085</v>
      </c>
      <c r="H36" s="4">
        <f t="shared" si="4"/>
        <v>497.68693801489059</v>
      </c>
      <c r="M36" s="2"/>
    </row>
    <row r="37" spans="1:13" x14ac:dyDescent="0.25">
      <c r="A37">
        <v>36</v>
      </c>
      <c r="B37" t="s">
        <v>21</v>
      </c>
      <c r="C37" t="s">
        <v>35</v>
      </c>
      <c r="D37">
        <f t="shared" si="0"/>
        <v>313</v>
      </c>
      <c r="E37">
        <f t="shared" si="1"/>
        <v>1275.3977272727273</v>
      </c>
      <c r="F37">
        <f t="shared" si="2"/>
        <v>280.02385124294608</v>
      </c>
      <c r="G37">
        <f t="shared" si="3"/>
        <v>2270.7716033025085</v>
      </c>
      <c r="H37" s="4">
        <f t="shared" si="4"/>
        <v>497.68693801489059</v>
      </c>
      <c r="M37" s="2"/>
    </row>
    <row r="38" spans="1:13" x14ac:dyDescent="0.25">
      <c r="A38">
        <v>37</v>
      </c>
      <c r="B38" t="s">
        <v>23</v>
      </c>
      <c r="C38" t="s">
        <v>54</v>
      </c>
      <c r="D38">
        <f t="shared" si="0"/>
        <v>2200</v>
      </c>
      <c r="E38">
        <f t="shared" si="1"/>
        <v>1275.3977272727273</v>
      </c>
      <c r="F38">
        <f t="shared" si="2"/>
        <v>280.02385124294608</v>
      </c>
      <c r="G38">
        <f t="shared" si="3"/>
        <v>2270.7716033025085</v>
      </c>
      <c r="H38" s="4">
        <f t="shared" si="4"/>
        <v>497.68693801489059</v>
      </c>
      <c r="M38" s="2"/>
    </row>
    <row r="39" spans="1:13" x14ac:dyDescent="0.25">
      <c r="A39">
        <v>38</v>
      </c>
      <c r="B39" t="s">
        <v>24</v>
      </c>
      <c r="C39" t="s">
        <v>55</v>
      </c>
      <c r="D39">
        <f t="shared" si="0"/>
        <v>2500</v>
      </c>
      <c r="E39">
        <f t="shared" si="1"/>
        <v>1275.3977272727273</v>
      </c>
      <c r="F39">
        <f t="shared" si="2"/>
        <v>280.02385124294608</v>
      </c>
      <c r="G39">
        <f t="shared" si="3"/>
        <v>2270.7716033025085</v>
      </c>
      <c r="H39" s="4">
        <f t="shared" si="4"/>
        <v>497.68693801489059</v>
      </c>
      <c r="M39" s="2"/>
    </row>
    <row r="40" spans="1:13" x14ac:dyDescent="0.25">
      <c r="A40">
        <v>39</v>
      </c>
      <c r="B40" t="s">
        <v>25</v>
      </c>
      <c r="C40" t="s">
        <v>56</v>
      </c>
      <c r="D40">
        <f t="shared" si="0"/>
        <v>1700</v>
      </c>
      <c r="E40">
        <f t="shared" si="1"/>
        <v>1275.3977272727273</v>
      </c>
      <c r="F40">
        <f t="shared" si="2"/>
        <v>280.02385124294608</v>
      </c>
      <c r="G40">
        <f t="shared" si="3"/>
        <v>2270.7716033025085</v>
      </c>
      <c r="H40" s="4">
        <f t="shared" si="4"/>
        <v>497.68693801489059</v>
      </c>
      <c r="M40" s="2"/>
    </row>
    <row r="41" spans="1:13" x14ac:dyDescent="0.25">
      <c r="A41">
        <v>40</v>
      </c>
      <c r="B41" t="s">
        <v>26</v>
      </c>
      <c r="C41" t="s">
        <v>56</v>
      </c>
      <c r="D41">
        <f t="shared" si="0"/>
        <v>1700</v>
      </c>
      <c r="E41">
        <f t="shared" si="1"/>
        <v>1275.3977272727273</v>
      </c>
      <c r="F41">
        <f t="shared" si="2"/>
        <v>280.02385124294608</v>
      </c>
      <c r="G41">
        <f t="shared" si="3"/>
        <v>2270.7716033025085</v>
      </c>
      <c r="H41" s="4">
        <f t="shared" si="4"/>
        <v>497.68693801489059</v>
      </c>
      <c r="M41" s="2"/>
    </row>
    <row r="42" spans="1:13" x14ac:dyDescent="0.25">
      <c r="A42">
        <v>41</v>
      </c>
      <c r="B42" t="s">
        <v>27</v>
      </c>
      <c r="C42" t="s">
        <v>47</v>
      </c>
      <c r="D42">
        <f t="shared" si="0"/>
        <v>1100</v>
      </c>
      <c r="E42">
        <f t="shared" si="1"/>
        <v>1275.3977272727273</v>
      </c>
      <c r="F42">
        <f t="shared" si="2"/>
        <v>280.02385124294608</v>
      </c>
      <c r="G42">
        <f t="shared" si="3"/>
        <v>2270.7716033025085</v>
      </c>
      <c r="H42" s="4">
        <f t="shared" si="4"/>
        <v>497.68693801489059</v>
      </c>
      <c r="M42" s="2"/>
    </row>
    <row r="43" spans="1:13" x14ac:dyDescent="0.25">
      <c r="A43">
        <v>42</v>
      </c>
      <c r="B43" t="s">
        <v>28</v>
      </c>
      <c r="C43" t="s">
        <v>48</v>
      </c>
      <c r="D43">
        <f t="shared" si="0"/>
        <v>1300</v>
      </c>
      <c r="E43">
        <f t="shared" si="1"/>
        <v>1275.3977272727273</v>
      </c>
      <c r="F43">
        <f t="shared" si="2"/>
        <v>280.02385124294608</v>
      </c>
      <c r="G43">
        <f t="shared" si="3"/>
        <v>2270.7716033025085</v>
      </c>
      <c r="H43" s="4">
        <f t="shared" si="4"/>
        <v>497.68693801489059</v>
      </c>
      <c r="M43" s="2"/>
    </row>
    <row r="44" spans="1:13" x14ac:dyDescent="0.25">
      <c r="A44">
        <v>43</v>
      </c>
      <c r="B44" t="s">
        <v>29</v>
      </c>
      <c r="C44" t="s">
        <v>47</v>
      </c>
      <c r="D44">
        <f t="shared" si="0"/>
        <v>1100</v>
      </c>
      <c r="E44">
        <f t="shared" si="1"/>
        <v>1275.3977272727273</v>
      </c>
      <c r="F44">
        <f t="shared" si="2"/>
        <v>280.02385124294608</v>
      </c>
      <c r="G44">
        <f t="shared" si="3"/>
        <v>2270.7716033025085</v>
      </c>
      <c r="H44" s="4">
        <f t="shared" si="4"/>
        <v>497.68693801489059</v>
      </c>
      <c r="M44" s="2"/>
    </row>
    <row r="45" spans="1:13" x14ac:dyDescent="0.25">
      <c r="A45">
        <v>44</v>
      </c>
      <c r="B45" t="s">
        <v>30</v>
      </c>
      <c r="C45" t="s">
        <v>36</v>
      </c>
      <c r="D45">
        <f t="shared" si="0"/>
        <v>912</v>
      </c>
      <c r="E45">
        <f t="shared" si="1"/>
        <v>1275.3977272727273</v>
      </c>
      <c r="F45">
        <f t="shared" si="2"/>
        <v>280.02385124294608</v>
      </c>
      <c r="G45">
        <f t="shared" si="3"/>
        <v>2270.7716033025085</v>
      </c>
      <c r="H45" s="4">
        <f t="shared" si="4"/>
        <v>497.68693801489059</v>
      </c>
      <c r="M45" s="2"/>
    </row>
    <row r="46" spans="1:13" x14ac:dyDescent="0.25">
      <c r="A46">
        <v>45</v>
      </c>
      <c r="B46" t="s">
        <v>2</v>
      </c>
      <c r="C46" t="s">
        <v>51</v>
      </c>
      <c r="D46">
        <f t="shared" si="0"/>
        <v>1500</v>
      </c>
      <c r="E46">
        <f t="shared" si="1"/>
        <v>1275.3977272727273</v>
      </c>
      <c r="F46">
        <f t="shared" si="2"/>
        <v>280.02385124294608</v>
      </c>
      <c r="G46">
        <f t="shared" si="3"/>
        <v>2270.7716033025085</v>
      </c>
      <c r="H46" s="4">
        <f t="shared" si="4"/>
        <v>497.68693801489059</v>
      </c>
      <c r="M46" s="2"/>
    </row>
    <row r="47" spans="1:13" x14ac:dyDescent="0.25">
      <c r="A47">
        <v>46</v>
      </c>
      <c r="B47" t="s">
        <v>3</v>
      </c>
      <c r="C47" t="s">
        <v>49</v>
      </c>
      <c r="D47">
        <f t="shared" si="0"/>
        <v>1400</v>
      </c>
      <c r="E47">
        <f t="shared" si="1"/>
        <v>1275.3977272727273</v>
      </c>
      <c r="F47">
        <f t="shared" si="2"/>
        <v>280.02385124294608</v>
      </c>
      <c r="G47">
        <f t="shared" si="3"/>
        <v>2270.7716033025085</v>
      </c>
      <c r="H47" s="4">
        <f t="shared" si="4"/>
        <v>497.68693801489059</v>
      </c>
      <c r="M47" s="2"/>
    </row>
    <row r="48" spans="1:13" x14ac:dyDescent="0.25">
      <c r="A48">
        <v>47</v>
      </c>
      <c r="B48" t="s">
        <v>5</v>
      </c>
      <c r="C48" t="s">
        <v>57</v>
      </c>
      <c r="D48">
        <f t="shared" si="0"/>
        <v>1800</v>
      </c>
      <c r="E48">
        <f t="shared" si="1"/>
        <v>1275.3977272727273</v>
      </c>
      <c r="F48">
        <f t="shared" si="2"/>
        <v>280.02385124294608</v>
      </c>
      <c r="G48">
        <f t="shared" si="3"/>
        <v>2270.7716033025085</v>
      </c>
      <c r="H48" s="4">
        <f t="shared" si="4"/>
        <v>497.68693801489059</v>
      </c>
      <c r="M48" s="2"/>
    </row>
    <row r="49" spans="1:13" x14ac:dyDescent="0.25">
      <c r="A49">
        <v>48</v>
      </c>
      <c r="B49" t="s">
        <v>6</v>
      </c>
      <c r="C49" t="s">
        <v>48</v>
      </c>
      <c r="D49">
        <f t="shared" si="0"/>
        <v>1300</v>
      </c>
      <c r="E49">
        <f t="shared" si="1"/>
        <v>1275.3977272727273</v>
      </c>
      <c r="F49">
        <f t="shared" si="2"/>
        <v>280.02385124294608</v>
      </c>
      <c r="G49">
        <f t="shared" si="3"/>
        <v>2270.7716033025085</v>
      </c>
      <c r="H49" s="4">
        <f t="shared" si="4"/>
        <v>497.68693801489059</v>
      </c>
      <c r="M49" s="2"/>
    </row>
    <row r="50" spans="1:13" x14ac:dyDescent="0.25">
      <c r="A50">
        <v>49</v>
      </c>
      <c r="B50" t="s">
        <v>8</v>
      </c>
      <c r="C50" t="s">
        <v>48</v>
      </c>
      <c r="D50">
        <f t="shared" si="0"/>
        <v>1300</v>
      </c>
      <c r="E50">
        <f t="shared" si="1"/>
        <v>1275.3977272727273</v>
      </c>
      <c r="F50">
        <f t="shared" si="2"/>
        <v>280.02385124294608</v>
      </c>
      <c r="G50">
        <f t="shared" si="3"/>
        <v>2270.7716033025085</v>
      </c>
      <c r="H50" s="4">
        <f t="shared" si="4"/>
        <v>497.68693801489059</v>
      </c>
      <c r="M50" s="2"/>
    </row>
    <row r="51" spans="1:13" x14ac:dyDescent="0.25">
      <c r="A51">
        <v>50</v>
      </c>
      <c r="B51" t="s">
        <v>10</v>
      </c>
      <c r="C51" t="s">
        <v>51</v>
      </c>
      <c r="D51">
        <f t="shared" si="0"/>
        <v>1500</v>
      </c>
      <c r="E51">
        <f t="shared" si="1"/>
        <v>1275.3977272727273</v>
      </c>
      <c r="F51">
        <f t="shared" si="2"/>
        <v>280.02385124294608</v>
      </c>
      <c r="G51">
        <f t="shared" si="3"/>
        <v>2270.7716033025085</v>
      </c>
      <c r="H51" s="4">
        <f t="shared" si="4"/>
        <v>497.68693801489059</v>
      </c>
      <c r="M51" s="2"/>
    </row>
    <row r="52" spans="1:13" x14ac:dyDescent="0.25">
      <c r="A52">
        <v>51</v>
      </c>
      <c r="B52" t="s">
        <v>12</v>
      </c>
      <c r="C52" t="s">
        <v>57</v>
      </c>
      <c r="D52">
        <f t="shared" si="0"/>
        <v>1800</v>
      </c>
      <c r="E52">
        <f t="shared" si="1"/>
        <v>1275.3977272727273</v>
      </c>
      <c r="F52">
        <f t="shared" si="2"/>
        <v>280.02385124294608</v>
      </c>
      <c r="G52">
        <f t="shared" si="3"/>
        <v>2270.7716033025085</v>
      </c>
      <c r="H52" s="4">
        <f t="shared" si="4"/>
        <v>497.68693801489059</v>
      </c>
      <c r="M52" s="2"/>
    </row>
    <row r="53" spans="1:13" x14ac:dyDescent="0.25">
      <c r="A53">
        <v>52</v>
      </c>
      <c r="B53" t="s">
        <v>13</v>
      </c>
      <c r="C53" t="s">
        <v>37</v>
      </c>
      <c r="D53">
        <f t="shared" si="0"/>
        <v>939</v>
      </c>
      <c r="E53">
        <f t="shared" si="1"/>
        <v>1275.3977272727273</v>
      </c>
      <c r="F53">
        <f t="shared" si="2"/>
        <v>280.02385124294608</v>
      </c>
      <c r="G53">
        <f t="shared" si="3"/>
        <v>2270.7716033025085</v>
      </c>
      <c r="H53" s="4">
        <f t="shared" si="4"/>
        <v>497.68693801489059</v>
      </c>
      <c r="M53" s="2"/>
    </row>
    <row r="54" spans="1:13" x14ac:dyDescent="0.25">
      <c r="A54">
        <v>53</v>
      </c>
      <c r="B54" t="s">
        <v>14</v>
      </c>
      <c r="C54" t="s">
        <v>51</v>
      </c>
      <c r="D54">
        <f t="shared" si="0"/>
        <v>1500</v>
      </c>
      <c r="E54">
        <f t="shared" si="1"/>
        <v>1275.3977272727273</v>
      </c>
      <c r="F54">
        <f t="shared" si="2"/>
        <v>280.02385124294608</v>
      </c>
      <c r="G54">
        <f t="shared" si="3"/>
        <v>2270.7716033025085</v>
      </c>
      <c r="H54" s="4">
        <f t="shared" si="4"/>
        <v>497.68693801489059</v>
      </c>
      <c r="M54" s="2"/>
    </row>
    <row r="55" spans="1:13" x14ac:dyDescent="0.25">
      <c r="A55">
        <v>54</v>
      </c>
      <c r="B55" t="s">
        <v>15</v>
      </c>
      <c r="C55" t="s">
        <v>47</v>
      </c>
      <c r="D55">
        <f t="shared" si="0"/>
        <v>1100</v>
      </c>
      <c r="E55">
        <f t="shared" si="1"/>
        <v>1275.3977272727273</v>
      </c>
      <c r="F55">
        <f t="shared" si="2"/>
        <v>280.02385124294608</v>
      </c>
      <c r="G55">
        <f t="shared" si="3"/>
        <v>2270.7716033025085</v>
      </c>
      <c r="H55" s="4">
        <f t="shared" si="4"/>
        <v>497.68693801489059</v>
      </c>
      <c r="M55" s="2"/>
    </row>
    <row r="56" spans="1:13" x14ac:dyDescent="0.25">
      <c r="A56">
        <v>55</v>
      </c>
      <c r="B56" t="s">
        <v>17</v>
      </c>
      <c r="C56" t="s">
        <v>51</v>
      </c>
      <c r="D56">
        <f t="shared" si="0"/>
        <v>1500</v>
      </c>
      <c r="E56">
        <f t="shared" si="1"/>
        <v>1275.3977272727273</v>
      </c>
      <c r="F56">
        <f t="shared" si="2"/>
        <v>280.02385124294608</v>
      </c>
      <c r="G56">
        <f t="shared" si="3"/>
        <v>2270.7716033025085</v>
      </c>
      <c r="H56" s="4">
        <f t="shared" si="4"/>
        <v>497.68693801489059</v>
      </c>
      <c r="M56" s="2"/>
    </row>
    <row r="57" spans="1:13" x14ac:dyDescent="0.25">
      <c r="A57">
        <v>56</v>
      </c>
      <c r="B57" t="s">
        <v>18</v>
      </c>
      <c r="C57" t="s">
        <v>49</v>
      </c>
      <c r="D57">
        <f t="shared" si="0"/>
        <v>1400</v>
      </c>
      <c r="E57">
        <f t="shared" si="1"/>
        <v>1275.3977272727273</v>
      </c>
      <c r="F57">
        <f t="shared" si="2"/>
        <v>280.02385124294608</v>
      </c>
      <c r="G57">
        <f t="shared" si="3"/>
        <v>2270.7716033025085</v>
      </c>
      <c r="H57" s="4">
        <f t="shared" si="4"/>
        <v>497.68693801489059</v>
      </c>
      <c r="M57" s="2"/>
    </row>
    <row r="58" spans="1:13" x14ac:dyDescent="0.25">
      <c r="A58">
        <v>57</v>
      </c>
      <c r="B58" t="s">
        <v>19</v>
      </c>
      <c r="C58" t="s">
        <v>11</v>
      </c>
      <c r="D58">
        <f t="shared" si="0"/>
        <v>1000</v>
      </c>
      <c r="E58">
        <f t="shared" si="1"/>
        <v>1275.3977272727273</v>
      </c>
      <c r="F58">
        <f t="shared" si="2"/>
        <v>280.02385124294608</v>
      </c>
      <c r="G58">
        <f t="shared" si="3"/>
        <v>2270.7716033025085</v>
      </c>
      <c r="H58" s="4">
        <f t="shared" si="4"/>
        <v>497.68693801489059</v>
      </c>
      <c r="M58" s="2"/>
    </row>
    <row r="59" spans="1:13" x14ac:dyDescent="0.25">
      <c r="A59">
        <v>58</v>
      </c>
      <c r="B59" t="s">
        <v>21</v>
      </c>
      <c r="C59" t="s">
        <v>35</v>
      </c>
      <c r="D59">
        <f t="shared" si="0"/>
        <v>313</v>
      </c>
      <c r="E59">
        <f t="shared" si="1"/>
        <v>1275.3977272727273</v>
      </c>
      <c r="F59">
        <f t="shared" si="2"/>
        <v>280.02385124294608</v>
      </c>
      <c r="G59">
        <f t="shared" si="3"/>
        <v>2270.7716033025085</v>
      </c>
      <c r="H59" s="4">
        <f t="shared" si="4"/>
        <v>497.68693801489059</v>
      </c>
      <c r="M59" s="2"/>
    </row>
    <row r="60" spans="1:13" x14ac:dyDescent="0.25">
      <c r="A60">
        <v>59</v>
      </c>
      <c r="B60" t="s">
        <v>23</v>
      </c>
      <c r="C60" t="s">
        <v>58</v>
      </c>
      <c r="D60">
        <f t="shared" si="0"/>
        <v>2400</v>
      </c>
      <c r="E60">
        <f t="shared" si="1"/>
        <v>1275.3977272727273</v>
      </c>
      <c r="F60">
        <f t="shared" si="2"/>
        <v>280.02385124294608</v>
      </c>
      <c r="G60">
        <f t="shared" si="3"/>
        <v>2270.7716033025085</v>
      </c>
      <c r="H60" s="4">
        <f t="shared" si="4"/>
        <v>497.68693801489059</v>
      </c>
      <c r="M60" s="2"/>
    </row>
    <row r="61" spans="1:13" x14ac:dyDescent="0.25">
      <c r="A61">
        <v>60</v>
      </c>
      <c r="B61" t="s">
        <v>24</v>
      </c>
      <c r="C61" t="s">
        <v>58</v>
      </c>
      <c r="D61">
        <f t="shared" si="0"/>
        <v>2400</v>
      </c>
      <c r="E61">
        <f t="shared" si="1"/>
        <v>1275.3977272727273</v>
      </c>
      <c r="F61">
        <f t="shared" si="2"/>
        <v>280.02385124294608</v>
      </c>
      <c r="G61">
        <f t="shared" si="3"/>
        <v>2270.7716033025085</v>
      </c>
      <c r="H61" s="4">
        <f t="shared" si="4"/>
        <v>497.68693801489059</v>
      </c>
      <c r="M61" s="2"/>
    </row>
    <row r="62" spans="1:13" x14ac:dyDescent="0.25">
      <c r="A62">
        <v>61</v>
      </c>
      <c r="B62" t="s">
        <v>25</v>
      </c>
      <c r="C62" t="s">
        <v>59</v>
      </c>
      <c r="D62">
        <f t="shared" si="0"/>
        <v>1600</v>
      </c>
      <c r="E62">
        <f t="shared" si="1"/>
        <v>1275.3977272727273</v>
      </c>
      <c r="F62">
        <f t="shared" si="2"/>
        <v>280.02385124294608</v>
      </c>
      <c r="G62">
        <f t="shared" si="3"/>
        <v>2270.7716033025085</v>
      </c>
      <c r="H62" s="4">
        <f t="shared" si="4"/>
        <v>497.68693801489059</v>
      </c>
      <c r="M62" s="2"/>
    </row>
    <row r="63" spans="1:13" x14ac:dyDescent="0.25">
      <c r="A63">
        <v>62</v>
      </c>
      <c r="B63" t="s">
        <v>26</v>
      </c>
      <c r="C63" t="s">
        <v>57</v>
      </c>
      <c r="D63">
        <f t="shared" si="0"/>
        <v>1800</v>
      </c>
      <c r="E63">
        <f t="shared" si="1"/>
        <v>1275.3977272727273</v>
      </c>
      <c r="F63">
        <f t="shared" si="2"/>
        <v>280.02385124294608</v>
      </c>
      <c r="G63">
        <f t="shared" si="3"/>
        <v>2270.7716033025085</v>
      </c>
      <c r="H63" s="4">
        <f t="shared" si="4"/>
        <v>497.68693801489059</v>
      </c>
      <c r="M63" s="2"/>
    </row>
    <row r="64" spans="1:13" x14ac:dyDescent="0.25">
      <c r="A64">
        <v>63</v>
      </c>
      <c r="B64" t="s">
        <v>27</v>
      </c>
      <c r="C64" t="s">
        <v>47</v>
      </c>
      <c r="D64">
        <f t="shared" si="0"/>
        <v>1100</v>
      </c>
      <c r="E64">
        <f t="shared" si="1"/>
        <v>1275.3977272727273</v>
      </c>
      <c r="F64">
        <f t="shared" si="2"/>
        <v>280.02385124294608</v>
      </c>
      <c r="G64">
        <f t="shared" si="3"/>
        <v>2270.7716033025085</v>
      </c>
      <c r="H64" s="4">
        <f t="shared" si="4"/>
        <v>497.68693801489059</v>
      </c>
      <c r="M64" s="2"/>
    </row>
    <row r="65" spans="1:13" x14ac:dyDescent="0.25">
      <c r="A65">
        <v>64</v>
      </c>
      <c r="B65" t="s">
        <v>28</v>
      </c>
      <c r="C65" t="s">
        <v>51</v>
      </c>
      <c r="D65">
        <f t="shared" si="0"/>
        <v>1500</v>
      </c>
      <c r="E65">
        <f t="shared" si="1"/>
        <v>1275.3977272727273</v>
      </c>
      <c r="F65">
        <f t="shared" si="2"/>
        <v>280.02385124294608</v>
      </c>
      <c r="G65">
        <f t="shared" si="3"/>
        <v>2270.7716033025085</v>
      </c>
      <c r="H65" s="4">
        <f t="shared" si="4"/>
        <v>497.68693801489059</v>
      </c>
      <c r="M65" s="2"/>
    </row>
    <row r="66" spans="1:13" x14ac:dyDescent="0.25">
      <c r="A66">
        <v>65</v>
      </c>
      <c r="B66" t="s">
        <v>29</v>
      </c>
      <c r="C66" t="s">
        <v>51</v>
      </c>
      <c r="D66">
        <f t="shared" si="0"/>
        <v>1500</v>
      </c>
      <c r="E66">
        <f t="shared" si="1"/>
        <v>1275.3977272727273</v>
      </c>
      <c r="F66">
        <f t="shared" si="2"/>
        <v>280.02385124294608</v>
      </c>
      <c r="G66">
        <f t="shared" si="3"/>
        <v>2270.7716033025085</v>
      </c>
      <c r="H66" s="4">
        <f t="shared" si="4"/>
        <v>497.68693801489059</v>
      </c>
      <c r="M66" s="2"/>
    </row>
    <row r="67" spans="1:13" x14ac:dyDescent="0.25">
      <c r="A67">
        <v>66</v>
      </c>
      <c r="B67" t="s">
        <v>30</v>
      </c>
      <c r="C67" t="s">
        <v>38</v>
      </c>
      <c r="D67">
        <f t="shared" ref="D67:D89" si="5">IF(RIGHT(C67, 2)="ms", VALUE(SUBSTITUTE(C67, " ms", "")), VALUE(SUBSTITUTE(C67," s", ""))*1000)</f>
        <v>911</v>
      </c>
      <c r="E67">
        <f t="shared" ref="E67:E89" si="6">AVERAGE($D$2:$D$89)</f>
        <v>1275.3977272727273</v>
      </c>
      <c r="F67">
        <f t="shared" ref="F67:F89" si="7">E67-2*H67</f>
        <v>280.02385124294608</v>
      </c>
      <c r="G67">
        <f t="shared" ref="G67:G89" si="8">H67*2+E67</f>
        <v>2270.7716033025085</v>
      </c>
      <c r="H67" s="4">
        <f t="shared" ref="H67:H89" si="9">_xlfn.STDEV.S($D$2:$D$89)</f>
        <v>497.68693801489059</v>
      </c>
      <c r="M67" s="2"/>
    </row>
    <row r="68" spans="1:13" x14ac:dyDescent="0.25">
      <c r="A68">
        <v>67</v>
      </c>
      <c r="B68" t="s">
        <v>2</v>
      </c>
      <c r="C68" t="s">
        <v>59</v>
      </c>
      <c r="D68">
        <f t="shared" si="5"/>
        <v>1600</v>
      </c>
      <c r="E68">
        <f t="shared" si="6"/>
        <v>1275.3977272727273</v>
      </c>
      <c r="F68">
        <f t="shared" si="7"/>
        <v>280.02385124294608</v>
      </c>
      <c r="G68">
        <f t="shared" si="8"/>
        <v>2270.7716033025085</v>
      </c>
      <c r="H68" s="4">
        <f t="shared" si="9"/>
        <v>497.68693801489059</v>
      </c>
      <c r="M68" s="2"/>
    </row>
    <row r="69" spans="1:13" x14ac:dyDescent="0.25">
      <c r="A69">
        <v>68</v>
      </c>
      <c r="B69" t="s">
        <v>3</v>
      </c>
      <c r="C69" t="s">
        <v>49</v>
      </c>
      <c r="D69">
        <f t="shared" si="5"/>
        <v>1400</v>
      </c>
      <c r="E69">
        <f t="shared" si="6"/>
        <v>1275.3977272727273</v>
      </c>
      <c r="F69">
        <f t="shared" si="7"/>
        <v>280.02385124294608</v>
      </c>
      <c r="G69">
        <f t="shared" si="8"/>
        <v>2270.7716033025085</v>
      </c>
      <c r="H69" s="4">
        <f t="shared" si="9"/>
        <v>497.68693801489059</v>
      </c>
      <c r="M69" s="2"/>
    </row>
    <row r="70" spans="1:13" x14ac:dyDescent="0.25">
      <c r="A70">
        <v>69</v>
      </c>
      <c r="B70" t="s">
        <v>5</v>
      </c>
      <c r="C70" t="s">
        <v>56</v>
      </c>
      <c r="D70">
        <f t="shared" si="5"/>
        <v>1700</v>
      </c>
      <c r="E70">
        <f t="shared" si="6"/>
        <v>1275.3977272727273</v>
      </c>
      <c r="F70">
        <f t="shared" si="7"/>
        <v>280.02385124294608</v>
      </c>
      <c r="G70">
        <f t="shared" si="8"/>
        <v>2270.7716033025085</v>
      </c>
      <c r="H70" s="4">
        <f t="shared" si="9"/>
        <v>497.68693801489059</v>
      </c>
      <c r="M70" s="2"/>
    </row>
    <row r="71" spans="1:13" x14ac:dyDescent="0.25">
      <c r="A71">
        <v>70</v>
      </c>
      <c r="B71" t="s">
        <v>6</v>
      </c>
      <c r="C71" t="s">
        <v>49</v>
      </c>
      <c r="D71">
        <f t="shared" si="5"/>
        <v>1400</v>
      </c>
      <c r="E71">
        <f t="shared" si="6"/>
        <v>1275.3977272727273</v>
      </c>
      <c r="F71">
        <f t="shared" si="7"/>
        <v>280.02385124294608</v>
      </c>
      <c r="G71">
        <f t="shared" si="8"/>
        <v>2270.7716033025085</v>
      </c>
      <c r="H71" s="4">
        <f t="shared" si="9"/>
        <v>497.68693801489059</v>
      </c>
      <c r="M71" s="2"/>
    </row>
    <row r="72" spans="1:13" x14ac:dyDescent="0.25">
      <c r="A72">
        <v>71</v>
      </c>
      <c r="B72" t="s">
        <v>8</v>
      </c>
      <c r="C72" t="s">
        <v>48</v>
      </c>
      <c r="D72">
        <f t="shared" si="5"/>
        <v>1300</v>
      </c>
      <c r="E72">
        <f t="shared" si="6"/>
        <v>1275.3977272727273</v>
      </c>
      <c r="F72">
        <f t="shared" si="7"/>
        <v>280.02385124294608</v>
      </c>
      <c r="G72">
        <f t="shared" si="8"/>
        <v>2270.7716033025085</v>
      </c>
      <c r="H72" s="4">
        <f t="shared" si="9"/>
        <v>497.68693801489059</v>
      </c>
      <c r="M72" s="2"/>
    </row>
    <row r="73" spans="1:13" x14ac:dyDescent="0.25">
      <c r="A73">
        <v>72</v>
      </c>
      <c r="B73" t="s">
        <v>10</v>
      </c>
      <c r="C73" t="s">
        <v>11</v>
      </c>
      <c r="D73">
        <f t="shared" si="5"/>
        <v>1000</v>
      </c>
      <c r="E73">
        <f t="shared" si="6"/>
        <v>1275.3977272727273</v>
      </c>
      <c r="F73">
        <f t="shared" si="7"/>
        <v>280.02385124294608</v>
      </c>
      <c r="G73">
        <f t="shared" si="8"/>
        <v>2270.7716033025085</v>
      </c>
      <c r="H73" s="4">
        <f t="shared" si="9"/>
        <v>497.68693801489059</v>
      </c>
      <c r="M73" s="2"/>
    </row>
    <row r="74" spans="1:13" x14ac:dyDescent="0.25">
      <c r="A74">
        <v>73</v>
      </c>
      <c r="B74" t="s">
        <v>12</v>
      </c>
      <c r="C74" t="s">
        <v>39</v>
      </c>
      <c r="D74">
        <f t="shared" si="5"/>
        <v>2000</v>
      </c>
      <c r="E74">
        <f t="shared" si="6"/>
        <v>1275.3977272727273</v>
      </c>
      <c r="F74">
        <f t="shared" si="7"/>
        <v>280.02385124294608</v>
      </c>
      <c r="G74">
        <f t="shared" si="8"/>
        <v>2270.7716033025085</v>
      </c>
      <c r="H74" s="4">
        <f t="shared" si="9"/>
        <v>497.68693801489059</v>
      </c>
      <c r="M74" s="2"/>
    </row>
    <row r="75" spans="1:13" x14ac:dyDescent="0.25">
      <c r="A75">
        <v>74</v>
      </c>
      <c r="B75" t="s">
        <v>13</v>
      </c>
      <c r="C75" t="s">
        <v>40</v>
      </c>
      <c r="D75">
        <f t="shared" si="5"/>
        <v>919</v>
      </c>
      <c r="E75">
        <f t="shared" si="6"/>
        <v>1275.3977272727273</v>
      </c>
      <c r="F75">
        <f t="shared" si="7"/>
        <v>280.02385124294608</v>
      </c>
      <c r="G75">
        <f t="shared" si="8"/>
        <v>2270.7716033025085</v>
      </c>
      <c r="H75" s="4">
        <f t="shared" si="9"/>
        <v>497.68693801489059</v>
      </c>
      <c r="M75" s="2"/>
    </row>
    <row r="76" spans="1:13" x14ac:dyDescent="0.25">
      <c r="A76">
        <v>75</v>
      </c>
      <c r="B76" t="s">
        <v>14</v>
      </c>
      <c r="C76" t="s">
        <v>51</v>
      </c>
      <c r="D76">
        <f t="shared" si="5"/>
        <v>1500</v>
      </c>
      <c r="E76">
        <f t="shared" si="6"/>
        <v>1275.3977272727273</v>
      </c>
      <c r="F76">
        <f t="shared" si="7"/>
        <v>280.02385124294608</v>
      </c>
      <c r="G76">
        <f t="shared" si="8"/>
        <v>2270.7716033025085</v>
      </c>
      <c r="H76" s="4">
        <f t="shared" si="9"/>
        <v>497.68693801489059</v>
      </c>
      <c r="M76" s="2"/>
    </row>
    <row r="77" spans="1:13" x14ac:dyDescent="0.25">
      <c r="A77">
        <v>76</v>
      </c>
      <c r="B77" t="s">
        <v>15</v>
      </c>
      <c r="C77" t="s">
        <v>41</v>
      </c>
      <c r="D77">
        <f t="shared" si="5"/>
        <v>881</v>
      </c>
      <c r="E77">
        <f t="shared" si="6"/>
        <v>1275.3977272727273</v>
      </c>
      <c r="F77">
        <f t="shared" si="7"/>
        <v>280.02385124294608</v>
      </c>
      <c r="G77">
        <f t="shared" si="8"/>
        <v>2270.7716033025085</v>
      </c>
      <c r="H77" s="4">
        <f t="shared" si="9"/>
        <v>497.68693801489059</v>
      </c>
      <c r="M77" s="2"/>
    </row>
    <row r="78" spans="1:13" x14ac:dyDescent="0.25">
      <c r="A78">
        <v>77</v>
      </c>
      <c r="B78" t="s">
        <v>17</v>
      </c>
      <c r="C78" t="s">
        <v>47</v>
      </c>
      <c r="D78">
        <f t="shared" si="5"/>
        <v>1100</v>
      </c>
      <c r="E78">
        <f t="shared" si="6"/>
        <v>1275.3977272727273</v>
      </c>
      <c r="F78">
        <f t="shared" si="7"/>
        <v>280.02385124294608</v>
      </c>
      <c r="G78">
        <f t="shared" si="8"/>
        <v>2270.7716033025085</v>
      </c>
      <c r="H78" s="4">
        <f t="shared" si="9"/>
        <v>497.68693801489059</v>
      </c>
      <c r="M78" s="2"/>
    </row>
    <row r="79" spans="1:13" x14ac:dyDescent="0.25">
      <c r="A79">
        <v>78</v>
      </c>
      <c r="B79" t="s">
        <v>18</v>
      </c>
      <c r="C79" t="s">
        <v>47</v>
      </c>
      <c r="D79">
        <f t="shared" si="5"/>
        <v>1100</v>
      </c>
      <c r="E79">
        <f t="shared" si="6"/>
        <v>1275.3977272727273</v>
      </c>
      <c r="F79">
        <f t="shared" si="7"/>
        <v>280.02385124294608</v>
      </c>
      <c r="G79">
        <f t="shared" si="8"/>
        <v>2270.7716033025085</v>
      </c>
      <c r="H79" s="4">
        <f t="shared" si="9"/>
        <v>497.68693801489059</v>
      </c>
      <c r="M79" s="2"/>
    </row>
    <row r="80" spans="1:13" x14ac:dyDescent="0.25">
      <c r="A80">
        <v>79</v>
      </c>
      <c r="B80" t="s">
        <v>19</v>
      </c>
      <c r="C80" t="s">
        <v>52</v>
      </c>
      <c r="D80">
        <f t="shared" si="5"/>
        <v>1200</v>
      </c>
      <c r="E80">
        <f t="shared" si="6"/>
        <v>1275.3977272727273</v>
      </c>
      <c r="F80">
        <f t="shared" si="7"/>
        <v>280.02385124294608</v>
      </c>
      <c r="G80">
        <f t="shared" si="8"/>
        <v>2270.7716033025085</v>
      </c>
      <c r="H80" s="4">
        <f t="shared" si="9"/>
        <v>497.68693801489059</v>
      </c>
      <c r="M80" s="2"/>
    </row>
    <row r="81" spans="1:14" x14ac:dyDescent="0.25">
      <c r="A81">
        <v>80</v>
      </c>
      <c r="B81" t="s">
        <v>21</v>
      </c>
      <c r="C81" t="s">
        <v>42</v>
      </c>
      <c r="D81">
        <f t="shared" si="5"/>
        <v>324</v>
      </c>
      <c r="E81">
        <f t="shared" si="6"/>
        <v>1275.3977272727273</v>
      </c>
      <c r="F81">
        <f t="shared" si="7"/>
        <v>280.02385124294608</v>
      </c>
      <c r="G81">
        <f t="shared" si="8"/>
        <v>2270.7716033025085</v>
      </c>
      <c r="H81" s="4">
        <f t="shared" si="9"/>
        <v>497.68693801489059</v>
      </c>
      <c r="M81" s="2"/>
    </row>
    <row r="82" spans="1:14" x14ac:dyDescent="0.25">
      <c r="A82">
        <v>81</v>
      </c>
      <c r="B82" t="s">
        <v>23</v>
      </c>
      <c r="C82" t="s">
        <v>60</v>
      </c>
      <c r="D82">
        <f t="shared" si="5"/>
        <v>2300</v>
      </c>
      <c r="E82">
        <f t="shared" si="6"/>
        <v>1275.3977272727273</v>
      </c>
      <c r="F82">
        <f t="shared" si="7"/>
        <v>280.02385124294608</v>
      </c>
      <c r="G82">
        <f t="shared" si="8"/>
        <v>2270.7716033025085</v>
      </c>
      <c r="H82" s="4">
        <f t="shared" si="9"/>
        <v>497.68693801489059</v>
      </c>
      <c r="M82" s="2"/>
    </row>
    <row r="83" spans="1:14" x14ac:dyDescent="0.25">
      <c r="A83">
        <v>82</v>
      </c>
      <c r="B83" t="s">
        <v>24</v>
      </c>
      <c r="C83" t="s">
        <v>58</v>
      </c>
      <c r="D83">
        <f t="shared" si="5"/>
        <v>2400</v>
      </c>
      <c r="E83">
        <f t="shared" si="6"/>
        <v>1275.3977272727273</v>
      </c>
      <c r="F83">
        <f t="shared" si="7"/>
        <v>280.02385124294608</v>
      </c>
      <c r="G83">
        <f t="shared" si="8"/>
        <v>2270.7716033025085</v>
      </c>
      <c r="H83" s="4">
        <f t="shared" si="9"/>
        <v>497.68693801489059</v>
      </c>
      <c r="M83" s="2"/>
    </row>
    <row r="84" spans="1:14" x14ac:dyDescent="0.25">
      <c r="A84">
        <v>83</v>
      </c>
      <c r="B84" t="s">
        <v>25</v>
      </c>
      <c r="C84" t="s">
        <v>59</v>
      </c>
      <c r="D84">
        <f t="shared" si="5"/>
        <v>1600</v>
      </c>
      <c r="E84">
        <f t="shared" si="6"/>
        <v>1275.3977272727273</v>
      </c>
      <c r="F84">
        <f t="shared" si="7"/>
        <v>280.02385124294608</v>
      </c>
      <c r="G84">
        <f t="shared" si="8"/>
        <v>2270.7716033025085</v>
      </c>
      <c r="H84" s="4">
        <f t="shared" si="9"/>
        <v>497.68693801489059</v>
      </c>
      <c r="M84" s="2"/>
    </row>
    <row r="85" spans="1:14" x14ac:dyDescent="0.25">
      <c r="A85">
        <v>84</v>
      </c>
      <c r="B85" t="s">
        <v>26</v>
      </c>
      <c r="C85" t="s">
        <v>57</v>
      </c>
      <c r="D85">
        <f t="shared" si="5"/>
        <v>1800</v>
      </c>
      <c r="E85">
        <f t="shared" si="6"/>
        <v>1275.3977272727273</v>
      </c>
      <c r="F85">
        <f t="shared" si="7"/>
        <v>280.02385124294608</v>
      </c>
      <c r="G85">
        <f t="shared" si="8"/>
        <v>2270.7716033025085</v>
      </c>
      <c r="H85" s="4">
        <f t="shared" si="9"/>
        <v>497.68693801489059</v>
      </c>
      <c r="M85" s="2"/>
    </row>
    <row r="86" spans="1:14" x14ac:dyDescent="0.25">
      <c r="A86">
        <v>85</v>
      </c>
      <c r="B86" t="s">
        <v>27</v>
      </c>
      <c r="C86" t="s">
        <v>47</v>
      </c>
      <c r="D86">
        <f t="shared" si="5"/>
        <v>1100</v>
      </c>
      <c r="E86">
        <f t="shared" si="6"/>
        <v>1275.3977272727273</v>
      </c>
      <c r="F86">
        <f t="shared" si="7"/>
        <v>280.02385124294608</v>
      </c>
      <c r="G86">
        <f t="shared" si="8"/>
        <v>2270.7716033025085</v>
      </c>
      <c r="H86" s="4">
        <f t="shared" si="9"/>
        <v>497.68693801489059</v>
      </c>
      <c r="M86" s="2"/>
    </row>
    <row r="87" spans="1:14" x14ac:dyDescent="0.25">
      <c r="A87">
        <v>86</v>
      </c>
      <c r="B87" t="s">
        <v>28</v>
      </c>
      <c r="C87" t="s">
        <v>47</v>
      </c>
      <c r="D87">
        <f t="shared" si="5"/>
        <v>1100</v>
      </c>
      <c r="E87">
        <f t="shared" si="6"/>
        <v>1275.3977272727273</v>
      </c>
      <c r="F87">
        <f t="shared" si="7"/>
        <v>280.02385124294608</v>
      </c>
      <c r="G87">
        <f t="shared" si="8"/>
        <v>2270.7716033025085</v>
      </c>
      <c r="H87" s="4">
        <f t="shared" si="9"/>
        <v>497.68693801489059</v>
      </c>
      <c r="M87" s="2"/>
    </row>
    <row r="88" spans="1:14" x14ac:dyDescent="0.25">
      <c r="A88">
        <v>87</v>
      </c>
      <c r="B88" t="s">
        <v>29</v>
      </c>
      <c r="C88" t="s">
        <v>47</v>
      </c>
      <c r="D88">
        <f t="shared" si="5"/>
        <v>1100</v>
      </c>
      <c r="E88">
        <f t="shared" si="6"/>
        <v>1275.3977272727273</v>
      </c>
      <c r="F88">
        <f t="shared" si="7"/>
        <v>280.02385124294608</v>
      </c>
      <c r="G88">
        <f t="shared" si="8"/>
        <v>2270.7716033025085</v>
      </c>
      <c r="H88" s="4">
        <f t="shared" si="9"/>
        <v>497.68693801489059</v>
      </c>
      <c r="M88" s="2"/>
    </row>
    <row r="89" spans="1:14" x14ac:dyDescent="0.25">
      <c r="A89">
        <v>88</v>
      </c>
      <c r="B89" t="s">
        <v>30</v>
      </c>
      <c r="C89" t="s">
        <v>43</v>
      </c>
      <c r="D89">
        <f t="shared" si="5"/>
        <v>957</v>
      </c>
      <c r="E89">
        <f t="shared" si="6"/>
        <v>1275.3977272727273</v>
      </c>
      <c r="F89">
        <f t="shared" si="7"/>
        <v>280.02385124294608</v>
      </c>
      <c r="G89">
        <f t="shared" si="8"/>
        <v>2270.7716033025085</v>
      </c>
      <c r="H89" s="4">
        <f t="shared" si="9"/>
        <v>497.68693801489059</v>
      </c>
      <c r="M89" s="2"/>
    </row>
    <row r="90" spans="1:14" x14ac:dyDescent="0.25">
      <c r="M90" s="2"/>
    </row>
    <row r="91" spans="1:14" x14ac:dyDescent="0.25">
      <c r="M91" s="5"/>
      <c r="N91" s="5"/>
    </row>
    <row r="92" spans="1:14" x14ac:dyDescent="0.25">
      <c r="M92" s="5"/>
      <c r="N92" s="5"/>
    </row>
    <row r="93" spans="1:14" x14ac:dyDescent="0.25">
      <c r="M93" s="5"/>
      <c r="N93" s="5"/>
    </row>
    <row r="94" spans="1:14" x14ac:dyDescent="0.25">
      <c r="M94" s="5"/>
      <c r="N94" s="5"/>
    </row>
    <row r="95" spans="1:14" x14ac:dyDescent="0.25">
      <c r="M95" s="5"/>
      <c r="N95" s="5"/>
    </row>
    <row r="96" spans="1:14" x14ac:dyDescent="0.25">
      <c r="M96" s="5"/>
      <c r="N96" s="5"/>
    </row>
    <row r="97" spans="13:14" x14ac:dyDescent="0.25">
      <c r="M97" s="5"/>
      <c r="N97" s="5"/>
    </row>
    <row r="98" spans="13:14" x14ac:dyDescent="0.25">
      <c r="M98" s="5"/>
      <c r="N98" s="5"/>
    </row>
    <row r="99" spans="13:14" x14ac:dyDescent="0.25">
      <c r="M99" s="5"/>
      <c r="N99" s="5"/>
    </row>
    <row r="100" spans="13:14" x14ac:dyDescent="0.25">
      <c r="M100" s="5"/>
      <c r="N100" s="5"/>
    </row>
    <row r="101" spans="13:14" x14ac:dyDescent="0.25">
      <c r="M101" s="5"/>
      <c r="N101" s="5"/>
    </row>
    <row r="102" spans="13:14" x14ac:dyDescent="0.25">
      <c r="M102" s="5"/>
      <c r="N102" s="5"/>
    </row>
    <row r="103" spans="13:14" x14ac:dyDescent="0.25">
      <c r="M103" s="5"/>
      <c r="N103" s="5"/>
    </row>
    <row r="104" spans="13:14" x14ac:dyDescent="0.25">
      <c r="M104" s="5"/>
      <c r="N104" s="5"/>
    </row>
    <row r="105" spans="13:14" x14ac:dyDescent="0.25">
      <c r="M105" s="5"/>
      <c r="N105" s="5"/>
    </row>
    <row r="106" spans="13:14" x14ac:dyDescent="0.25">
      <c r="M106" s="5"/>
      <c r="N106" s="5"/>
    </row>
    <row r="107" spans="13:14" x14ac:dyDescent="0.25">
      <c r="M107" s="5"/>
      <c r="N107" s="5"/>
    </row>
    <row r="108" spans="13:14" x14ac:dyDescent="0.25">
      <c r="M108" s="5"/>
      <c r="N108" s="5"/>
    </row>
    <row r="109" spans="13:14" x14ac:dyDescent="0.25">
      <c r="M109" s="5"/>
      <c r="N109" s="5"/>
    </row>
    <row r="110" spans="13:14" x14ac:dyDescent="0.25">
      <c r="M110" s="5"/>
      <c r="N110" s="5"/>
    </row>
    <row r="111" spans="13:14" x14ac:dyDescent="0.25">
      <c r="M111" s="5"/>
      <c r="N111" s="5"/>
    </row>
    <row r="112" spans="13:14" x14ac:dyDescent="0.25">
      <c r="M112" s="5"/>
      <c r="N112" s="5"/>
    </row>
    <row r="113" spans="13:14" x14ac:dyDescent="0.25">
      <c r="M113" s="5"/>
      <c r="N113" s="5"/>
    </row>
    <row r="114" spans="13:14" x14ac:dyDescent="0.25">
      <c r="M114" s="5"/>
      <c r="N114" s="5"/>
    </row>
    <row r="115" spans="13:14" x14ac:dyDescent="0.25">
      <c r="M115" s="5"/>
      <c r="N115" s="5"/>
    </row>
    <row r="116" spans="13:14" x14ac:dyDescent="0.25">
      <c r="M116" s="5"/>
      <c r="N116" s="5"/>
    </row>
    <row r="117" spans="13:14" x14ac:dyDescent="0.25">
      <c r="M117" s="5"/>
      <c r="N117" s="5"/>
    </row>
    <row r="118" spans="13:14" x14ac:dyDescent="0.25">
      <c r="M118" s="5"/>
      <c r="N118" s="5"/>
    </row>
    <row r="119" spans="13:14" x14ac:dyDescent="0.25">
      <c r="M119" s="5"/>
      <c r="N119" s="5"/>
    </row>
    <row r="120" spans="13:14" x14ac:dyDescent="0.25">
      <c r="M120" s="5"/>
      <c r="N120" s="5"/>
    </row>
    <row r="121" spans="13:14" x14ac:dyDescent="0.25">
      <c r="M121" s="5"/>
      <c r="N121" s="5"/>
    </row>
    <row r="122" spans="13:14" x14ac:dyDescent="0.25">
      <c r="M122" s="5"/>
      <c r="N122" s="5"/>
    </row>
    <row r="123" spans="13:14" x14ac:dyDescent="0.25">
      <c r="M123" s="5"/>
      <c r="N123" s="5"/>
    </row>
    <row r="124" spans="13:14" x14ac:dyDescent="0.25">
      <c r="M124" s="5"/>
      <c r="N124" s="5"/>
    </row>
    <row r="125" spans="13:14" x14ac:dyDescent="0.25">
      <c r="M125" s="5"/>
      <c r="N125" s="5"/>
    </row>
    <row r="126" spans="13:14" x14ac:dyDescent="0.25">
      <c r="M126" s="5"/>
      <c r="N126" s="5"/>
    </row>
    <row r="127" spans="13:14" x14ac:dyDescent="0.25">
      <c r="M127" s="5"/>
      <c r="N127" s="5"/>
    </row>
    <row r="128" spans="13:14" x14ac:dyDescent="0.25">
      <c r="M128" s="5"/>
      <c r="N128" s="5"/>
    </row>
    <row r="129" spans="13:14" x14ac:dyDescent="0.25">
      <c r="M129" s="5"/>
      <c r="N129" s="5"/>
    </row>
    <row r="130" spans="13:14" x14ac:dyDescent="0.25">
      <c r="M130" s="5"/>
      <c r="N130" s="5"/>
    </row>
    <row r="131" spans="13:14" x14ac:dyDescent="0.25">
      <c r="M131" s="5"/>
      <c r="N131" s="5"/>
    </row>
    <row r="132" spans="13:14" x14ac:dyDescent="0.25">
      <c r="M132" s="5"/>
      <c r="N132" s="5"/>
    </row>
    <row r="133" spans="13:14" x14ac:dyDescent="0.25">
      <c r="M133" s="5"/>
      <c r="N133" s="5"/>
    </row>
    <row r="134" spans="13:14" x14ac:dyDescent="0.25">
      <c r="M134" s="5"/>
      <c r="N134" s="5"/>
    </row>
    <row r="135" spans="13:14" x14ac:dyDescent="0.25">
      <c r="M135" s="5"/>
      <c r="N135" s="5"/>
    </row>
    <row r="136" spans="13:14" x14ac:dyDescent="0.25">
      <c r="M136" s="5"/>
      <c r="N136" s="5"/>
    </row>
    <row r="137" spans="13:14" x14ac:dyDescent="0.25">
      <c r="M137" s="5"/>
      <c r="N137" s="5"/>
    </row>
    <row r="138" spans="13:14" x14ac:dyDescent="0.25">
      <c r="M138" s="5"/>
      <c r="N138" s="5"/>
    </row>
    <row r="139" spans="13:14" x14ac:dyDescent="0.25">
      <c r="M139" s="5"/>
      <c r="N139" s="5"/>
    </row>
    <row r="140" spans="13:14" x14ac:dyDescent="0.25">
      <c r="M140" s="5"/>
      <c r="N140" s="5"/>
    </row>
    <row r="141" spans="13:14" x14ac:dyDescent="0.25">
      <c r="M141" s="5"/>
      <c r="N141" s="5"/>
    </row>
    <row r="142" spans="13:14" x14ac:dyDescent="0.25">
      <c r="M142" s="5"/>
      <c r="N142" s="5"/>
    </row>
    <row r="143" spans="13:14" x14ac:dyDescent="0.25">
      <c r="M143" s="5"/>
      <c r="N143" s="5"/>
    </row>
    <row r="144" spans="13:14" x14ac:dyDescent="0.25">
      <c r="M144" s="5"/>
      <c r="N144" s="5"/>
    </row>
    <row r="145" spans="13:14" x14ac:dyDescent="0.25">
      <c r="M145" s="5"/>
      <c r="N145" s="5"/>
    </row>
    <row r="146" spans="13:14" x14ac:dyDescent="0.25">
      <c r="M146" s="5"/>
      <c r="N146" s="5"/>
    </row>
    <row r="147" spans="13:14" x14ac:dyDescent="0.25">
      <c r="M147" s="5"/>
      <c r="N147" s="5"/>
    </row>
    <row r="148" spans="13:14" x14ac:dyDescent="0.25">
      <c r="M148" s="5"/>
      <c r="N148" s="5"/>
    </row>
    <row r="149" spans="13:14" x14ac:dyDescent="0.25">
      <c r="M149" s="5"/>
      <c r="N149" s="5"/>
    </row>
    <row r="150" spans="13:14" x14ac:dyDescent="0.25">
      <c r="M150" s="5"/>
      <c r="N150" s="5"/>
    </row>
    <row r="151" spans="13:14" x14ac:dyDescent="0.25">
      <c r="M151" s="5"/>
      <c r="N151" s="5"/>
    </row>
    <row r="152" spans="13:14" x14ac:dyDescent="0.25">
      <c r="M152" s="5"/>
      <c r="N152" s="5"/>
    </row>
    <row r="153" spans="13:14" x14ac:dyDescent="0.25">
      <c r="M153" s="5"/>
      <c r="N153" s="5"/>
    </row>
    <row r="154" spans="13:14" x14ac:dyDescent="0.25">
      <c r="M154" s="5"/>
      <c r="N154" s="5"/>
    </row>
    <row r="155" spans="13:14" x14ac:dyDescent="0.25">
      <c r="M155" s="5"/>
      <c r="N155" s="5"/>
    </row>
    <row r="156" spans="13:14" x14ac:dyDescent="0.25">
      <c r="M156" s="5"/>
      <c r="N156" s="5"/>
    </row>
    <row r="157" spans="13:14" x14ac:dyDescent="0.25">
      <c r="M157" s="5"/>
      <c r="N157" s="5"/>
    </row>
    <row r="158" spans="13:14" x14ac:dyDescent="0.25">
      <c r="M158" s="5"/>
      <c r="N158" s="5"/>
    </row>
    <row r="159" spans="13:14" x14ac:dyDescent="0.25">
      <c r="M159" s="5"/>
      <c r="N159" s="5"/>
    </row>
    <row r="160" spans="13:14" x14ac:dyDescent="0.25">
      <c r="M160" s="5"/>
      <c r="N160" s="5"/>
    </row>
    <row r="161" spans="13:14" x14ac:dyDescent="0.25">
      <c r="M161" s="5"/>
      <c r="N161" s="5"/>
    </row>
    <row r="162" spans="13:14" x14ac:dyDescent="0.25">
      <c r="M162" s="5"/>
      <c r="N162" s="5"/>
    </row>
    <row r="163" spans="13:14" x14ac:dyDescent="0.25">
      <c r="M163" s="5"/>
      <c r="N163" s="5"/>
    </row>
    <row r="164" spans="13:14" x14ac:dyDescent="0.25">
      <c r="M164" s="5"/>
      <c r="N164" s="5"/>
    </row>
    <row r="165" spans="13:14" x14ac:dyDescent="0.25">
      <c r="M165" s="5"/>
      <c r="N165" s="5"/>
    </row>
    <row r="166" spans="13:14" x14ac:dyDescent="0.25">
      <c r="M166" s="5"/>
      <c r="N166" s="5"/>
    </row>
    <row r="167" spans="13:14" x14ac:dyDescent="0.25">
      <c r="M167" s="5"/>
      <c r="N167" s="5"/>
    </row>
    <row r="168" spans="13:14" x14ac:dyDescent="0.25">
      <c r="M168" s="5"/>
      <c r="N168" s="5"/>
    </row>
    <row r="169" spans="13:14" x14ac:dyDescent="0.25">
      <c r="M169" s="5"/>
      <c r="N169" s="5"/>
    </row>
    <row r="170" spans="13:14" x14ac:dyDescent="0.25">
      <c r="M170" s="5"/>
      <c r="N170" s="5"/>
    </row>
    <row r="171" spans="13:14" x14ac:dyDescent="0.25">
      <c r="M171" s="5"/>
      <c r="N171" s="5"/>
    </row>
    <row r="172" spans="13:14" x14ac:dyDescent="0.25">
      <c r="M172" s="5"/>
      <c r="N172" s="5"/>
    </row>
    <row r="173" spans="13:14" x14ac:dyDescent="0.25">
      <c r="M173" s="5"/>
      <c r="N173" s="5"/>
    </row>
    <row r="174" spans="13:14" x14ac:dyDescent="0.25">
      <c r="M174" s="5"/>
      <c r="N174" s="5"/>
    </row>
    <row r="175" spans="13:14" x14ac:dyDescent="0.25">
      <c r="M175" s="5"/>
      <c r="N175" s="5"/>
    </row>
    <row r="176" spans="13:14" x14ac:dyDescent="0.25">
      <c r="M176" s="5"/>
      <c r="N176" s="5"/>
    </row>
    <row r="177" spans="13:14" x14ac:dyDescent="0.25">
      <c r="M177" s="5"/>
      <c r="N177" s="5"/>
    </row>
    <row r="178" spans="13:14" x14ac:dyDescent="0.25">
      <c r="M178" s="5"/>
      <c r="N178" s="5"/>
    </row>
    <row r="179" spans="13:14" x14ac:dyDescent="0.25">
      <c r="M179" s="5"/>
      <c r="N179" s="5"/>
    </row>
    <row r="180" spans="13:14" x14ac:dyDescent="0.25">
      <c r="M180" s="5"/>
      <c r="N180" s="5"/>
    </row>
    <row r="181" spans="13:14" x14ac:dyDescent="0.25">
      <c r="M181" s="5"/>
      <c r="N181" s="5"/>
    </row>
    <row r="182" spans="13:14" x14ac:dyDescent="0.25">
      <c r="M182" s="5"/>
      <c r="N182" s="5"/>
    </row>
    <row r="183" spans="13:14" x14ac:dyDescent="0.25">
      <c r="M183" s="5"/>
      <c r="N183" s="5"/>
    </row>
    <row r="184" spans="13:14" x14ac:dyDescent="0.25">
      <c r="M184" s="5"/>
      <c r="N184" s="5"/>
    </row>
    <row r="185" spans="13:14" x14ac:dyDescent="0.25">
      <c r="M185" s="5"/>
      <c r="N185" s="5"/>
    </row>
    <row r="186" spans="13:14" x14ac:dyDescent="0.25">
      <c r="M186" s="5"/>
      <c r="N186" s="5"/>
    </row>
    <row r="187" spans="13:14" x14ac:dyDescent="0.25">
      <c r="M187" s="5"/>
      <c r="N187" s="5"/>
    </row>
    <row r="188" spans="13:14" x14ac:dyDescent="0.25">
      <c r="M188" s="5"/>
      <c r="N188" s="5"/>
    </row>
    <row r="189" spans="13:14" x14ac:dyDescent="0.25">
      <c r="M189" s="5"/>
      <c r="N189" s="5"/>
    </row>
    <row r="190" spans="13:14" x14ac:dyDescent="0.25">
      <c r="M190" s="5"/>
      <c r="N190" s="5"/>
    </row>
    <row r="191" spans="13:14" x14ac:dyDescent="0.25">
      <c r="M191" s="5"/>
      <c r="N191" s="5"/>
    </row>
    <row r="192" spans="13:14" x14ac:dyDescent="0.25">
      <c r="M192" s="5"/>
      <c r="N192" s="5"/>
    </row>
    <row r="193" spans="13:14" x14ac:dyDescent="0.25">
      <c r="M193" s="5"/>
      <c r="N193" s="5"/>
    </row>
    <row r="194" spans="13:14" x14ac:dyDescent="0.25">
      <c r="M194" s="5"/>
      <c r="N194" s="5"/>
    </row>
    <row r="195" spans="13:14" x14ac:dyDescent="0.25">
      <c r="M195" s="5"/>
      <c r="N195" s="5"/>
    </row>
    <row r="196" spans="13:14" x14ac:dyDescent="0.25">
      <c r="M196" s="5"/>
      <c r="N196" s="5"/>
    </row>
    <row r="197" spans="13:14" x14ac:dyDescent="0.25">
      <c r="M197" s="5"/>
      <c r="N197" s="5"/>
    </row>
    <row r="198" spans="13:14" x14ac:dyDescent="0.25">
      <c r="M198" s="5"/>
      <c r="N198" s="5"/>
    </row>
    <row r="199" spans="13:14" x14ac:dyDescent="0.25">
      <c r="M199" s="5"/>
      <c r="N199" s="5"/>
    </row>
    <row r="200" spans="13:14" x14ac:dyDescent="0.25">
      <c r="M200" s="5"/>
      <c r="N200" s="5"/>
    </row>
    <row r="201" spans="13:14" x14ac:dyDescent="0.25">
      <c r="M201" s="5"/>
      <c r="N201" s="5"/>
    </row>
    <row r="202" spans="13:14" x14ac:dyDescent="0.25">
      <c r="M202" s="5"/>
      <c r="N202" s="5"/>
    </row>
    <row r="203" spans="13:14" x14ac:dyDescent="0.25">
      <c r="M203" s="5"/>
      <c r="N203" s="5"/>
    </row>
    <row r="204" spans="13:14" x14ac:dyDescent="0.25">
      <c r="M204" s="5"/>
      <c r="N204" s="5"/>
    </row>
    <row r="205" spans="13:14" x14ac:dyDescent="0.25">
      <c r="M205" s="5"/>
      <c r="N205" s="5"/>
    </row>
    <row r="206" spans="13:14" x14ac:dyDescent="0.25">
      <c r="M206" s="5"/>
      <c r="N206" s="5"/>
    </row>
    <row r="207" spans="13:14" x14ac:dyDescent="0.25">
      <c r="M207" s="5"/>
      <c r="N207" s="5"/>
    </row>
    <row r="208" spans="13:14" x14ac:dyDescent="0.25">
      <c r="M208" s="5"/>
      <c r="N208" s="5"/>
    </row>
    <row r="209" spans="13:14" x14ac:dyDescent="0.25">
      <c r="M209" s="5"/>
      <c r="N209" s="5"/>
    </row>
    <row r="210" spans="13:14" x14ac:dyDescent="0.25">
      <c r="M210" s="5"/>
      <c r="N210" s="5"/>
    </row>
    <row r="211" spans="13:14" x14ac:dyDescent="0.25">
      <c r="M211" s="5"/>
      <c r="N211" s="5"/>
    </row>
    <row r="212" spans="13:14" x14ac:dyDescent="0.25">
      <c r="M212" s="5"/>
      <c r="N212" s="5"/>
    </row>
    <row r="213" spans="13:14" x14ac:dyDescent="0.25">
      <c r="M213" s="5"/>
      <c r="N213" s="5"/>
    </row>
    <row r="214" spans="13:14" x14ac:dyDescent="0.25">
      <c r="M214" s="5"/>
      <c r="N214" s="5"/>
    </row>
    <row r="215" spans="13:14" x14ac:dyDescent="0.25">
      <c r="M215" s="5"/>
      <c r="N215" s="5"/>
    </row>
    <row r="216" spans="13:14" x14ac:dyDescent="0.25">
      <c r="M216" s="5"/>
      <c r="N216" s="5"/>
    </row>
    <row r="217" spans="13:14" x14ac:dyDescent="0.25">
      <c r="M217" s="5"/>
      <c r="N217" s="5"/>
    </row>
    <row r="218" spans="13:14" x14ac:dyDescent="0.25">
      <c r="M218" s="5"/>
      <c r="N218" s="5"/>
    </row>
    <row r="219" spans="13:14" x14ac:dyDescent="0.25">
      <c r="M219" s="5"/>
      <c r="N219" s="5"/>
    </row>
    <row r="220" spans="13:14" x14ac:dyDescent="0.25">
      <c r="M220" s="5"/>
      <c r="N220" s="5"/>
    </row>
    <row r="221" spans="13:14" x14ac:dyDescent="0.25">
      <c r="M221" s="5"/>
      <c r="N221" s="5"/>
    </row>
    <row r="222" spans="13:14" x14ac:dyDescent="0.25">
      <c r="M222" s="5"/>
      <c r="N222" s="5"/>
    </row>
    <row r="223" spans="13:14" x14ac:dyDescent="0.25">
      <c r="M223" s="5"/>
      <c r="N223" s="5"/>
    </row>
    <row r="224" spans="13:14" x14ac:dyDescent="0.25">
      <c r="M224" s="5"/>
      <c r="N224" s="5"/>
    </row>
    <row r="225" spans="13:14" x14ac:dyDescent="0.25">
      <c r="M225" s="5"/>
      <c r="N225" s="5"/>
    </row>
    <row r="226" spans="13:14" x14ac:dyDescent="0.25">
      <c r="M226" s="5"/>
      <c r="N226" s="5"/>
    </row>
    <row r="227" spans="13:14" x14ac:dyDescent="0.25">
      <c r="M227" s="5"/>
      <c r="N227" s="5"/>
    </row>
    <row r="228" spans="13:14" x14ac:dyDescent="0.25">
      <c r="M228" s="5"/>
      <c r="N228" s="5"/>
    </row>
    <row r="229" spans="13:14" x14ac:dyDescent="0.25">
      <c r="M229" s="5"/>
      <c r="N229" s="5"/>
    </row>
    <row r="230" spans="13:14" x14ac:dyDescent="0.25">
      <c r="M230" s="5"/>
      <c r="N230" s="5"/>
    </row>
    <row r="231" spans="13:14" x14ac:dyDescent="0.25">
      <c r="M231" s="5"/>
      <c r="N231" s="5"/>
    </row>
    <row r="232" spans="13:14" x14ac:dyDescent="0.25">
      <c r="M232" s="5"/>
      <c r="N232" s="5"/>
    </row>
    <row r="233" spans="13:14" x14ac:dyDescent="0.25">
      <c r="M233" s="5"/>
      <c r="N233" s="5"/>
    </row>
    <row r="234" spans="13:14" x14ac:dyDescent="0.25">
      <c r="M234" s="5"/>
      <c r="N234" s="5"/>
    </row>
    <row r="235" spans="13:14" x14ac:dyDescent="0.25">
      <c r="M235" s="5"/>
      <c r="N235" s="5"/>
    </row>
    <row r="236" spans="13:14" x14ac:dyDescent="0.25">
      <c r="M236" s="5"/>
      <c r="N236" s="5"/>
    </row>
    <row r="237" spans="13:14" x14ac:dyDescent="0.25">
      <c r="M237" s="5"/>
      <c r="N237" s="5"/>
    </row>
    <row r="238" spans="13:14" x14ac:dyDescent="0.25">
      <c r="M238" s="5"/>
      <c r="N238" s="5"/>
    </row>
    <row r="239" spans="13:14" x14ac:dyDescent="0.25">
      <c r="M239" s="5"/>
      <c r="N239" s="5"/>
    </row>
    <row r="240" spans="13:14" x14ac:dyDescent="0.25">
      <c r="M240" s="5"/>
      <c r="N240" s="5"/>
    </row>
    <row r="241" spans="13:14" x14ac:dyDescent="0.25">
      <c r="M241" s="5"/>
      <c r="N241" s="5"/>
    </row>
    <row r="242" spans="13:14" x14ac:dyDescent="0.25">
      <c r="M242" s="5"/>
      <c r="N242" s="5"/>
    </row>
    <row r="243" spans="13:14" x14ac:dyDescent="0.25">
      <c r="M243" s="5"/>
      <c r="N243" s="5"/>
    </row>
    <row r="244" spans="13:14" x14ac:dyDescent="0.25">
      <c r="M244" s="5"/>
      <c r="N244" s="5"/>
    </row>
    <row r="245" spans="13:14" x14ac:dyDescent="0.25">
      <c r="M245" s="5"/>
      <c r="N245" s="5"/>
    </row>
    <row r="246" spans="13:14" x14ac:dyDescent="0.25">
      <c r="M246" s="5"/>
      <c r="N246" s="5"/>
    </row>
    <row r="247" spans="13:14" x14ac:dyDescent="0.25">
      <c r="M247" s="5"/>
      <c r="N247" s="5"/>
    </row>
    <row r="248" spans="13:14" x14ac:dyDescent="0.25">
      <c r="M248" s="5"/>
      <c r="N248" s="5"/>
    </row>
    <row r="249" spans="13:14" x14ac:dyDescent="0.25">
      <c r="M249" s="5"/>
      <c r="N249" s="5"/>
    </row>
    <row r="250" spans="13:14" x14ac:dyDescent="0.25">
      <c r="M250" s="5"/>
      <c r="N250" s="5"/>
    </row>
    <row r="251" spans="13:14" x14ac:dyDescent="0.25">
      <c r="M251" s="5"/>
      <c r="N251" s="5"/>
    </row>
    <row r="252" spans="13:14" x14ac:dyDescent="0.25">
      <c r="M252" s="5"/>
      <c r="N252" s="5"/>
    </row>
    <row r="253" spans="13:14" x14ac:dyDescent="0.25">
      <c r="M253" s="5"/>
      <c r="N253" s="5"/>
    </row>
    <row r="254" spans="13:14" x14ac:dyDescent="0.25">
      <c r="M254" s="5"/>
      <c r="N254" s="5"/>
    </row>
    <row r="255" spans="13:14" x14ac:dyDescent="0.25">
      <c r="M255" s="5"/>
      <c r="N255" s="5"/>
    </row>
    <row r="256" spans="13:14" x14ac:dyDescent="0.25">
      <c r="M256" s="5"/>
      <c r="N256" s="5"/>
    </row>
    <row r="257" spans="13:14" x14ac:dyDescent="0.25">
      <c r="M257" s="5"/>
      <c r="N257" s="5"/>
    </row>
    <row r="258" spans="13:14" x14ac:dyDescent="0.25">
      <c r="M258" s="5"/>
      <c r="N258" s="5"/>
    </row>
    <row r="259" spans="13:14" x14ac:dyDescent="0.25">
      <c r="M259" s="5"/>
      <c r="N259" s="5"/>
    </row>
    <row r="260" spans="13:14" x14ac:dyDescent="0.25">
      <c r="M260" s="5"/>
      <c r="N260" s="5"/>
    </row>
    <row r="261" spans="13:14" x14ac:dyDescent="0.25">
      <c r="M261" s="5"/>
      <c r="N261" s="5"/>
    </row>
    <row r="262" spans="13:14" x14ac:dyDescent="0.25">
      <c r="M262" s="5"/>
      <c r="N262" s="5"/>
    </row>
    <row r="263" spans="13:14" x14ac:dyDescent="0.25">
      <c r="M263" s="5"/>
      <c r="N263" s="5"/>
    </row>
    <row r="264" spans="13:14" x14ac:dyDescent="0.25">
      <c r="M264" s="5"/>
      <c r="N264" s="5"/>
    </row>
    <row r="265" spans="13:14" x14ac:dyDescent="0.25">
      <c r="M265" s="5"/>
      <c r="N265" s="5"/>
    </row>
    <row r="266" spans="13:14" x14ac:dyDescent="0.25">
      <c r="M266" s="5"/>
      <c r="N266" s="5"/>
    </row>
    <row r="267" spans="13:14" x14ac:dyDescent="0.25">
      <c r="M267" s="5"/>
      <c r="N267" s="5"/>
    </row>
    <row r="268" spans="13:14" x14ac:dyDescent="0.25">
      <c r="M268" s="5"/>
      <c r="N268" s="5"/>
    </row>
    <row r="269" spans="13:14" x14ac:dyDescent="0.25">
      <c r="M269" s="5"/>
      <c r="N269" s="5"/>
    </row>
    <row r="270" spans="13:14" x14ac:dyDescent="0.25">
      <c r="M270" s="5"/>
      <c r="N270" s="5"/>
    </row>
    <row r="271" spans="13:14" x14ac:dyDescent="0.25">
      <c r="M271" s="5"/>
      <c r="N271" s="5"/>
    </row>
    <row r="272" spans="13:14" x14ac:dyDescent="0.25">
      <c r="M272" s="5"/>
      <c r="N272" s="5"/>
    </row>
    <row r="273" spans="13:14" x14ac:dyDescent="0.25">
      <c r="M273" s="5"/>
      <c r="N273" s="5"/>
    </row>
    <row r="274" spans="13:14" x14ac:dyDescent="0.25">
      <c r="M274" s="5"/>
      <c r="N274" s="5"/>
    </row>
    <row r="275" spans="13:14" x14ac:dyDescent="0.25">
      <c r="M275" s="5"/>
      <c r="N275" s="5"/>
    </row>
    <row r="276" spans="13:14" x14ac:dyDescent="0.25">
      <c r="M276" s="5"/>
      <c r="N276" s="5"/>
    </row>
    <row r="277" spans="13:14" x14ac:dyDescent="0.25">
      <c r="M277" s="5"/>
      <c r="N277" s="5"/>
    </row>
    <row r="278" spans="13:14" x14ac:dyDescent="0.25">
      <c r="M278" s="5"/>
      <c r="N278" s="5"/>
    </row>
    <row r="279" spans="13:14" x14ac:dyDescent="0.25">
      <c r="M279" s="5"/>
      <c r="N279" s="5"/>
    </row>
    <row r="280" spans="13:14" x14ac:dyDescent="0.25">
      <c r="M280" s="5"/>
      <c r="N280" s="5"/>
    </row>
    <row r="281" spans="13:14" x14ac:dyDescent="0.25">
      <c r="M281" s="5"/>
      <c r="N281" s="5"/>
    </row>
    <row r="282" spans="13:14" x14ac:dyDescent="0.25">
      <c r="M282" s="5"/>
      <c r="N282" s="5"/>
    </row>
    <row r="283" spans="13:14" x14ac:dyDescent="0.25">
      <c r="M283" s="5"/>
      <c r="N283" s="5"/>
    </row>
    <row r="284" spans="13:14" x14ac:dyDescent="0.25">
      <c r="M284" s="5"/>
      <c r="N284" s="5"/>
    </row>
    <row r="285" spans="13:14" x14ac:dyDescent="0.25">
      <c r="M285" s="5"/>
      <c r="N285" s="5"/>
    </row>
    <row r="286" spans="13:14" x14ac:dyDescent="0.25">
      <c r="M286" s="5"/>
      <c r="N286" s="5"/>
    </row>
    <row r="287" spans="13:14" x14ac:dyDescent="0.25">
      <c r="M287" s="5"/>
      <c r="N287" s="5"/>
    </row>
    <row r="288" spans="13:14" x14ac:dyDescent="0.25">
      <c r="M288" s="5"/>
      <c r="N288" s="5"/>
    </row>
    <row r="289" spans="13:14" x14ac:dyDescent="0.25">
      <c r="M289" s="5"/>
      <c r="N289" s="5"/>
    </row>
    <row r="290" spans="13:14" x14ac:dyDescent="0.25">
      <c r="M290" s="5"/>
      <c r="N290" s="5"/>
    </row>
    <row r="291" spans="13:14" x14ac:dyDescent="0.25">
      <c r="M291" s="5"/>
      <c r="N291" s="5"/>
    </row>
    <row r="292" spans="13:14" x14ac:dyDescent="0.25">
      <c r="M292" s="5"/>
      <c r="N292" s="5"/>
    </row>
    <row r="293" spans="13:14" x14ac:dyDescent="0.25">
      <c r="M293" s="5"/>
      <c r="N293" s="5"/>
    </row>
    <row r="294" spans="13:14" x14ac:dyDescent="0.25">
      <c r="M294" s="5"/>
      <c r="N294" s="5"/>
    </row>
    <row r="295" spans="13:14" x14ac:dyDescent="0.25">
      <c r="M295" s="5"/>
      <c r="N295" s="5"/>
    </row>
    <row r="296" spans="13:14" x14ac:dyDescent="0.25">
      <c r="M296" s="5"/>
      <c r="N296" s="5"/>
    </row>
    <row r="297" spans="13:14" x14ac:dyDescent="0.25">
      <c r="M297" s="5"/>
      <c r="N297" s="5"/>
    </row>
    <row r="298" spans="13:14" x14ac:dyDescent="0.25">
      <c r="M298" s="5"/>
      <c r="N298" s="5"/>
    </row>
    <row r="299" spans="13:14" x14ac:dyDescent="0.25">
      <c r="M299" s="5"/>
      <c r="N299" s="5"/>
    </row>
    <row r="300" spans="13:14" x14ac:dyDescent="0.25">
      <c r="M300" s="5"/>
      <c r="N300" s="5"/>
    </row>
    <row r="301" spans="13:14" x14ac:dyDescent="0.25">
      <c r="M301" s="5"/>
      <c r="N301" s="5"/>
    </row>
    <row r="302" spans="13:14" x14ac:dyDescent="0.25">
      <c r="M302" s="5"/>
      <c r="N302" s="5"/>
    </row>
    <row r="303" spans="13:14" x14ac:dyDescent="0.25">
      <c r="M303" s="5"/>
      <c r="N303" s="5"/>
    </row>
    <row r="304" spans="13:14" x14ac:dyDescent="0.25">
      <c r="M304" s="5"/>
      <c r="N304" s="5"/>
    </row>
    <row r="305" spans="13:14" x14ac:dyDescent="0.25">
      <c r="M305" s="5"/>
      <c r="N305" s="5"/>
    </row>
    <row r="306" spans="13:14" x14ac:dyDescent="0.25">
      <c r="M306" s="5"/>
      <c r="N306" s="5"/>
    </row>
    <row r="307" spans="13:14" x14ac:dyDescent="0.25">
      <c r="M307" s="5"/>
      <c r="N307" s="5"/>
    </row>
    <row r="308" spans="13:14" x14ac:dyDescent="0.25">
      <c r="M308" s="5"/>
      <c r="N308" s="5"/>
    </row>
    <row r="309" spans="13:14" x14ac:dyDescent="0.25">
      <c r="M309" s="5"/>
      <c r="N309" s="5"/>
    </row>
    <row r="310" spans="13:14" x14ac:dyDescent="0.25">
      <c r="M310" s="5"/>
      <c r="N310" s="5"/>
    </row>
    <row r="311" spans="13:14" x14ac:dyDescent="0.25">
      <c r="M311" s="5"/>
      <c r="N311" s="5"/>
    </row>
    <row r="312" spans="13:14" x14ac:dyDescent="0.25">
      <c r="M312" s="5"/>
      <c r="N312" s="5"/>
    </row>
    <row r="313" spans="13:14" x14ac:dyDescent="0.25">
      <c r="M313" s="5"/>
      <c r="N313" s="5"/>
    </row>
    <row r="314" spans="13:14" x14ac:dyDescent="0.25">
      <c r="M314" s="5"/>
      <c r="N314" s="5"/>
    </row>
    <row r="315" spans="13:14" x14ac:dyDescent="0.25">
      <c r="M315" s="5"/>
      <c r="N315" s="5"/>
    </row>
    <row r="316" spans="13:14" x14ac:dyDescent="0.25">
      <c r="M316" s="5"/>
      <c r="N316" s="5"/>
    </row>
    <row r="317" spans="13:14" x14ac:dyDescent="0.25">
      <c r="M317" s="5"/>
      <c r="N317" s="5"/>
    </row>
    <row r="318" spans="13:14" x14ac:dyDescent="0.25">
      <c r="M318" s="5"/>
      <c r="N318" s="5"/>
    </row>
    <row r="319" spans="13:14" x14ac:dyDescent="0.25">
      <c r="M319" s="5"/>
      <c r="N319" s="5"/>
    </row>
    <row r="320" spans="13:14" x14ac:dyDescent="0.25">
      <c r="M320" s="5"/>
      <c r="N320" s="5"/>
    </row>
    <row r="321" spans="13:14" x14ac:dyDescent="0.25">
      <c r="M321" s="5"/>
      <c r="N321" s="5"/>
    </row>
    <row r="322" spans="13:14" x14ac:dyDescent="0.25">
      <c r="M322" s="5"/>
      <c r="N322" s="5"/>
    </row>
    <row r="323" spans="13:14" x14ac:dyDescent="0.25">
      <c r="M323" s="5"/>
      <c r="N323" s="5"/>
    </row>
    <row r="324" spans="13:14" x14ac:dyDescent="0.25">
      <c r="M324" s="5"/>
      <c r="N324" s="5"/>
    </row>
    <row r="325" spans="13:14" x14ac:dyDescent="0.25">
      <c r="M325" s="5"/>
      <c r="N325" s="5"/>
    </row>
    <row r="326" spans="13:14" x14ac:dyDescent="0.25">
      <c r="M326" s="5"/>
      <c r="N326" s="5"/>
    </row>
    <row r="327" spans="13:14" x14ac:dyDescent="0.25">
      <c r="M327" s="5"/>
      <c r="N327" s="5"/>
    </row>
    <row r="328" spans="13:14" x14ac:dyDescent="0.25">
      <c r="M328" s="5"/>
      <c r="N328" s="5"/>
    </row>
    <row r="329" spans="13:14" x14ac:dyDescent="0.25">
      <c r="M329" s="5"/>
      <c r="N329" s="5"/>
    </row>
    <row r="330" spans="13:14" x14ac:dyDescent="0.25">
      <c r="M330" s="5"/>
      <c r="N330" s="5"/>
    </row>
    <row r="331" spans="13:14" x14ac:dyDescent="0.25">
      <c r="M331" s="5"/>
      <c r="N331" s="5"/>
    </row>
    <row r="332" spans="13:14" x14ac:dyDescent="0.25">
      <c r="M332" s="5"/>
      <c r="N332" s="5"/>
    </row>
    <row r="333" spans="13:14" x14ac:dyDescent="0.25">
      <c r="M333" s="5"/>
      <c r="N333" s="5"/>
    </row>
    <row r="334" spans="13:14" x14ac:dyDescent="0.25">
      <c r="M334" s="5"/>
      <c r="N334" s="5"/>
    </row>
    <row r="335" spans="13:14" x14ac:dyDescent="0.25">
      <c r="M335" s="5"/>
      <c r="N335" s="5"/>
    </row>
    <row r="336" spans="13:14" x14ac:dyDescent="0.25">
      <c r="M336" s="5"/>
      <c r="N336" s="5"/>
    </row>
    <row r="337" spans="13:14" x14ac:dyDescent="0.25">
      <c r="M337" s="5"/>
      <c r="N337" s="5"/>
    </row>
    <row r="338" spans="13:14" x14ac:dyDescent="0.25">
      <c r="M338" s="5"/>
      <c r="N338" s="5"/>
    </row>
    <row r="339" spans="13:14" x14ac:dyDescent="0.25">
      <c r="M339" s="5"/>
      <c r="N339" s="5"/>
    </row>
    <row r="340" spans="13:14" x14ac:dyDescent="0.25">
      <c r="M340" s="5"/>
      <c r="N340" s="5"/>
    </row>
    <row r="341" spans="13:14" x14ac:dyDescent="0.25">
      <c r="M341" s="5"/>
      <c r="N341" s="5"/>
    </row>
    <row r="342" spans="13:14" x14ac:dyDescent="0.25">
      <c r="M342" s="5"/>
      <c r="N342" s="5"/>
    </row>
    <row r="343" spans="13:14" x14ac:dyDescent="0.25">
      <c r="M343" s="5"/>
      <c r="N343" s="5"/>
    </row>
    <row r="344" spans="13:14" x14ac:dyDescent="0.25">
      <c r="M344" s="5"/>
      <c r="N344" s="5"/>
    </row>
    <row r="345" spans="13:14" x14ac:dyDescent="0.25">
      <c r="M345" s="5"/>
      <c r="N345" s="5"/>
    </row>
    <row r="346" spans="13:14" x14ac:dyDescent="0.25">
      <c r="M346" s="5"/>
      <c r="N346" s="5"/>
    </row>
    <row r="347" spans="13:14" x14ac:dyDescent="0.25">
      <c r="M347" s="5"/>
      <c r="N347" s="5"/>
    </row>
    <row r="348" spans="13:14" x14ac:dyDescent="0.25">
      <c r="M348" s="5"/>
      <c r="N348" s="5"/>
    </row>
    <row r="349" spans="13:14" x14ac:dyDescent="0.25">
      <c r="M349" s="5"/>
      <c r="N349" s="5"/>
    </row>
    <row r="350" spans="13:14" x14ac:dyDescent="0.25">
      <c r="M350" s="5"/>
      <c r="N350" s="5"/>
    </row>
    <row r="351" spans="13:14" x14ac:dyDescent="0.25">
      <c r="M351" s="5"/>
      <c r="N351" s="5"/>
    </row>
    <row r="352" spans="13:14" x14ac:dyDescent="0.25">
      <c r="M352" s="5"/>
      <c r="N352" s="5"/>
    </row>
    <row r="353" spans="13:14" x14ac:dyDescent="0.25">
      <c r="M353" s="5"/>
      <c r="N353" s="5"/>
    </row>
    <row r="354" spans="13:14" x14ac:dyDescent="0.25">
      <c r="M354" s="5"/>
      <c r="N354" s="5"/>
    </row>
    <row r="355" spans="13:14" x14ac:dyDescent="0.25">
      <c r="M355" s="5"/>
      <c r="N355" s="5"/>
    </row>
    <row r="356" spans="13:14" x14ac:dyDescent="0.25">
      <c r="M356" s="5"/>
      <c r="N356" s="5"/>
    </row>
    <row r="357" spans="13:14" x14ac:dyDescent="0.25">
      <c r="M357" s="5"/>
      <c r="N357" s="5"/>
    </row>
    <row r="358" spans="13:14" x14ac:dyDescent="0.25">
      <c r="M358" s="5"/>
      <c r="N358" s="5"/>
    </row>
    <row r="359" spans="13:14" x14ac:dyDescent="0.25">
      <c r="M359" s="5"/>
      <c r="N359" s="5"/>
    </row>
    <row r="360" spans="13:14" x14ac:dyDescent="0.25">
      <c r="M360" s="5"/>
      <c r="N360" s="5"/>
    </row>
    <row r="361" spans="13:14" x14ac:dyDescent="0.25">
      <c r="M361" s="5"/>
      <c r="N361" s="5"/>
    </row>
    <row r="362" spans="13:14" x14ac:dyDescent="0.25">
      <c r="M362" s="5"/>
      <c r="N362" s="5"/>
    </row>
    <row r="363" spans="13:14" x14ac:dyDescent="0.25">
      <c r="M363" s="5"/>
      <c r="N363" s="5"/>
    </row>
    <row r="364" spans="13:14" x14ac:dyDescent="0.25">
      <c r="M364" s="5"/>
      <c r="N364" s="5"/>
    </row>
    <row r="365" spans="13:14" x14ac:dyDescent="0.25">
      <c r="M365" s="5"/>
      <c r="N365" s="5"/>
    </row>
    <row r="366" spans="13:14" x14ac:dyDescent="0.25">
      <c r="M366" s="5"/>
      <c r="N366" s="5"/>
    </row>
    <row r="367" spans="13:14" x14ac:dyDescent="0.25">
      <c r="M367" s="5"/>
      <c r="N367" s="5"/>
    </row>
    <row r="368" spans="13:14" x14ac:dyDescent="0.25">
      <c r="M368" s="5"/>
      <c r="N368" s="5"/>
    </row>
    <row r="369" spans="13:14" x14ac:dyDescent="0.25">
      <c r="M369" s="5"/>
      <c r="N369" s="5"/>
    </row>
    <row r="370" spans="13:14" x14ac:dyDescent="0.25">
      <c r="M370" s="5"/>
      <c r="N370" s="5"/>
    </row>
    <row r="371" spans="13:14" x14ac:dyDescent="0.25">
      <c r="M371" s="5"/>
      <c r="N371" s="5"/>
    </row>
    <row r="372" spans="13:14" x14ac:dyDescent="0.25">
      <c r="M372" s="5"/>
      <c r="N372" s="5"/>
    </row>
    <row r="373" spans="13:14" x14ac:dyDescent="0.25">
      <c r="M373" s="5"/>
      <c r="N373" s="5"/>
    </row>
    <row r="374" spans="13:14" x14ac:dyDescent="0.25">
      <c r="M374" s="5"/>
      <c r="N374" s="5"/>
    </row>
    <row r="375" spans="13:14" x14ac:dyDescent="0.25">
      <c r="M375" s="5"/>
      <c r="N375" s="5"/>
    </row>
    <row r="376" spans="13:14" x14ac:dyDescent="0.25">
      <c r="M376" s="5"/>
      <c r="N376" s="5"/>
    </row>
    <row r="377" spans="13:14" x14ac:dyDescent="0.25">
      <c r="M377" s="5"/>
      <c r="N377" s="5"/>
    </row>
    <row r="378" spans="13:14" x14ac:dyDescent="0.25">
      <c r="M378" s="5"/>
      <c r="N378" s="5"/>
    </row>
    <row r="379" spans="13:14" x14ac:dyDescent="0.25">
      <c r="M379" s="5"/>
      <c r="N379" s="5"/>
    </row>
    <row r="380" spans="13:14" x14ac:dyDescent="0.25">
      <c r="M380" s="5"/>
      <c r="N380" s="5"/>
    </row>
    <row r="381" spans="13:14" x14ac:dyDescent="0.25">
      <c r="M381" s="5"/>
      <c r="N381" s="5"/>
    </row>
    <row r="382" spans="13:14" x14ac:dyDescent="0.25">
      <c r="M382" s="5"/>
      <c r="N382" s="5"/>
    </row>
    <row r="383" spans="13:14" x14ac:dyDescent="0.25">
      <c r="M383" s="5"/>
      <c r="N383" s="5"/>
    </row>
    <row r="384" spans="13:14" x14ac:dyDescent="0.25">
      <c r="M384" s="5"/>
      <c r="N384" s="5"/>
    </row>
    <row r="385" spans="13:14" x14ac:dyDescent="0.25">
      <c r="M385" s="5"/>
      <c r="N385" s="5"/>
    </row>
    <row r="386" spans="13:14" x14ac:dyDescent="0.25">
      <c r="M386" s="5"/>
      <c r="N386" s="5"/>
    </row>
    <row r="387" spans="13:14" x14ac:dyDescent="0.25">
      <c r="M387" s="5"/>
      <c r="N387" s="5"/>
    </row>
    <row r="388" spans="13:14" x14ac:dyDescent="0.25">
      <c r="M388" s="5"/>
      <c r="N388" s="5"/>
    </row>
    <row r="389" spans="13:14" x14ac:dyDescent="0.25">
      <c r="M389" s="5"/>
      <c r="N389" s="5"/>
    </row>
    <row r="390" spans="13:14" x14ac:dyDescent="0.25">
      <c r="M390" s="5"/>
      <c r="N390" s="5"/>
    </row>
    <row r="391" spans="13:14" x14ac:dyDescent="0.25">
      <c r="M391" s="5"/>
      <c r="N391" s="5"/>
    </row>
    <row r="392" spans="13:14" x14ac:dyDescent="0.25">
      <c r="M392" s="5"/>
      <c r="N392" s="5"/>
    </row>
    <row r="393" spans="13:14" x14ac:dyDescent="0.25">
      <c r="M393" s="5"/>
      <c r="N393" s="5"/>
    </row>
    <row r="394" spans="13:14" x14ac:dyDescent="0.25">
      <c r="M394" s="5"/>
      <c r="N394" s="5"/>
    </row>
    <row r="395" spans="13:14" x14ac:dyDescent="0.25">
      <c r="M395" s="5"/>
      <c r="N395" s="5"/>
    </row>
    <row r="396" spans="13:14" x14ac:dyDescent="0.25">
      <c r="M396" s="5"/>
      <c r="N396" s="5"/>
    </row>
    <row r="397" spans="13:14" x14ac:dyDescent="0.25">
      <c r="M397" s="5"/>
      <c r="N397" s="5"/>
    </row>
    <row r="398" spans="13:14" x14ac:dyDescent="0.25">
      <c r="M398" s="5"/>
      <c r="N398" s="5"/>
    </row>
    <row r="399" spans="13:14" x14ac:dyDescent="0.25">
      <c r="M399" s="5"/>
      <c r="N399" s="5"/>
    </row>
    <row r="400" spans="13:14" x14ac:dyDescent="0.25">
      <c r="M400" s="5"/>
      <c r="N400" s="5"/>
    </row>
    <row r="401" spans="13:14" x14ac:dyDescent="0.25">
      <c r="M401" s="5"/>
      <c r="N401" s="5"/>
    </row>
    <row r="402" spans="13:14" x14ac:dyDescent="0.25">
      <c r="M402" s="5"/>
      <c r="N402" s="5"/>
    </row>
    <row r="403" spans="13:14" x14ac:dyDescent="0.25">
      <c r="M403" s="5"/>
      <c r="N403" s="5"/>
    </row>
    <row r="404" spans="13:14" x14ac:dyDescent="0.25">
      <c r="M404" s="5"/>
      <c r="N404" s="5"/>
    </row>
    <row r="405" spans="13:14" x14ac:dyDescent="0.25">
      <c r="M405" s="5"/>
      <c r="N405" s="5"/>
    </row>
    <row r="406" spans="13:14" x14ac:dyDescent="0.25">
      <c r="M406" s="5"/>
      <c r="N406" s="5"/>
    </row>
    <row r="407" spans="13:14" x14ac:dyDescent="0.25">
      <c r="M407" s="5"/>
      <c r="N407" s="5"/>
    </row>
    <row r="408" spans="13:14" x14ac:dyDescent="0.25">
      <c r="M408" s="5"/>
      <c r="N408" s="5"/>
    </row>
    <row r="409" spans="13:14" x14ac:dyDescent="0.25">
      <c r="M409" s="5"/>
      <c r="N409" s="5"/>
    </row>
    <row r="410" spans="13:14" x14ac:dyDescent="0.25">
      <c r="M410" s="5"/>
      <c r="N410" s="5"/>
    </row>
    <row r="411" spans="13:14" x14ac:dyDescent="0.25">
      <c r="M411" s="5"/>
      <c r="N411" s="5"/>
    </row>
    <row r="412" spans="13:14" x14ac:dyDescent="0.25">
      <c r="M412" s="5"/>
      <c r="N412" s="5"/>
    </row>
    <row r="413" spans="13:14" x14ac:dyDescent="0.25">
      <c r="M413" s="5"/>
      <c r="N413" s="5"/>
    </row>
    <row r="414" spans="13:14" x14ac:dyDescent="0.25">
      <c r="M414" s="5"/>
      <c r="N414" s="5"/>
    </row>
    <row r="415" spans="13:14" x14ac:dyDescent="0.25">
      <c r="M415" s="5"/>
      <c r="N415" s="5"/>
    </row>
    <row r="416" spans="13:14" x14ac:dyDescent="0.25">
      <c r="M416" s="5"/>
      <c r="N416" s="5"/>
    </row>
    <row r="417" spans="13:14" x14ac:dyDescent="0.25">
      <c r="M417" s="5"/>
      <c r="N417" s="5"/>
    </row>
    <row r="418" spans="13:14" x14ac:dyDescent="0.25">
      <c r="M418" s="5"/>
      <c r="N418" s="5"/>
    </row>
    <row r="419" spans="13:14" x14ac:dyDescent="0.25">
      <c r="M419" s="5"/>
      <c r="N419" s="5"/>
    </row>
    <row r="420" spans="13:14" x14ac:dyDescent="0.25">
      <c r="M420" s="5"/>
      <c r="N420" s="5"/>
    </row>
    <row r="421" spans="13:14" x14ac:dyDescent="0.25">
      <c r="M421" s="5"/>
      <c r="N421" s="5"/>
    </row>
    <row r="422" spans="13:14" x14ac:dyDescent="0.25">
      <c r="M422" s="5"/>
      <c r="N422" s="5"/>
    </row>
    <row r="423" spans="13:14" x14ac:dyDescent="0.25">
      <c r="M423" s="5"/>
      <c r="N423" s="5"/>
    </row>
    <row r="424" spans="13:14" x14ac:dyDescent="0.25">
      <c r="M424" s="5"/>
      <c r="N424" s="5"/>
    </row>
    <row r="425" spans="13:14" x14ac:dyDescent="0.25">
      <c r="M425" s="5"/>
      <c r="N425" s="5"/>
    </row>
    <row r="426" spans="13:14" x14ac:dyDescent="0.25">
      <c r="M426" s="5"/>
      <c r="N426" s="5"/>
    </row>
    <row r="427" spans="13:14" x14ac:dyDescent="0.25">
      <c r="M427" s="5"/>
      <c r="N427" s="5"/>
    </row>
    <row r="428" spans="13:14" x14ac:dyDescent="0.25">
      <c r="M428" s="5"/>
      <c r="N428" s="5"/>
    </row>
    <row r="429" spans="13:14" x14ac:dyDescent="0.25">
      <c r="M429" s="5"/>
      <c r="N429" s="5"/>
    </row>
    <row r="430" spans="13:14" x14ac:dyDescent="0.25">
      <c r="M430" s="5"/>
      <c r="N430" s="5"/>
    </row>
    <row r="431" spans="13:14" x14ac:dyDescent="0.25">
      <c r="M431" s="5"/>
      <c r="N431" s="5"/>
    </row>
    <row r="432" spans="13:14" x14ac:dyDescent="0.25">
      <c r="M432" s="5"/>
      <c r="N432" s="5"/>
    </row>
    <row r="433" spans="13:14" x14ac:dyDescent="0.25">
      <c r="M433" s="5"/>
      <c r="N433" s="5"/>
    </row>
    <row r="434" spans="13:14" x14ac:dyDescent="0.25">
      <c r="M434" s="5"/>
      <c r="N434" s="5"/>
    </row>
    <row r="435" spans="13:14" x14ac:dyDescent="0.25">
      <c r="M435" s="5"/>
      <c r="N435" s="5"/>
    </row>
    <row r="436" spans="13:14" x14ac:dyDescent="0.25">
      <c r="M436" s="5"/>
      <c r="N436" s="5"/>
    </row>
    <row r="437" spans="13:14" x14ac:dyDescent="0.25">
      <c r="M437" s="5"/>
      <c r="N437" s="5"/>
    </row>
    <row r="438" spans="13:14" x14ac:dyDescent="0.25">
      <c r="M438" s="5"/>
      <c r="N438" s="5"/>
    </row>
    <row r="439" spans="13:14" x14ac:dyDescent="0.25">
      <c r="M439" s="5"/>
      <c r="N439" s="5"/>
    </row>
    <row r="440" spans="13:14" x14ac:dyDescent="0.25">
      <c r="M440" s="5"/>
      <c r="N440" s="5"/>
    </row>
    <row r="441" spans="13:14" x14ac:dyDescent="0.25">
      <c r="M441" s="5"/>
      <c r="N441" s="5"/>
    </row>
    <row r="442" spans="13:14" x14ac:dyDescent="0.25">
      <c r="M442" s="5"/>
      <c r="N442" s="5"/>
    </row>
    <row r="443" spans="13:14" x14ac:dyDescent="0.25">
      <c r="M443" s="5"/>
      <c r="N443" s="5"/>
    </row>
    <row r="444" spans="13:14" x14ac:dyDescent="0.25">
      <c r="M444" s="5"/>
      <c r="N444" s="5"/>
    </row>
    <row r="445" spans="13:14" x14ac:dyDescent="0.25">
      <c r="M445" s="5"/>
      <c r="N445" s="5"/>
    </row>
    <row r="446" spans="13:14" x14ac:dyDescent="0.25">
      <c r="M446" s="5"/>
      <c r="N446" s="5"/>
    </row>
    <row r="447" spans="13:14" x14ac:dyDescent="0.25">
      <c r="M447" s="5"/>
      <c r="N447" s="5"/>
    </row>
    <row r="448" spans="13:14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  <row r="535" spans="13:14" x14ac:dyDescent="0.25">
      <c r="M535" s="5"/>
      <c r="N535" s="5"/>
    </row>
    <row r="536" spans="13:14" x14ac:dyDescent="0.25">
      <c r="M536" s="5"/>
      <c r="N536" s="5"/>
    </row>
    <row r="537" spans="13:14" x14ac:dyDescent="0.25">
      <c r="M537" s="5"/>
      <c r="N537" s="5"/>
    </row>
    <row r="538" spans="13:14" x14ac:dyDescent="0.25">
      <c r="M538" s="5"/>
      <c r="N538" s="5"/>
    </row>
    <row r="539" spans="13:14" x14ac:dyDescent="0.25">
      <c r="M539" s="5"/>
      <c r="N539" s="5"/>
    </row>
    <row r="540" spans="13:14" x14ac:dyDescent="0.25">
      <c r="M540" s="5"/>
      <c r="N540" s="5"/>
    </row>
    <row r="541" spans="13:14" x14ac:dyDescent="0.25">
      <c r="M541" s="5"/>
      <c r="N541" s="5"/>
    </row>
    <row r="542" spans="13:14" x14ac:dyDescent="0.25">
      <c r="M542" s="5"/>
      <c r="N542" s="5"/>
    </row>
    <row r="543" spans="13:14" x14ac:dyDescent="0.25">
      <c r="M543" s="5"/>
      <c r="N543" s="5"/>
    </row>
    <row r="544" spans="13:14" x14ac:dyDescent="0.25">
      <c r="M544" s="5"/>
      <c r="N544" s="5"/>
    </row>
    <row r="545" spans="13:14" x14ac:dyDescent="0.25">
      <c r="M545" s="5"/>
      <c r="N545" s="5"/>
    </row>
    <row r="546" spans="13:14" x14ac:dyDescent="0.25">
      <c r="M546" s="5"/>
      <c r="N546" s="5"/>
    </row>
    <row r="547" spans="13:14" x14ac:dyDescent="0.25">
      <c r="M547" s="5"/>
      <c r="N547" s="5"/>
    </row>
    <row r="548" spans="13:14" x14ac:dyDescent="0.25">
      <c r="M548" s="5"/>
      <c r="N548" s="5"/>
    </row>
    <row r="549" spans="13:14" x14ac:dyDescent="0.25">
      <c r="M549" s="5"/>
      <c r="N549" s="5"/>
    </row>
    <row r="550" spans="13:14" x14ac:dyDescent="0.25">
      <c r="M550" s="5"/>
      <c r="N550" s="5"/>
    </row>
    <row r="551" spans="13:14" x14ac:dyDescent="0.25">
      <c r="M551" s="5"/>
      <c r="N551" s="5"/>
    </row>
    <row r="552" spans="13:14" x14ac:dyDescent="0.25">
      <c r="M552" s="5"/>
      <c r="N552" s="5"/>
    </row>
    <row r="553" spans="13:14" x14ac:dyDescent="0.25">
      <c r="M553" s="5"/>
      <c r="N553" s="5"/>
    </row>
    <row r="554" spans="13:14" x14ac:dyDescent="0.25">
      <c r="M554" s="5"/>
      <c r="N554" s="5"/>
    </row>
    <row r="555" spans="13:14" x14ac:dyDescent="0.25">
      <c r="M555" s="5"/>
      <c r="N555" s="5"/>
    </row>
    <row r="556" spans="13:14" x14ac:dyDescent="0.25">
      <c r="M556" s="5"/>
      <c r="N556" s="5"/>
    </row>
    <row r="557" spans="13:14" x14ac:dyDescent="0.25">
      <c r="M557" s="5"/>
      <c r="N557" s="5"/>
    </row>
    <row r="558" spans="13:14" x14ac:dyDescent="0.25">
      <c r="M558" s="5"/>
      <c r="N558" s="5"/>
    </row>
    <row r="559" spans="13:14" x14ac:dyDescent="0.25">
      <c r="M559" s="5"/>
      <c r="N559" s="5"/>
    </row>
    <row r="560" spans="13:14" x14ac:dyDescent="0.25">
      <c r="M560" s="5"/>
      <c r="N560" s="5"/>
    </row>
    <row r="561" spans="13:14" x14ac:dyDescent="0.25">
      <c r="M561" s="5"/>
      <c r="N561" s="5"/>
    </row>
    <row r="562" spans="13:14" x14ac:dyDescent="0.25">
      <c r="M562" s="5"/>
      <c r="N562" s="5"/>
    </row>
    <row r="563" spans="13:14" x14ac:dyDescent="0.25">
      <c r="M563" s="5"/>
      <c r="N563" s="5"/>
    </row>
    <row r="564" spans="13:14" x14ac:dyDescent="0.25">
      <c r="M564" s="5"/>
      <c r="N564" s="5"/>
    </row>
    <row r="565" spans="13:14" x14ac:dyDescent="0.25">
      <c r="M565" s="5"/>
      <c r="N565" s="5"/>
    </row>
    <row r="566" spans="13:14" x14ac:dyDescent="0.25">
      <c r="M566" s="5"/>
      <c r="N566" s="5"/>
    </row>
    <row r="567" spans="13:14" x14ac:dyDescent="0.25">
      <c r="M567" s="5"/>
      <c r="N567" s="5"/>
    </row>
    <row r="568" spans="13:14" x14ac:dyDescent="0.25">
      <c r="M568" s="5"/>
      <c r="N568" s="5"/>
    </row>
    <row r="569" spans="13:14" x14ac:dyDescent="0.25">
      <c r="M569" s="5"/>
      <c r="N569" s="5"/>
    </row>
    <row r="570" spans="13:14" x14ac:dyDescent="0.25">
      <c r="M570" s="5"/>
      <c r="N570" s="5"/>
    </row>
    <row r="571" spans="13:14" x14ac:dyDescent="0.25">
      <c r="M571" s="5"/>
      <c r="N571" s="5"/>
    </row>
    <row r="572" spans="13:14" x14ac:dyDescent="0.25">
      <c r="M572" s="5"/>
      <c r="N572" s="5"/>
    </row>
    <row r="573" spans="13:14" x14ac:dyDescent="0.25">
      <c r="M573" s="5"/>
      <c r="N573" s="5"/>
    </row>
    <row r="574" spans="13:14" x14ac:dyDescent="0.25">
      <c r="M574" s="5"/>
      <c r="N574" s="5"/>
    </row>
    <row r="575" spans="13:14" x14ac:dyDescent="0.25">
      <c r="M575" s="5"/>
      <c r="N575" s="5"/>
    </row>
    <row r="576" spans="13:14" x14ac:dyDescent="0.25">
      <c r="M576" s="5"/>
      <c r="N576" s="5"/>
    </row>
    <row r="577" spans="13:14" x14ac:dyDescent="0.25">
      <c r="M577" s="5"/>
      <c r="N577" s="5"/>
    </row>
    <row r="578" spans="13:14" x14ac:dyDescent="0.25">
      <c r="M578" s="5"/>
      <c r="N578" s="5"/>
    </row>
    <row r="579" spans="13:14" x14ac:dyDescent="0.25">
      <c r="M579" s="5"/>
      <c r="N579" s="5"/>
    </row>
    <row r="580" spans="13:14" x14ac:dyDescent="0.25">
      <c r="M580" s="5"/>
      <c r="N580" s="5"/>
    </row>
    <row r="581" spans="13:14" x14ac:dyDescent="0.25">
      <c r="M581" s="5"/>
      <c r="N581" s="5"/>
    </row>
    <row r="582" spans="13:14" x14ac:dyDescent="0.25">
      <c r="M582" s="5"/>
      <c r="N582" s="5"/>
    </row>
    <row r="583" spans="13:14" x14ac:dyDescent="0.25">
      <c r="M583" s="5"/>
      <c r="N583" s="5"/>
    </row>
    <row r="584" spans="13:14" x14ac:dyDescent="0.25">
      <c r="M584" s="5"/>
      <c r="N584" s="5"/>
    </row>
    <row r="585" spans="13:14" x14ac:dyDescent="0.25">
      <c r="M585" s="5"/>
      <c r="N585" s="5"/>
    </row>
    <row r="586" spans="13:14" x14ac:dyDescent="0.25">
      <c r="M586" s="5"/>
      <c r="N586" s="5"/>
    </row>
    <row r="587" spans="13:14" x14ac:dyDescent="0.25">
      <c r="M587" s="5"/>
      <c r="N587" s="5"/>
    </row>
    <row r="588" spans="13:14" x14ac:dyDescent="0.25">
      <c r="M588" s="5"/>
      <c r="N588" s="5"/>
    </row>
    <row r="589" spans="13:14" x14ac:dyDescent="0.25">
      <c r="M589" s="5"/>
      <c r="N589" s="5"/>
    </row>
    <row r="590" spans="13:14" x14ac:dyDescent="0.25">
      <c r="M590" s="5"/>
      <c r="N590" s="5"/>
    </row>
    <row r="591" spans="13:14" x14ac:dyDescent="0.25">
      <c r="M591" s="5"/>
      <c r="N591" s="5"/>
    </row>
    <row r="592" spans="13:14" x14ac:dyDescent="0.25">
      <c r="M592" s="5"/>
      <c r="N592" s="5"/>
    </row>
    <row r="593" spans="13:14" x14ac:dyDescent="0.25">
      <c r="M593" s="5"/>
      <c r="N593" s="5"/>
    </row>
    <row r="594" spans="13:14" x14ac:dyDescent="0.25">
      <c r="M594" s="5"/>
      <c r="N594" s="5"/>
    </row>
    <row r="595" spans="13:14" x14ac:dyDescent="0.25">
      <c r="M595" s="5"/>
      <c r="N595" s="5"/>
    </row>
    <row r="596" spans="13:14" x14ac:dyDescent="0.25">
      <c r="M596" s="5"/>
      <c r="N596" s="5"/>
    </row>
    <row r="597" spans="13:14" x14ac:dyDescent="0.25">
      <c r="M597" s="5"/>
      <c r="N597" s="5"/>
    </row>
    <row r="598" spans="13:14" x14ac:dyDescent="0.25">
      <c r="M598" s="5"/>
      <c r="N598" s="5"/>
    </row>
    <row r="599" spans="13:14" x14ac:dyDescent="0.25">
      <c r="M599" s="5"/>
      <c r="N599" s="5"/>
    </row>
    <row r="600" spans="13:14" x14ac:dyDescent="0.25">
      <c r="M600" s="5"/>
      <c r="N600" s="5"/>
    </row>
    <row r="601" spans="13:14" x14ac:dyDescent="0.25">
      <c r="M601" s="5"/>
      <c r="N601" s="5"/>
    </row>
    <row r="602" spans="13:14" x14ac:dyDescent="0.25">
      <c r="M602" s="5"/>
      <c r="N602" s="5"/>
    </row>
    <row r="603" spans="13:14" x14ac:dyDescent="0.25">
      <c r="M603" s="5"/>
      <c r="N603" s="5"/>
    </row>
    <row r="604" spans="13:14" x14ac:dyDescent="0.25">
      <c r="M604" s="5"/>
      <c r="N604" s="5"/>
    </row>
    <row r="605" spans="13:14" x14ac:dyDescent="0.25">
      <c r="M605" s="5"/>
      <c r="N605" s="5"/>
    </row>
    <row r="606" spans="13:14" x14ac:dyDescent="0.25">
      <c r="M606" s="5"/>
      <c r="N606" s="5"/>
    </row>
    <row r="607" spans="13:14" x14ac:dyDescent="0.25">
      <c r="M607" s="5"/>
      <c r="N607" s="5"/>
    </row>
    <row r="608" spans="13:14" x14ac:dyDescent="0.25">
      <c r="M608" s="5"/>
      <c r="N608" s="5"/>
    </row>
    <row r="609" spans="13:14" x14ac:dyDescent="0.25">
      <c r="M609" s="5"/>
      <c r="N609" s="5"/>
    </row>
    <row r="610" spans="13:14" x14ac:dyDescent="0.25">
      <c r="M610" s="5"/>
      <c r="N610" s="5"/>
    </row>
    <row r="611" spans="13:14" x14ac:dyDescent="0.25">
      <c r="M611" s="5"/>
      <c r="N611" s="5"/>
    </row>
    <row r="612" spans="13:14" x14ac:dyDescent="0.25">
      <c r="M612" s="5"/>
      <c r="N612" s="5"/>
    </row>
    <row r="613" spans="13:14" x14ac:dyDescent="0.25">
      <c r="M613" s="5"/>
      <c r="N613" s="5"/>
    </row>
    <row r="614" spans="13:14" x14ac:dyDescent="0.25">
      <c r="M614" s="5"/>
      <c r="N614" s="5"/>
    </row>
    <row r="615" spans="13:14" x14ac:dyDescent="0.25">
      <c r="M615" s="5"/>
      <c r="N615" s="5"/>
    </row>
    <row r="616" spans="13:14" x14ac:dyDescent="0.25">
      <c r="M616" s="5"/>
      <c r="N616" s="5"/>
    </row>
    <row r="617" spans="13:14" x14ac:dyDescent="0.25">
      <c r="M617" s="5"/>
      <c r="N617" s="5"/>
    </row>
    <row r="618" spans="13:14" x14ac:dyDescent="0.25">
      <c r="M618" s="5"/>
      <c r="N618" s="5"/>
    </row>
    <row r="619" spans="13:14" x14ac:dyDescent="0.25">
      <c r="M619" s="5"/>
      <c r="N619" s="5"/>
    </row>
    <row r="620" spans="13:14" x14ac:dyDescent="0.25">
      <c r="M620" s="5"/>
      <c r="N620" s="5"/>
    </row>
    <row r="621" spans="13:14" x14ac:dyDescent="0.25">
      <c r="M621" s="5"/>
      <c r="N621" s="5"/>
    </row>
    <row r="622" spans="13:14" x14ac:dyDescent="0.25">
      <c r="M622" s="5"/>
      <c r="N622" s="5"/>
    </row>
    <row r="623" spans="13:14" x14ac:dyDescent="0.25">
      <c r="M623" s="5"/>
      <c r="N623" s="5"/>
    </row>
    <row r="624" spans="13:14" x14ac:dyDescent="0.25">
      <c r="M624" s="5"/>
      <c r="N624" s="5"/>
    </row>
    <row r="625" spans="13:14" x14ac:dyDescent="0.25">
      <c r="M625" s="5"/>
      <c r="N625" s="5"/>
    </row>
    <row r="626" spans="13:14" x14ac:dyDescent="0.25">
      <c r="M626" s="5"/>
      <c r="N626" s="5"/>
    </row>
    <row r="627" spans="13:14" x14ac:dyDescent="0.25">
      <c r="M627" s="5"/>
      <c r="N627" s="5"/>
    </row>
    <row r="628" spans="13:14" x14ac:dyDescent="0.25">
      <c r="M628" s="5"/>
      <c r="N628" s="5"/>
    </row>
    <row r="629" spans="13:14" x14ac:dyDescent="0.25">
      <c r="M629" s="5"/>
      <c r="N629" s="5"/>
    </row>
    <row r="630" spans="13:14" x14ac:dyDescent="0.25">
      <c r="M630" s="5"/>
      <c r="N630" s="5"/>
    </row>
    <row r="631" spans="13:14" x14ac:dyDescent="0.25">
      <c r="M631" s="5"/>
      <c r="N631" s="5"/>
    </row>
    <row r="632" spans="13:14" x14ac:dyDescent="0.25">
      <c r="M632" s="5"/>
      <c r="N632" s="5"/>
    </row>
    <row r="633" spans="13:14" x14ac:dyDescent="0.25">
      <c r="M633" s="5"/>
      <c r="N633" s="5"/>
    </row>
    <row r="634" spans="13:14" x14ac:dyDescent="0.25">
      <c r="M634" s="5"/>
      <c r="N634" s="5"/>
    </row>
    <row r="635" spans="13:14" x14ac:dyDescent="0.25">
      <c r="M635" s="5"/>
      <c r="N635" s="5"/>
    </row>
    <row r="636" spans="13:14" x14ac:dyDescent="0.25">
      <c r="M636" s="5"/>
      <c r="N636" s="5"/>
    </row>
    <row r="637" spans="13:14" x14ac:dyDescent="0.25">
      <c r="M637" s="5"/>
      <c r="N637" s="5"/>
    </row>
    <row r="638" spans="13:14" x14ac:dyDescent="0.25">
      <c r="M638" s="5"/>
      <c r="N638" s="5"/>
    </row>
    <row r="639" spans="13:14" x14ac:dyDescent="0.25">
      <c r="M639" s="5"/>
      <c r="N639" s="5"/>
    </row>
    <row r="640" spans="13:14" x14ac:dyDescent="0.25">
      <c r="M640" s="5"/>
      <c r="N640" s="5"/>
    </row>
    <row r="641" spans="13:14" x14ac:dyDescent="0.25">
      <c r="M641" s="5"/>
      <c r="N641" s="5"/>
    </row>
    <row r="642" spans="13:14" x14ac:dyDescent="0.25">
      <c r="M642" s="5"/>
      <c r="N642" s="5"/>
    </row>
    <row r="643" spans="13:14" x14ac:dyDescent="0.25">
      <c r="M643" s="5"/>
      <c r="N643" s="5"/>
    </row>
    <row r="644" spans="13:14" x14ac:dyDescent="0.25">
      <c r="M644" s="5"/>
      <c r="N644" s="5"/>
    </row>
    <row r="645" spans="13:14" x14ac:dyDescent="0.25">
      <c r="M645" s="5"/>
      <c r="N645" s="5"/>
    </row>
    <row r="646" spans="13:14" x14ac:dyDescent="0.25">
      <c r="M646" s="5"/>
      <c r="N646" s="5"/>
    </row>
    <row r="647" spans="13:14" x14ac:dyDescent="0.25">
      <c r="M647" s="5"/>
      <c r="N647" s="5"/>
    </row>
    <row r="648" spans="13:14" x14ac:dyDescent="0.25">
      <c r="M648" s="5"/>
      <c r="N648" s="5"/>
    </row>
    <row r="649" spans="13:14" x14ac:dyDescent="0.25">
      <c r="M649" s="5"/>
      <c r="N649" s="5"/>
    </row>
    <row r="650" spans="13:14" x14ac:dyDescent="0.25">
      <c r="M650" s="5"/>
      <c r="N650" s="5"/>
    </row>
    <row r="651" spans="13:14" x14ac:dyDescent="0.25">
      <c r="M651" s="5"/>
      <c r="N651" s="5"/>
    </row>
    <row r="652" spans="13:14" x14ac:dyDescent="0.25">
      <c r="M652" s="5"/>
      <c r="N652" s="5"/>
    </row>
    <row r="653" spans="13:14" x14ac:dyDescent="0.25">
      <c r="M653" s="5"/>
      <c r="N653" s="5"/>
    </row>
    <row r="654" spans="13:14" x14ac:dyDescent="0.25">
      <c r="M654" s="5"/>
      <c r="N654" s="5"/>
    </row>
    <row r="655" spans="13:14" x14ac:dyDescent="0.25">
      <c r="M655" s="5"/>
      <c r="N655" s="5"/>
    </row>
    <row r="656" spans="13:14" x14ac:dyDescent="0.25">
      <c r="M656" s="5"/>
      <c r="N656" s="5"/>
    </row>
    <row r="657" spans="13:14" x14ac:dyDescent="0.25">
      <c r="M657" s="5"/>
      <c r="N657" s="5"/>
    </row>
    <row r="658" spans="13:14" x14ac:dyDescent="0.25">
      <c r="M658" s="5"/>
      <c r="N658" s="5"/>
    </row>
    <row r="659" spans="13:14" x14ac:dyDescent="0.25">
      <c r="M659" s="5"/>
      <c r="N659" s="5"/>
    </row>
    <row r="660" spans="13:14" x14ac:dyDescent="0.25">
      <c r="M660" s="5"/>
      <c r="N660" s="5"/>
    </row>
    <row r="661" spans="13:14" x14ac:dyDescent="0.25">
      <c r="M661" s="5"/>
      <c r="N661" s="5"/>
    </row>
    <row r="662" spans="13:14" x14ac:dyDescent="0.25">
      <c r="M662" s="5"/>
      <c r="N662" s="5"/>
    </row>
    <row r="663" spans="13:14" x14ac:dyDescent="0.25">
      <c r="M663" s="5"/>
      <c r="N663" s="5"/>
    </row>
    <row r="664" spans="13:14" x14ac:dyDescent="0.25">
      <c r="M664" s="5"/>
      <c r="N664" s="5"/>
    </row>
    <row r="665" spans="13:14" x14ac:dyDescent="0.25">
      <c r="M665" s="5"/>
      <c r="N665" s="5"/>
    </row>
    <row r="666" spans="13:14" x14ac:dyDescent="0.25">
      <c r="M666" s="5"/>
      <c r="N666" s="5"/>
    </row>
    <row r="667" spans="13:14" x14ac:dyDescent="0.25">
      <c r="M667" s="5"/>
      <c r="N667" s="5"/>
    </row>
    <row r="668" spans="13:14" x14ac:dyDescent="0.25">
      <c r="M668" s="5"/>
      <c r="N668" s="5"/>
    </row>
    <row r="669" spans="13:14" x14ac:dyDescent="0.25">
      <c r="M669" s="5"/>
      <c r="N669" s="5"/>
    </row>
    <row r="670" spans="13:14" x14ac:dyDescent="0.25">
      <c r="M670" s="5"/>
      <c r="N670" s="5"/>
    </row>
    <row r="671" spans="13:14" x14ac:dyDescent="0.25">
      <c r="M671" s="5"/>
      <c r="N671" s="5"/>
    </row>
    <row r="672" spans="13:14" x14ac:dyDescent="0.25">
      <c r="M672" s="5"/>
      <c r="N672" s="5"/>
    </row>
    <row r="673" spans="13:14" x14ac:dyDescent="0.25">
      <c r="M673" s="5"/>
      <c r="N673" s="5"/>
    </row>
    <row r="674" spans="13:14" x14ac:dyDescent="0.25">
      <c r="M674" s="5"/>
      <c r="N674" s="5"/>
    </row>
    <row r="675" spans="13:14" x14ac:dyDescent="0.25">
      <c r="M675" s="5"/>
      <c r="N675" s="5"/>
    </row>
    <row r="676" spans="13:14" x14ac:dyDescent="0.25">
      <c r="M676" s="5"/>
      <c r="N676" s="5"/>
    </row>
    <row r="677" spans="13:14" x14ac:dyDescent="0.25">
      <c r="M677" s="5"/>
      <c r="N677" s="5"/>
    </row>
    <row r="678" spans="13:14" x14ac:dyDescent="0.25">
      <c r="M678" s="5"/>
      <c r="N678" s="5"/>
    </row>
    <row r="679" spans="13:14" x14ac:dyDescent="0.25">
      <c r="M679" s="5"/>
      <c r="N679" s="5"/>
    </row>
    <row r="680" spans="13:14" x14ac:dyDescent="0.25">
      <c r="M680" s="5"/>
      <c r="N680" s="5"/>
    </row>
    <row r="681" spans="13:14" x14ac:dyDescent="0.25">
      <c r="M681" s="5"/>
      <c r="N681" s="5"/>
    </row>
    <row r="682" spans="13:14" x14ac:dyDescent="0.25">
      <c r="M682" s="5"/>
      <c r="N682" s="5"/>
    </row>
    <row r="683" spans="13:14" x14ac:dyDescent="0.25">
      <c r="M683" s="5"/>
      <c r="N683" s="5"/>
    </row>
    <row r="684" spans="13:14" x14ac:dyDescent="0.25">
      <c r="M684" s="5"/>
      <c r="N684" s="5"/>
    </row>
    <row r="685" spans="13:14" x14ac:dyDescent="0.25">
      <c r="M685" s="5"/>
      <c r="N685" s="5"/>
    </row>
    <row r="686" spans="13:14" x14ac:dyDescent="0.25">
      <c r="M686" s="5"/>
      <c r="N686" s="5"/>
    </row>
    <row r="687" spans="13:14" x14ac:dyDescent="0.25">
      <c r="M687" s="5"/>
      <c r="N687" s="5"/>
    </row>
    <row r="688" spans="13:14" x14ac:dyDescent="0.25">
      <c r="M688" s="5"/>
      <c r="N688" s="5"/>
    </row>
    <row r="689" spans="13:14" x14ac:dyDescent="0.25">
      <c r="M689" s="5"/>
      <c r="N689" s="5"/>
    </row>
    <row r="690" spans="13:14" x14ac:dyDescent="0.25">
      <c r="M690" s="5"/>
      <c r="N690" s="5"/>
    </row>
    <row r="691" spans="13:14" x14ac:dyDescent="0.25">
      <c r="M691" s="5"/>
      <c r="N691" s="5"/>
    </row>
    <row r="692" spans="13:14" x14ac:dyDescent="0.25">
      <c r="M692" s="5"/>
      <c r="N692" s="5"/>
    </row>
    <row r="693" spans="13:14" x14ac:dyDescent="0.25">
      <c r="M693" s="5"/>
      <c r="N693" s="5"/>
    </row>
    <row r="694" spans="13:14" x14ac:dyDescent="0.25">
      <c r="M694" s="5"/>
      <c r="N694" s="5"/>
    </row>
    <row r="695" spans="13:14" x14ac:dyDescent="0.25">
      <c r="M695" s="5"/>
      <c r="N695" s="5"/>
    </row>
    <row r="696" spans="13:14" x14ac:dyDescent="0.25">
      <c r="M696" s="5"/>
      <c r="N696" s="5"/>
    </row>
    <row r="697" spans="13:14" x14ac:dyDescent="0.25">
      <c r="M697" s="5"/>
      <c r="N697" s="5"/>
    </row>
    <row r="698" spans="13:14" x14ac:dyDescent="0.25">
      <c r="M698" s="5"/>
      <c r="N698" s="5"/>
    </row>
    <row r="699" spans="13:14" x14ac:dyDescent="0.25">
      <c r="M699" s="5"/>
      <c r="N699" s="5"/>
    </row>
    <row r="700" spans="13:14" x14ac:dyDescent="0.25">
      <c r="M700" s="5"/>
      <c r="N700" s="5"/>
    </row>
    <row r="701" spans="13:14" x14ac:dyDescent="0.25">
      <c r="M701" s="5"/>
      <c r="N701" s="5"/>
    </row>
    <row r="702" spans="13:14" x14ac:dyDescent="0.25">
      <c r="M702" s="5"/>
      <c r="N702" s="5"/>
    </row>
    <row r="703" spans="13:14" x14ac:dyDescent="0.25">
      <c r="M703" s="5"/>
      <c r="N703" s="5"/>
    </row>
    <row r="704" spans="13:14" x14ac:dyDescent="0.25">
      <c r="M704" s="5"/>
      <c r="N704" s="5"/>
    </row>
    <row r="705" spans="13:14" x14ac:dyDescent="0.25">
      <c r="M705" s="5"/>
      <c r="N705" s="5"/>
    </row>
    <row r="706" spans="13:14" x14ac:dyDescent="0.25">
      <c r="M706" s="5"/>
      <c r="N706" s="5"/>
    </row>
    <row r="707" spans="13:14" x14ac:dyDescent="0.25">
      <c r="M707" s="5"/>
      <c r="N707" s="5"/>
    </row>
    <row r="708" spans="13:14" x14ac:dyDescent="0.25">
      <c r="M708" s="5"/>
      <c r="N708" s="5"/>
    </row>
    <row r="709" spans="13:14" x14ac:dyDescent="0.25">
      <c r="M709" s="5"/>
      <c r="N709" s="5"/>
    </row>
    <row r="710" spans="13:14" x14ac:dyDescent="0.25">
      <c r="M710" s="5"/>
      <c r="N710" s="5"/>
    </row>
    <row r="711" spans="13:14" x14ac:dyDescent="0.25">
      <c r="M711" s="5"/>
      <c r="N711" s="5"/>
    </row>
    <row r="712" spans="13:14" x14ac:dyDescent="0.25">
      <c r="M712" s="5"/>
      <c r="N712" s="5"/>
    </row>
    <row r="713" spans="13:14" x14ac:dyDescent="0.25">
      <c r="M713" s="5"/>
      <c r="N713" s="5"/>
    </row>
    <row r="714" spans="13:14" x14ac:dyDescent="0.25">
      <c r="M714" s="5"/>
      <c r="N714" s="5"/>
    </row>
    <row r="715" spans="13:14" x14ac:dyDescent="0.25">
      <c r="M715" s="5"/>
      <c r="N715" s="5"/>
    </row>
    <row r="716" spans="13:14" x14ac:dyDescent="0.25">
      <c r="M716" s="5"/>
      <c r="N716" s="5"/>
    </row>
    <row r="717" spans="13:14" x14ac:dyDescent="0.25">
      <c r="M717" s="5"/>
      <c r="N717" s="5"/>
    </row>
    <row r="718" spans="13:14" x14ac:dyDescent="0.25">
      <c r="M718" s="5"/>
      <c r="N718" s="5"/>
    </row>
    <row r="719" spans="13:14" x14ac:dyDescent="0.25">
      <c r="M719" s="5"/>
      <c r="N719" s="5"/>
    </row>
    <row r="720" spans="13:14" x14ac:dyDescent="0.25">
      <c r="M720" s="5"/>
      <c r="N720" s="5"/>
    </row>
    <row r="721" spans="13:14" x14ac:dyDescent="0.25">
      <c r="M721" s="5"/>
      <c r="N721" s="5"/>
    </row>
    <row r="722" spans="13:14" x14ac:dyDescent="0.25">
      <c r="M722" s="5"/>
      <c r="N722" s="5"/>
    </row>
    <row r="723" spans="13:14" x14ac:dyDescent="0.25">
      <c r="M723" s="5"/>
      <c r="N723" s="5"/>
    </row>
    <row r="724" spans="13:14" x14ac:dyDescent="0.25">
      <c r="M724" s="5"/>
      <c r="N724" s="5"/>
    </row>
    <row r="725" spans="13:14" x14ac:dyDescent="0.25">
      <c r="M725" s="5"/>
      <c r="N725" s="5"/>
    </row>
    <row r="726" spans="13:14" x14ac:dyDescent="0.25">
      <c r="M726" s="5"/>
      <c r="N726" s="5"/>
    </row>
    <row r="727" spans="13:14" x14ac:dyDescent="0.25">
      <c r="M727" s="5"/>
      <c r="N727" s="5"/>
    </row>
    <row r="728" spans="13:14" x14ac:dyDescent="0.25">
      <c r="M728" s="5"/>
      <c r="N728" s="5"/>
    </row>
    <row r="729" spans="13:14" x14ac:dyDescent="0.25">
      <c r="M729" s="5"/>
      <c r="N729" s="5"/>
    </row>
    <row r="730" spans="13:14" x14ac:dyDescent="0.25">
      <c r="M730" s="5"/>
      <c r="N730" s="5"/>
    </row>
    <row r="731" spans="13:14" x14ac:dyDescent="0.25">
      <c r="M731" s="5"/>
      <c r="N731" s="5"/>
    </row>
    <row r="732" spans="13:14" x14ac:dyDescent="0.25">
      <c r="M732" s="5"/>
      <c r="N732" s="5"/>
    </row>
    <row r="733" spans="13:14" x14ac:dyDescent="0.25">
      <c r="M733" s="5"/>
      <c r="N733" s="5"/>
    </row>
    <row r="734" spans="13:14" x14ac:dyDescent="0.25">
      <c r="M734" s="5"/>
      <c r="N734" s="5"/>
    </row>
    <row r="735" spans="13:14" x14ac:dyDescent="0.25">
      <c r="M735" s="5"/>
      <c r="N735" s="5"/>
    </row>
    <row r="736" spans="13:14" x14ac:dyDescent="0.25">
      <c r="M736" s="5"/>
      <c r="N736" s="5"/>
    </row>
    <row r="737" spans="13:14" x14ac:dyDescent="0.25">
      <c r="M737" s="5"/>
      <c r="N737" s="5"/>
    </row>
    <row r="738" spans="13:14" x14ac:dyDescent="0.25">
      <c r="M738" s="5"/>
      <c r="N738" s="5"/>
    </row>
    <row r="739" spans="13:14" x14ac:dyDescent="0.25">
      <c r="M739" s="5"/>
      <c r="N739" s="5"/>
    </row>
    <row r="740" spans="13:14" x14ac:dyDescent="0.25">
      <c r="M740" s="5"/>
      <c r="N740" s="5"/>
    </row>
    <row r="741" spans="13:14" x14ac:dyDescent="0.25">
      <c r="M741" s="5"/>
      <c r="N741" s="5"/>
    </row>
    <row r="742" spans="13:14" x14ac:dyDescent="0.25">
      <c r="M742" s="5"/>
      <c r="N742" s="5"/>
    </row>
    <row r="743" spans="13:14" x14ac:dyDescent="0.25">
      <c r="M743" s="5"/>
      <c r="N743" s="5"/>
    </row>
    <row r="744" spans="13:14" x14ac:dyDescent="0.25">
      <c r="M744" s="5"/>
      <c r="N744" s="5"/>
    </row>
    <row r="745" spans="13:14" x14ac:dyDescent="0.25">
      <c r="M745" s="5"/>
      <c r="N745" s="5"/>
    </row>
    <row r="746" spans="13:14" x14ac:dyDescent="0.25">
      <c r="M746" s="5"/>
      <c r="N746" s="5"/>
    </row>
    <row r="747" spans="13:14" x14ac:dyDescent="0.25">
      <c r="M747" s="5"/>
      <c r="N747" s="5"/>
    </row>
    <row r="748" spans="13:14" x14ac:dyDescent="0.25">
      <c r="M748" s="5"/>
      <c r="N748" s="5"/>
    </row>
    <row r="749" spans="13:14" x14ac:dyDescent="0.25">
      <c r="M749" s="5"/>
      <c r="N749" s="5"/>
    </row>
    <row r="750" spans="13:14" x14ac:dyDescent="0.25">
      <c r="M750" s="5"/>
      <c r="N750" s="5"/>
    </row>
    <row r="751" spans="13:14" x14ac:dyDescent="0.25">
      <c r="M751" s="5"/>
      <c r="N751" s="5"/>
    </row>
    <row r="752" spans="13:14" x14ac:dyDescent="0.25">
      <c r="M752" s="5"/>
      <c r="N752" s="5"/>
    </row>
    <row r="753" spans="13:14" x14ac:dyDescent="0.25">
      <c r="M753" s="5"/>
      <c r="N753" s="5"/>
    </row>
    <row r="754" spans="13:14" x14ac:dyDescent="0.25">
      <c r="M754" s="5"/>
      <c r="N754" s="5"/>
    </row>
    <row r="755" spans="13:14" x14ac:dyDescent="0.25">
      <c r="M755" s="5"/>
      <c r="N755" s="5"/>
    </row>
    <row r="756" spans="13:14" x14ac:dyDescent="0.25">
      <c r="M756" s="5"/>
      <c r="N756" s="5"/>
    </row>
    <row r="757" spans="13:14" x14ac:dyDescent="0.25">
      <c r="M757" s="5"/>
      <c r="N757" s="5"/>
    </row>
    <row r="758" spans="13:14" x14ac:dyDescent="0.25">
      <c r="M758" s="5"/>
      <c r="N758" s="5"/>
    </row>
    <row r="759" spans="13:14" x14ac:dyDescent="0.25">
      <c r="M759" s="5"/>
      <c r="N759" s="5"/>
    </row>
    <row r="760" spans="13:14" x14ac:dyDescent="0.25">
      <c r="M760" s="5"/>
      <c r="N760" s="5"/>
    </row>
    <row r="761" spans="13:14" x14ac:dyDescent="0.25">
      <c r="M761" s="5"/>
      <c r="N761" s="5"/>
    </row>
    <row r="762" spans="13:14" x14ac:dyDescent="0.25">
      <c r="M762" s="5"/>
      <c r="N762" s="5"/>
    </row>
    <row r="763" spans="13:14" x14ac:dyDescent="0.25">
      <c r="M763" s="5"/>
      <c r="N763" s="5"/>
    </row>
    <row r="764" spans="13:14" x14ac:dyDescent="0.25">
      <c r="M764" s="5"/>
      <c r="N764" s="5"/>
    </row>
    <row r="765" spans="13:14" x14ac:dyDescent="0.25">
      <c r="M765" s="5"/>
      <c r="N765" s="5"/>
    </row>
    <row r="766" spans="13:14" x14ac:dyDescent="0.25">
      <c r="M766" s="5"/>
      <c r="N766" s="5"/>
    </row>
    <row r="767" spans="13:14" x14ac:dyDescent="0.25">
      <c r="M767" s="5"/>
      <c r="N767" s="5"/>
    </row>
    <row r="768" spans="13:14" x14ac:dyDescent="0.25">
      <c r="M768" s="5"/>
      <c r="N768" s="5"/>
    </row>
    <row r="769" spans="13:14" x14ac:dyDescent="0.25">
      <c r="M769" s="5"/>
      <c r="N769" s="5"/>
    </row>
    <row r="770" spans="13:14" x14ac:dyDescent="0.25">
      <c r="M770" s="5"/>
      <c r="N770" s="5"/>
    </row>
    <row r="771" spans="13:14" x14ac:dyDescent="0.25">
      <c r="M771" s="5"/>
      <c r="N771" s="5"/>
    </row>
    <row r="772" spans="13:14" x14ac:dyDescent="0.25">
      <c r="M772" s="5"/>
      <c r="N772" s="5"/>
    </row>
    <row r="773" spans="13:14" x14ac:dyDescent="0.25">
      <c r="M773" s="5"/>
      <c r="N773" s="5"/>
    </row>
    <row r="774" spans="13:14" x14ac:dyDescent="0.25">
      <c r="M774" s="5"/>
      <c r="N774" s="5"/>
    </row>
    <row r="775" spans="13:14" x14ac:dyDescent="0.25">
      <c r="M775" s="5"/>
      <c r="N775" s="5"/>
    </row>
    <row r="776" spans="13:14" x14ac:dyDescent="0.25">
      <c r="M776" s="5"/>
      <c r="N776" s="5"/>
    </row>
    <row r="777" spans="13:14" x14ac:dyDescent="0.25">
      <c r="M777" s="5"/>
      <c r="N777" s="5"/>
    </row>
    <row r="778" spans="13:14" x14ac:dyDescent="0.25">
      <c r="M778" s="5"/>
      <c r="N778" s="5"/>
    </row>
    <row r="779" spans="13:14" x14ac:dyDescent="0.25">
      <c r="M779" s="5"/>
      <c r="N779" s="5"/>
    </row>
    <row r="780" spans="13:14" x14ac:dyDescent="0.25">
      <c r="M780" s="5"/>
      <c r="N780" s="5"/>
    </row>
    <row r="781" spans="13:14" x14ac:dyDescent="0.25">
      <c r="M781" s="5"/>
      <c r="N781" s="5"/>
    </row>
    <row r="782" spans="13:14" x14ac:dyDescent="0.25">
      <c r="M782" s="5"/>
      <c r="N782" s="5"/>
    </row>
    <row r="783" spans="13:14" x14ac:dyDescent="0.25">
      <c r="M783" s="5"/>
      <c r="N783" s="5"/>
    </row>
    <row r="784" spans="13:14" x14ac:dyDescent="0.25">
      <c r="M784" s="5"/>
      <c r="N784" s="5"/>
    </row>
    <row r="785" spans="13:14" x14ac:dyDescent="0.25">
      <c r="M785" s="5"/>
      <c r="N785" s="5"/>
    </row>
    <row r="786" spans="13:14" x14ac:dyDescent="0.25">
      <c r="M786" s="5"/>
      <c r="N786" s="5"/>
    </row>
    <row r="787" spans="13:14" x14ac:dyDescent="0.25">
      <c r="M787" s="5"/>
      <c r="N787" s="5"/>
    </row>
    <row r="788" spans="13:14" x14ac:dyDescent="0.25">
      <c r="M788" s="5"/>
      <c r="N788" s="5"/>
    </row>
    <row r="789" spans="13:14" x14ac:dyDescent="0.25">
      <c r="M789" s="5"/>
      <c r="N789" s="5"/>
    </row>
    <row r="790" spans="13:14" x14ac:dyDescent="0.25">
      <c r="M790" s="5"/>
      <c r="N790" s="5"/>
    </row>
    <row r="791" spans="13:14" x14ac:dyDescent="0.25">
      <c r="M791" s="5"/>
      <c r="N791" s="5"/>
    </row>
    <row r="792" spans="13:14" x14ac:dyDescent="0.25">
      <c r="M792" s="5"/>
      <c r="N792" s="5"/>
    </row>
    <row r="793" spans="13:14" x14ac:dyDescent="0.25">
      <c r="M793" s="5"/>
      <c r="N793" s="5"/>
    </row>
    <row r="794" spans="13:14" x14ac:dyDescent="0.25">
      <c r="M794" s="5"/>
      <c r="N794" s="5"/>
    </row>
    <row r="795" spans="13:14" x14ac:dyDescent="0.25">
      <c r="M795" s="5"/>
      <c r="N795" s="5"/>
    </row>
    <row r="796" spans="13:14" x14ac:dyDescent="0.25">
      <c r="M796" s="5"/>
      <c r="N796" s="5"/>
    </row>
    <row r="797" spans="13:14" x14ac:dyDescent="0.25">
      <c r="M797" s="5"/>
      <c r="N797" s="5"/>
    </row>
    <row r="798" spans="13:14" x14ac:dyDescent="0.25">
      <c r="M798" s="5"/>
      <c r="N798" s="5"/>
    </row>
    <row r="799" spans="13:14" x14ac:dyDescent="0.25">
      <c r="M799" s="5"/>
      <c r="N799" s="5"/>
    </row>
    <row r="800" spans="13:14" x14ac:dyDescent="0.25">
      <c r="M800" s="5"/>
      <c r="N800" s="5"/>
    </row>
    <row r="801" spans="13:14" x14ac:dyDescent="0.25">
      <c r="M801" s="5"/>
      <c r="N801" s="5"/>
    </row>
    <row r="802" spans="13:14" x14ac:dyDescent="0.25">
      <c r="M802" s="5"/>
      <c r="N802" s="5"/>
    </row>
    <row r="803" spans="13:14" x14ac:dyDescent="0.25">
      <c r="M803" s="5"/>
      <c r="N803" s="5"/>
    </row>
    <row r="804" spans="13:14" x14ac:dyDescent="0.25">
      <c r="M804" s="5"/>
      <c r="N804" s="5"/>
    </row>
    <row r="805" spans="13:14" x14ac:dyDescent="0.25">
      <c r="M805" s="5"/>
      <c r="N805" s="5"/>
    </row>
    <row r="806" spans="13:14" x14ac:dyDescent="0.25">
      <c r="M806" s="5"/>
      <c r="N806" s="5"/>
    </row>
    <row r="807" spans="13:14" x14ac:dyDescent="0.25">
      <c r="M807" s="5"/>
      <c r="N807" s="5"/>
    </row>
    <row r="808" spans="13:14" x14ac:dyDescent="0.25">
      <c r="M808" s="5"/>
      <c r="N808" s="5"/>
    </row>
    <row r="809" spans="13:14" x14ac:dyDescent="0.25">
      <c r="M809" s="5"/>
      <c r="N809" s="5"/>
    </row>
    <row r="810" spans="13:14" x14ac:dyDescent="0.25">
      <c r="M810" s="5"/>
      <c r="N810" s="5"/>
    </row>
    <row r="811" spans="13:14" x14ac:dyDescent="0.25">
      <c r="M811" s="5"/>
      <c r="N811" s="5"/>
    </row>
    <row r="812" spans="13:14" x14ac:dyDescent="0.25">
      <c r="M812" s="5"/>
      <c r="N812" s="5"/>
    </row>
    <row r="813" spans="13:14" x14ac:dyDescent="0.25">
      <c r="M813" s="5"/>
      <c r="N813" s="5"/>
    </row>
    <row r="814" spans="13:14" x14ac:dyDescent="0.25">
      <c r="M814" s="5"/>
      <c r="N814" s="5"/>
    </row>
    <row r="815" spans="13:14" x14ac:dyDescent="0.25">
      <c r="M815" s="5"/>
      <c r="N815" s="5"/>
    </row>
    <row r="816" spans="13:14" x14ac:dyDescent="0.25">
      <c r="M816" s="5"/>
      <c r="N816" s="5"/>
    </row>
    <row r="817" spans="13:14" x14ac:dyDescent="0.25">
      <c r="M817" s="5"/>
      <c r="N817" s="5"/>
    </row>
    <row r="818" spans="13:14" x14ac:dyDescent="0.25">
      <c r="M818" s="5"/>
      <c r="N818" s="5"/>
    </row>
    <row r="819" spans="13:14" x14ac:dyDescent="0.25">
      <c r="M819" s="5"/>
      <c r="N819" s="5"/>
    </row>
    <row r="820" spans="13:14" x14ac:dyDescent="0.25">
      <c r="M820" s="5"/>
      <c r="N820" s="5"/>
    </row>
    <row r="821" spans="13:14" x14ac:dyDescent="0.25">
      <c r="M821" s="5"/>
      <c r="N821" s="5"/>
    </row>
    <row r="822" spans="13:14" x14ac:dyDescent="0.25">
      <c r="M822" s="5"/>
      <c r="N822" s="5"/>
    </row>
    <row r="823" spans="13:14" x14ac:dyDescent="0.25">
      <c r="M823" s="5"/>
      <c r="N823" s="5"/>
    </row>
    <row r="824" spans="13:14" x14ac:dyDescent="0.25">
      <c r="M824" s="5"/>
      <c r="N824" s="5"/>
    </row>
    <row r="825" spans="13:14" x14ac:dyDescent="0.25">
      <c r="M825" s="5"/>
      <c r="N825" s="5"/>
    </row>
    <row r="826" spans="13:14" x14ac:dyDescent="0.25">
      <c r="M826" s="5"/>
      <c r="N826" s="5"/>
    </row>
    <row r="827" spans="13:14" x14ac:dyDescent="0.25">
      <c r="M827" s="5"/>
      <c r="N827" s="5"/>
    </row>
    <row r="828" spans="13:14" x14ac:dyDescent="0.25">
      <c r="M828" s="5"/>
      <c r="N828" s="5"/>
    </row>
    <row r="829" spans="13:14" x14ac:dyDescent="0.25">
      <c r="M829" s="5"/>
      <c r="N829" s="5"/>
    </row>
    <row r="830" spans="13:14" x14ac:dyDescent="0.25">
      <c r="M830" s="5"/>
      <c r="N830" s="5"/>
    </row>
    <row r="831" spans="13:14" x14ac:dyDescent="0.25">
      <c r="M831" s="5"/>
      <c r="N831" s="5"/>
    </row>
    <row r="832" spans="13:14" x14ac:dyDescent="0.25">
      <c r="M832" s="5"/>
      <c r="N832" s="5"/>
    </row>
    <row r="833" spans="13:14" x14ac:dyDescent="0.25">
      <c r="M833" s="5"/>
      <c r="N833" s="5"/>
    </row>
    <row r="834" spans="13:14" x14ac:dyDescent="0.25">
      <c r="M834" s="5"/>
      <c r="N834" s="5"/>
    </row>
    <row r="835" spans="13:14" x14ac:dyDescent="0.25">
      <c r="M835" s="5"/>
      <c r="N835" s="5"/>
    </row>
    <row r="836" spans="13:14" x14ac:dyDescent="0.25">
      <c r="M836" s="5"/>
      <c r="N836" s="5"/>
    </row>
    <row r="837" spans="13:14" x14ac:dyDescent="0.25">
      <c r="M837" s="5"/>
      <c r="N837" s="5"/>
    </row>
    <row r="838" spans="13:14" x14ac:dyDescent="0.25">
      <c r="M838" s="5"/>
      <c r="N838" s="5"/>
    </row>
    <row r="839" spans="13:14" x14ac:dyDescent="0.25">
      <c r="M839" s="5"/>
      <c r="N839" s="5"/>
    </row>
    <row r="840" spans="13:14" x14ac:dyDescent="0.25">
      <c r="M840" s="5"/>
      <c r="N840" s="5"/>
    </row>
    <row r="841" spans="13:14" x14ac:dyDescent="0.25">
      <c r="M841" s="5"/>
      <c r="N841" s="5"/>
    </row>
    <row r="842" spans="13:14" x14ac:dyDescent="0.25">
      <c r="M842" s="5"/>
      <c r="N842" s="5"/>
    </row>
    <row r="843" spans="13:14" x14ac:dyDescent="0.25">
      <c r="M843" s="5"/>
      <c r="N843" s="5"/>
    </row>
    <row r="844" spans="13:14" x14ac:dyDescent="0.25">
      <c r="M844" s="5"/>
      <c r="N844" s="5"/>
    </row>
    <row r="845" spans="13:14" x14ac:dyDescent="0.25">
      <c r="M845" s="5"/>
      <c r="N845" s="5"/>
    </row>
    <row r="846" spans="13:14" x14ac:dyDescent="0.25">
      <c r="M846" s="5"/>
      <c r="N846" s="5"/>
    </row>
    <row r="847" spans="13:14" x14ac:dyDescent="0.25">
      <c r="M847" s="5"/>
      <c r="N847" s="5"/>
    </row>
    <row r="848" spans="13:14" x14ac:dyDescent="0.25">
      <c r="M848" s="5"/>
      <c r="N848" s="5"/>
    </row>
    <row r="849" spans="13:14" x14ac:dyDescent="0.25">
      <c r="M849" s="5"/>
      <c r="N849" s="5"/>
    </row>
    <row r="850" spans="13:14" x14ac:dyDescent="0.25">
      <c r="M850" s="5"/>
      <c r="N850" s="5"/>
    </row>
    <row r="851" spans="13:14" x14ac:dyDescent="0.25">
      <c r="M851" s="5"/>
      <c r="N851" s="5"/>
    </row>
    <row r="852" spans="13:14" x14ac:dyDescent="0.25">
      <c r="M852" s="5"/>
      <c r="N852" s="5"/>
    </row>
    <row r="853" spans="13:14" x14ac:dyDescent="0.25">
      <c r="M853" s="5"/>
      <c r="N853" s="5"/>
    </row>
    <row r="854" spans="13:14" x14ac:dyDescent="0.25">
      <c r="M854" s="5"/>
      <c r="N854" s="5"/>
    </row>
    <row r="855" spans="13:14" x14ac:dyDescent="0.25">
      <c r="M855" s="5"/>
      <c r="N855" s="5"/>
    </row>
    <row r="856" spans="13:14" x14ac:dyDescent="0.25">
      <c r="M856" s="5"/>
      <c r="N856" s="5"/>
    </row>
    <row r="857" spans="13:14" x14ac:dyDescent="0.25">
      <c r="M857" s="5"/>
      <c r="N857" s="5"/>
    </row>
    <row r="858" spans="13:14" x14ac:dyDescent="0.25">
      <c r="M858" s="5"/>
      <c r="N858" s="5"/>
    </row>
    <row r="859" spans="13:14" x14ac:dyDescent="0.25">
      <c r="M859" s="5"/>
      <c r="N859" s="5"/>
    </row>
    <row r="860" spans="13:14" x14ac:dyDescent="0.25">
      <c r="M860" s="5"/>
      <c r="N860" s="5"/>
    </row>
    <row r="861" spans="13:14" x14ac:dyDescent="0.25">
      <c r="M861" s="5"/>
      <c r="N861" s="5"/>
    </row>
    <row r="862" spans="13:14" x14ac:dyDescent="0.25">
      <c r="M862" s="5"/>
      <c r="N862" s="5"/>
    </row>
    <row r="863" spans="13:14" x14ac:dyDescent="0.25">
      <c r="M863" s="5"/>
      <c r="N863" s="5"/>
    </row>
    <row r="864" spans="13:14" x14ac:dyDescent="0.25">
      <c r="M864" s="5"/>
      <c r="N864" s="5"/>
    </row>
    <row r="865" spans="13:14" x14ac:dyDescent="0.25">
      <c r="M865" s="5"/>
      <c r="N865" s="5"/>
    </row>
    <row r="866" spans="13:14" x14ac:dyDescent="0.25">
      <c r="M866" s="5"/>
      <c r="N866" s="5"/>
    </row>
    <row r="867" spans="13:14" x14ac:dyDescent="0.25">
      <c r="M867" s="5"/>
      <c r="N867" s="5"/>
    </row>
    <row r="868" spans="13:14" x14ac:dyDescent="0.25">
      <c r="M868" s="5"/>
      <c r="N868" s="5"/>
    </row>
    <row r="869" spans="13:14" x14ac:dyDescent="0.25">
      <c r="M869" s="5"/>
      <c r="N869" s="5"/>
    </row>
    <row r="870" spans="13:14" x14ac:dyDescent="0.25">
      <c r="M870" s="5"/>
      <c r="N870" s="5"/>
    </row>
    <row r="871" spans="13:14" x14ac:dyDescent="0.25">
      <c r="M871" s="5"/>
      <c r="N871" s="5"/>
    </row>
    <row r="872" spans="13:14" x14ac:dyDescent="0.25">
      <c r="M872" s="5"/>
      <c r="N872" s="5"/>
    </row>
    <row r="873" spans="13:14" x14ac:dyDescent="0.25">
      <c r="M873" s="5"/>
      <c r="N873" s="5"/>
    </row>
    <row r="874" spans="13:14" x14ac:dyDescent="0.25">
      <c r="M874" s="5"/>
      <c r="N874" s="5"/>
    </row>
    <row r="875" spans="13:14" x14ac:dyDescent="0.25">
      <c r="M875" s="5"/>
      <c r="N875" s="5"/>
    </row>
    <row r="876" spans="13:14" x14ac:dyDescent="0.25">
      <c r="M876" s="5"/>
      <c r="N876" s="5"/>
    </row>
    <row r="877" spans="13:14" x14ac:dyDescent="0.25">
      <c r="M877" s="5"/>
      <c r="N877" s="5"/>
    </row>
    <row r="878" spans="13:14" x14ac:dyDescent="0.25">
      <c r="M878" s="5"/>
      <c r="N878" s="5"/>
    </row>
    <row r="879" spans="13:14" x14ac:dyDescent="0.25">
      <c r="M879" s="5"/>
      <c r="N879" s="5"/>
    </row>
    <row r="880" spans="13:14" x14ac:dyDescent="0.25">
      <c r="M880" s="5"/>
      <c r="N880" s="5"/>
    </row>
    <row r="881" spans="13:14" x14ac:dyDescent="0.25">
      <c r="M881" s="5"/>
      <c r="N881" s="5"/>
    </row>
    <row r="882" spans="13:14" x14ac:dyDescent="0.25">
      <c r="M882" s="5"/>
      <c r="N882" s="5"/>
    </row>
    <row r="883" spans="13:14" x14ac:dyDescent="0.25">
      <c r="M883" s="5"/>
      <c r="N883" s="5"/>
    </row>
    <row r="884" spans="13:14" x14ac:dyDescent="0.25">
      <c r="M884" s="5"/>
      <c r="N884" s="5"/>
    </row>
    <row r="885" spans="13:14" x14ac:dyDescent="0.25">
      <c r="M885" s="5"/>
      <c r="N885" s="5"/>
    </row>
    <row r="886" spans="13:14" x14ac:dyDescent="0.25">
      <c r="M886" s="5"/>
      <c r="N886" s="5"/>
    </row>
    <row r="887" spans="13:14" x14ac:dyDescent="0.25">
      <c r="M887" s="5"/>
      <c r="N887" s="5"/>
    </row>
    <row r="888" spans="13:14" x14ac:dyDescent="0.25">
      <c r="M888" s="5"/>
      <c r="N888" s="5"/>
    </row>
    <row r="889" spans="13:14" x14ac:dyDescent="0.25">
      <c r="M889" s="5"/>
      <c r="N889" s="5"/>
    </row>
    <row r="890" spans="13:14" x14ac:dyDescent="0.25">
      <c r="M890" s="5"/>
      <c r="N890" s="5"/>
    </row>
    <row r="891" spans="13:14" x14ac:dyDescent="0.25">
      <c r="M891" s="5"/>
      <c r="N891" s="5"/>
    </row>
    <row r="892" spans="13:14" x14ac:dyDescent="0.25">
      <c r="M892" s="5"/>
      <c r="N892" s="5"/>
    </row>
    <row r="893" spans="13:14" x14ac:dyDescent="0.25">
      <c r="M893" s="5"/>
      <c r="N893" s="5"/>
    </row>
    <row r="894" spans="13:14" x14ac:dyDescent="0.25">
      <c r="M894" s="5"/>
      <c r="N894" s="5"/>
    </row>
    <row r="895" spans="13:14" x14ac:dyDescent="0.25">
      <c r="M895" s="5"/>
      <c r="N895" s="5"/>
    </row>
    <row r="896" spans="13:14" x14ac:dyDescent="0.25">
      <c r="M896" s="5"/>
      <c r="N896" s="5"/>
    </row>
    <row r="897" spans="13:14" x14ac:dyDescent="0.25">
      <c r="M897" s="5"/>
      <c r="N897" s="5"/>
    </row>
    <row r="898" spans="13:14" x14ac:dyDescent="0.25">
      <c r="M898" s="5"/>
      <c r="N898" s="5"/>
    </row>
    <row r="899" spans="13:14" x14ac:dyDescent="0.25">
      <c r="M899" s="5"/>
      <c r="N899" s="5"/>
    </row>
    <row r="900" spans="13:14" x14ac:dyDescent="0.25">
      <c r="M900" s="5"/>
      <c r="N900" s="5"/>
    </row>
    <row r="901" spans="13:14" x14ac:dyDescent="0.25">
      <c r="M901" s="5"/>
      <c r="N901" s="5"/>
    </row>
    <row r="902" spans="13:14" x14ac:dyDescent="0.25">
      <c r="M902" s="5"/>
      <c r="N902" s="5"/>
    </row>
    <row r="903" spans="13:14" x14ac:dyDescent="0.25">
      <c r="M903" s="5"/>
      <c r="N903" s="5"/>
    </row>
    <row r="904" spans="13:14" x14ac:dyDescent="0.25">
      <c r="M904" s="5"/>
      <c r="N904" s="5"/>
    </row>
    <row r="905" spans="13:14" x14ac:dyDescent="0.25">
      <c r="M905" s="5"/>
      <c r="N905" s="5"/>
    </row>
    <row r="906" spans="13:14" x14ac:dyDescent="0.25">
      <c r="M906" s="5"/>
      <c r="N906" s="5"/>
    </row>
    <row r="907" spans="13:14" x14ac:dyDescent="0.25">
      <c r="M907" s="5"/>
      <c r="N907" s="5"/>
    </row>
    <row r="908" spans="13:14" x14ac:dyDescent="0.25">
      <c r="M908" s="5"/>
      <c r="N908" s="5"/>
    </row>
    <row r="909" spans="13:14" x14ac:dyDescent="0.25">
      <c r="M909" s="5"/>
      <c r="N909" s="5"/>
    </row>
    <row r="910" spans="13:14" x14ac:dyDescent="0.25">
      <c r="M910" s="5"/>
      <c r="N910" s="5"/>
    </row>
    <row r="911" spans="13:14" x14ac:dyDescent="0.25">
      <c r="M911" s="5"/>
      <c r="N911" s="5"/>
    </row>
    <row r="912" spans="13:14" x14ac:dyDescent="0.25">
      <c r="M912" s="5"/>
      <c r="N912" s="5"/>
    </row>
    <row r="913" spans="13:14" x14ac:dyDescent="0.25">
      <c r="M913" s="5"/>
      <c r="N913" s="5"/>
    </row>
    <row r="914" spans="13:14" x14ac:dyDescent="0.25">
      <c r="M914" s="5"/>
      <c r="N914" s="5"/>
    </row>
    <row r="915" spans="13:14" x14ac:dyDescent="0.25">
      <c r="M915" s="5"/>
      <c r="N915" s="5"/>
    </row>
    <row r="916" spans="13:14" x14ac:dyDescent="0.25">
      <c r="M916" s="5"/>
      <c r="N916" s="5"/>
    </row>
    <row r="917" spans="13:14" x14ac:dyDescent="0.25">
      <c r="M917" s="5"/>
      <c r="N917" s="5"/>
    </row>
    <row r="918" spans="13:14" x14ac:dyDescent="0.25">
      <c r="M918" s="5"/>
      <c r="N918" s="5"/>
    </row>
    <row r="919" spans="13:14" x14ac:dyDescent="0.25">
      <c r="M919" s="5"/>
      <c r="N919" s="5"/>
    </row>
    <row r="920" spans="13:14" x14ac:dyDescent="0.25">
      <c r="M920" s="5"/>
      <c r="N920" s="5"/>
    </row>
    <row r="921" spans="13:14" x14ac:dyDescent="0.25">
      <c r="M921" s="5"/>
      <c r="N921" s="5"/>
    </row>
    <row r="922" spans="13:14" x14ac:dyDescent="0.25">
      <c r="M922" s="5"/>
      <c r="N922" s="5"/>
    </row>
    <row r="923" spans="13:14" x14ac:dyDescent="0.25">
      <c r="M923" s="5"/>
      <c r="N923" s="5"/>
    </row>
    <row r="924" spans="13:14" x14ac:dyDescent="0.25">
      <c r="M924" s="5"/>
      <c r="N924" s="5"/>
    </row>
    <row r="925" spans="13:14" x14ac:dyDescent="0.25">
      <c r="M925" s="5"/>
      <c r="N925" s="5"/>
    </row>
    <row r="926" spans="13:14" x14ac:dyDescent="0.25">
      <c r="M926" s="5"/>
      <c r="N926" s="5"/>
    </row>
    <row r="927" spans="13:14" x14ac:dyDescent="0.25">
      <c r="M927" s="5"/>
      <c r="N927" s="5"/>
    </row>
    <row r="928" spans="13:14" x14ac:dyDescent="0.25">
      <c r="M928" s="5"/>
      <c r="N928" s="5"/>
    </row>
    <row r="929" spans="13:14" x14ac:dyDescent="0.25">
      <c r="M929" s="5"/>
      <c r="N929" s="5"/>
    </row>
    <row r="930" spans="13:14" x14ac:dyDescent="0.25">
      <c r="M930" s="5"/>
      <c r="N930" s="5"/>
    </row>
    <row r="931" spans="13:14" x14ac:dyDescent="0.25">
      <c r="M931" s="5"/>
      <c r="N931" s="5"/>
    </row>
    <row r="932" spans="13:14" x14ac:dyDescent="0.25">
      <c r="M932" s="5"/>
      <c r="N932" s="5"/>
    </row>
    <row r="933" spans="13:14" x14ac:dyDescent="0.25">
      <c r="M933" s="5"/>
      <c r="N933" s="5"/>
    </row>
    <row r="934" spans="13:14" x14ac:dyDescent="0.25">
      <c r="M934" s="5"/>
      <c r="N934" s="5"/>
    </row>
    <row r="935" spans="13:14" x14ac:dyDescent="0.25">
      <c r="M935" s="5"/>
      <c r="N935" s="5"/>
    </row>
    <row r="936" spans="13:14" x14ac:dyDescent="0.25">
      <c r="M936" s="5"/>
      <c r="N936" s="5"/>
    </row>
    <row r="937" spans="13:14" x14ac:dyDescent="0.25">
      <c r="M937" s="5"/>
      <c r="N937" s="5"/>
    </row>
    <row r="938" spans="13:14" x14ac:dyDescent="0.25">
      <c r="M938" s="5"/>
      <c r="N938" s="5"/>
    </row>
    <row r="939" spans="13:14" x14ac:dyDescent="0.25">
      <c r="M939" s="5"/>
      <c r="N939" s="5"/>
    </row>
    <row r="940" spans="13:14" x14ac:dyDescent="0.25">
      <c r="M940" s="5"/>
      <c r="N940" s="5"/>
    </row>
    <row r="941" spans="13:14" x14ac:dyDescent="0.25">
      <c r="M941" s="5"/>
      <c r="N941" s="5"/>
    </row>
    <row r="942" spans="13:14" x14ac:dyDescent="0.25">
      <c r="M942" s="5"/>
      <c r="N942" s="5"/>
    </row>
    <row r="943" spans="13:14" x14ac:dyDescent="0.25">
      <c r="M943" s="5"/>
      <c r="N943" s="5"/>
    </row>
    <row r="944" spans="13:14" x14ac:dyDescent="0.25">
      <c r="M944" s="5"/>
      <c r="N944" s="5"/>
    </row>
    <row r="945" spans="13:14" x14ac:dyDescent="0.25">
      <c r="M945" s="5"/>
      <c r="N945" s="5"/>
    </row>
    <row r="946" spans="13:14" x14ac:dyDescent="0.25">
      <c r="M946" s="5"/>
      <c r="N946" s="5"/>
    </row>
    <row r="947" spans="13:14" x14ac:dyDescent="0.25">
      <c r="M947" s="5"/>
      <c r="N947" s="5"/>
    </row>
    <row r="948" spans="13:14" x14ac:dyDescent="0.25">
      <c r="M948" s="5"/>
      <c r="N948" s="5"/>
    </row>
    <row r="949" spans="13:14" x14ac:dyDescent="0.25">
      <c r="M949" s="5"/>
      <c r="N949" s="5"/>
    </row>
    <row r="950" spans="13:14" x14ac:dyDescent="0.25">
      <c r="M950" s="5"/>
      <c r="N950" s="5"/>
    </row>
    <row r="951" spans="13:14" x14ac:dyDescent="0.25">
      <c r="M951" s="5"/>
      <c r="N951" s="5"/>
    </row>
    <row r="952" spans="13:14" x14ac:dyDescent="0.25">
      <c r="M952" s="5"/>
      <c r="N952" s="5"/>
    </row>
    <row r="953" spans="13:14" x14ac:dyDescent="0.25">
      <c r="M953" s="5"/>
      <c r="N953" s="5"/>
    </row>
    <row r="954" spans="13:14" x14ac:dyDescent="0.25">
      <c r="M954" s="5"/>
      <c r="N954" s="5"/>
    </row>
    <row r="955" spans="13:14" x14ac:dyDescent="0.25">
      <c r="M955" s="5"/>
      <c r="N955" s="5"/>
    </row>
    <row r="956" spans="13:14" x14ac:dyDescent="0.25">
      <c r="M956" s="5"/>
      <c r="N956" s="5"/>
    </row>
    <row r="957" spans="13:14" x14ac:dyDescent="0.25">
      <c r="M957" s="5"/>
      <c r="N957" s="5"/>
    </row>
    <row r="958" spans="13:14" x14ac:dyDescent="0.25">
      <c r="M958" s="5"/>
      <c r="N958" s="5"/>
    </row>
    <row r="959" spans="13:14" x14ac:dyDescent="0.25">
      <c r="M959" s="5"/>
      <c r="N959" s="5"/>
    </row>
    <row r="960" spans="13:14" x14ac:dyDescent="0.25">
      <c r="M960" s="5"/>
      <c r="N960" s="5"/>
    </row>
    <row r="961" spans="13:14" x14ac:dyDescent="0.25">
      <c r="M961" s="5"/>
      <c r="N961" s="5"/>
    </row>
    <row r="962" spans="13:14" x14ac:dyDescent="0.25">
      <c r="M962" s="5"/>
      <c r="N962" s="5"/>
    </row>
    <row r="963" spans="13:14" x14ac:dyDescent="0.25">
      <c r="M963" s="5"/>
      <c r="N963" s="5"/>
    </row>
    <row r="964" spans="13:14" x14ac:dyDescent="0.25">
      <c r="M964" s="5"/>
      <c r="N964" s="5"/>
    </row>
    <row r="965" spans="13:14" x14ac:dyDescent="0.25">
      <c r="M965" s="5"/>
      <c r="N965" s="5"/>
    </row>
    <row r="966" spans="13:14" x14ac:dyDescent="0.25">
      <c r="M966" s="5"/>
      <c r="N966" s="5"/>
    </row>
    <row r="967" spans="13:14" x14ac:dyDescent="0.25">
      <c r="M967" s="5"/>
      <c r="N967" s="5"/>
    </row>
    <row r="968" spans="13:14" x14ac:dyDescent="0.25">
      <c r="M968" s="5"/>
      <c r="N968" s="5"/>
    </row>
    <row r="969" spans="13:14" x14ac:dyDescent="0.25">
      <c r="M969" s="5"/>
      <c r="N969" s="5"/>
    </row>
    <row r="970" spans="13:14" x14ac:dyDescent="0.25">
      <c r="M970" s="5"/>
      <c r="N970" s="5"/>
    </row>
    <row r="971" spans="13:14" x14ac:dyDescent="0.25">
      <c r="M971" s="5"/>
      <c r="N971" s="5"/>
    </row>
    <row r="972" spans="13:14" x14ac:dyDescent="0.25">
      <c r="M972" s="5"/>
      <c r="N972" s="5"/>
    </row>
    <row r="973" spans="13:14" x14ac:dyDescent="0.25">
      <c r="M973" s="5"/>
      <c r="N973" s="5"/>
    </row>
    <row r="974" spans="13:14" x14ac:dyDescent="0.25">
      <c r="M974" s="5"/>
      <c r="N974" s="5"/>
    </row>
    <row r="975" spans="13:14" x14ac:dyDescent="0.25">
      <c r="M975" s="5"/>
      <c r="N975" s="5"/>
    </row>
    <row r="976" spans="13:14" x14ac:dyDescent="0.25">
      <c r="M976" s="5"/>
      <c r="N976" s="5"/>
    </row>
    <row r="977" spans="13:14" x14ac:dyDescent="0.25">
      <c r="M977" s="5"/>
      <c r="N977" s="5"/>
    </row>
    <row r="978" spans="13:14" x14ac:dyDescent="0.25">
      <c r="M978" s="5"/>
      <c r="N978" s="5"/>
    </row>
    <row r="979" spans="13:14" x14ac:dyDescent="0.25">
      <c r="M979" s="5"/>
      <c r="N979" s="5"/>
    </row>
    <row r="980" spans="13:14" x14ac:dyDescent="0.25">
      <c r="M980" s="5"/>
      <c r="N980" s="5"/>
    </row>
    <row r="981" spans="13:14" x14ac:dyDescent="0.25">
      <c r="M981" s="5"/>
      <c r="N981" s="5"/>
    </row>
    <row r="982" spans="13:14" x14ac:dyDescent="0.25">
      <c r="M982" s="5"/>
      <c r="N982" s="5"/>
    </row>
    <row r="983" spans="13:14" x14ac:dyDescent="0.25">
      <c r="M983" s="5"/>
      <c r="N983" s="5"/>
    </row>
    <row r="984" spans="13:14" x14ac:dyDescent="0.25">
      <c r="M984" s="5"/>
      <c r="N984" s="5"/>
    </row>
    <row r="985" spans="13:14" x14ac:dyDescent="0.25">
      <c r="M985" s="5"/>
      <c r="N985" s="5"/>
    </row>
    <row r="986" spans="13:14" x14ac:dyDescent="0.25">
      <c r="M986" s="5"/>
      <c r="N986" s="5"/>
    </row>
    <row r="987" spans="13:14" x14ac:dyDescent="0.25">
      <c r="M987" s="5"/>
      <c r="N987" s="5"/>
    </row>
    <row r="988" spans="13:14" x14ac:dyDescent="0.25">
      <c r="M988" s="5"/>
      <c r="N988" s="5"/>
    </row>
    <row r="989" spans="13:14" x14ac:dyDescent="0.25">
      <c r="M989" s="5"/>
      <c r="N989" s="5"/>
    </row>
    <row r="990" spans="13:14" x14ac:dyDescent="0.25">
      <c r="M990" s="5"/>
      <c r="N990" s="5"/>
    </row>
    <row r="991" spans="13:14" x14ac:dyDescent="0.25">
      <c r="M991" s="5"/>
      <c r="N991" s="5"/>
    </row>
    <row r="992" spans="13:14" x14ac:dyDescent="0.25">
      <c r="M992" s="5"/>
      <c r="N992" s="5"/>
    </row>
    <row r="993" spans="13:14" x14ac:dyDescent="0.25">
      <c r="M993" s="5"/>
      <c r="N993" s="5"/>
    </row>
    <row r="994" spans="13:14" x14ac:dyDescent="0.25">
      <c r="M994" s="5"/>
      <c r="N994" s="5"/>
    </row>
    <row r="995" spans="13:14" x14ac:dyDescent="0.25">
      <c r="M995" s="5"/>
      <c r="N995" s="5"/>
    </row>
    <row r="996" spans="13:14" x14ac:dyDescent="0.25">
      <c r="M996" s="5"/>
      <c r="N996" s="5"/>
    </row>
    <row r="997" spans="13:14" x14ac:dyDescent="0.25">
      <c r="M997" s="5"/>
      <c r="N997" s="5"/>
    </row>
    <row r="998" spans="13:14" x14ac:dyDescent="0.25">
      <c r="M998" s="5"/>
      <c r="N998" s="5"/>
    </row>
    <row r="999" spans="13:14" x14ac:dyDescent="0.25">
      <c r="M999" s="5"/>
      <c r="N999" s="5"/>
    </row>
    <row r="1000" spans="13:14" x14ac:dyDescent="0.25">
      <c r="M1000" s="5"/>
      <c r="N1000" s="5"/>
    </row>
    <row r="1001" spans="13:14" x14ac:dyDescent="0.25">
      <c r="M1001" s="5"/>
      <c r="N1001" s="5"/>
    </row>
    <row r="1002" spans="13:14" x14ac:dyDescent="0.25">
      <c r="M1002" s="5"/>
      <c r="N1002" s="5"/>
    </row>
    <row r="1003" spans="13:14" x14ac:dyDescent="0.25">
      <c r="M1003" s="5"/>
      <c r="N1003" s="5"/>
    </row>
    <row r="1004" spans="13:14" x14ac:dyDescent="0.25">
      <c r="M1004" s="5"/>
      <c r="N1004" s="5"/>
    </row>
    <row r="1005" spans="13:14" x14ac:dyDescent="0.25">
      <c r="M1005" s="5"/>
      <c r="N1005" s="5"/>
    </row>
    <row r="1006" spans="13:14" x14ac:dyDescent="0.25">
      <c r="M1006" s="5"/>
      <c r="N1006" s="5"/>
    </row>
    <row r="1007" spans="13:14" x14ac:dyDescent="0.25">
      <c r="M1007" s="5"/>
      <c r="N1007" s="5"/>
    </row>
    <row r="1008" spans="13:14" x14ac:dyDescent="0.25">
      <c r="M1008" s="5"/>
      <c r="N1008" s="5"/>
    </row>
    <row r="1009" spans="13:14" x14ac:dyDescent="0.25">
      <c r="M1009" s="5"/>
      <c r="N1009" s="5"/>
    </row>
    <row r="1010" spans="13:14" x14ac:dyDescent="0.25">
      <c r="M1010" s="5"/>
      <c r="N1010" s="5"/>
    </row>
    <row r="1011" spans="13:14" x14ac:dyDescent="0.25">
      <c r="M1011" s="5"/>
      <c r="N1011" s="5"/>
    </row>
    <row r="1012" spans="13:14" x14ac:dyDescent="0.25">
      <c r="M1012" s="5"/>
      <c r="N1012" s="5"/>
    </row>
    <row r="1013" spans="13:14" x14ac:dyDescent="0.25">
      <c r="M1013" s="5"/>
      <c r="N1013" s="5"/>
    </row>
    <row r="1014" spans="13:14" x14ac:dyDescent="0.25">
      <c r="M1014" s="5"/>
      <c r="N1014" s="5"/>
    </row>
    <row r="1015" spans="13:14" x14ac:dyDescent="0.25">
      <c r="M1015" s="5"/>
      <c r="N1015" s="5"/>
    </row>
    <row r="1016" spans="13:14" x14ac:dyDescent="0.25">
      <c r="M1016" s="5"/>
      <c r="N1016" s="5"/>
    </row>
    <row r="1017" spans="13:14" x14ac:dyDescent="0.25">
      <c r="M1017" s="5"/>
      <c r="N1017" s="5"/>
    </row>
    <row r="1018" spans="13:14" x14ac:dyDescent="0.25">
      <c r="M1018" s="5"/>
      <c r="N1018" s="5"/>
    </row>
    <row r="1019" spans="13:14" x14ac:dyDescent="0.25">
      <c r="M1019" s="5"/>
      <c r="N1019" s="5"/>
    </row>
    <row r="1020" spans="13:14" x14ac:dyDescent="0.25">
      <c r="M1020" s="5"/>
      <c r="N1020" s="5"/>
    </row>
    <row r="1021" spans="13:14" x14ac:dyDescent="0.25">
      <c r="M1021" s="5"/>
      <c r="N1021" s="5"/>
    </row>
    <row r="1022" spans="13:14" x14ac:dyDescent="0.25">
      <c r="M1022" s="5"/>
      <c r="N1022" s="5"/>
    </row>
    <row r="1023" spans="13:14" x14ac:dyDescent="0.25">
      <c r="M1023" s="5"/>
      <c r="N1023" s="5"/>
    </row>
    <row r="1024" spans="13:14" x14ac:dyDescent="0.25">
      <c r="M1024" s="5"/>
      <c r="N1024" s="5"/>
    </row>
    <row r="1025" spans="13:14" x14ac:dyDescent="0.25">
      <c r="M1025" s="5"/>
      <c r="N1025" s="5"/>
    </row>
    <row r="1026" spans="13:14" x14ac:dyDescent="0.25">
      <c r="M1026" s="5"/>
      <c r="N1026" s="5"/>
    </row>
    <row r="1027" spans="13:14" x14ac:dyDescent="0.25">
      <c r="M1027" s="5"/>
      <c r="N1027" s="5"/>
    </row>
    <row r="1028" spans="13:14" x14ac:dyDescent="0.25">
      <c r="M1028" s="5"/>
      <c r="N1028" s="5"/>
    </row>
    <row r="1029" spans="13:14" x14ac:dyDescent="0.25">
      <c r="M1029" s="5"/>
      <c r="N1029" s="5"/>
    </row>
    <row r="1030" spans="13:14" x14ac:dyDescent="0.25">
      <c r="M1030" s="5"/>
      <c r="N1030" s="5"/>
    </row>
    <row r="1031" spans="13:14" x14ac:dyDescent="0.25">
      <c r="M1031" s="5"/>
      <c r="N1031" s="5"/>
    </row>
    <row r="1032" spans="13:14" x14ac:dyDescent="0.25">
      <c r="M1032" s="5"/>
      <c r="N1032" s="5"/>
    </row>
    <row r="1033" spans="13:14" x14ac:dyDescent="0.25">
      <c r="M1033" s="5"/>
      <c r="N1033" s="5"/>
    </row>
    <row r="1034" spans="13:14" x14ac:dyDescent="0.25">
      <c r="M1034" s="5"/>
      <c r="N1034" s="5"/>
    </row>
    <row r="1035" spans="13:14" x14ac:dyDescent="0.25">
      <c r="M1035" s="5"/>
      <c r="N1035" s="5"/>
    </row>
    <row r="1036" spans="13:14" x14ac:dyDescent="0.25">
      <c r="M1036" s="5"/>
      <c r="N1036" s="5"/>
    </row>
    <row r="1037" spans="13:14" x14ac:dyDescent="0.25">
      <c r="M1037" s="5"/>
      <c r="N1037" s="5"/>
    </row>
    <row r="1038" spans="13:14" x14ac:dyDescent="0.25">
      <c r="M1038" s="5"/>
      <c r="N1038" s="5"/>
    </row>
    <row r="1039" spans="13:14" x14ac:dyDescent="0.25">
      <c r="M1039" s="5"/>
      <c r="N1039" s="5"/>
    </row>
    <row r="1040" spans="13:14" x14ac:dyDescent="0.25">
      <c r="M1040" s="5"/>
      <c r="N1040" s="5"/>
    </row>
    <row r="1041" spans="13:14" x14ac:dyDescent="0.25">
      <c r="M1041" s="5"/>
      <c r="N1041" s="5"/>
    </row>
    <row r="1042" spans="13:14" x14ac:dyDescent="0.25">
      <c r="M1042" s="5"/>
      <c r="N1042" s="5"/>
    </row>
    <row r="1043" spans="13:14" x14ac:dyDescent="0.25">
      <c r="M1043" s="5"/>
      <c r="N1043" s="5"/>
    </row>
    <row r="1044" spans="13:14" x14ac:dyDescent="0.25">
      <c r="M1044" s="5"/>
      <c r="N1044" s="5"/>
    </row>
    <row r="1045" spans="13:14" x14ac:dyDescent="0.25">
      <c r="M1045" s="5"/>
      <c r="N1045" s="5"/>
    </row>
    <row r="1046" spans="13:14" x14ac:dyDescent="0.25">
      <c r="M1046" s="5"/>
      <c r="N1046" s="5"/>
    </row>
    <row r="1047" spans="13:14" x14ac:dyDescent="0.25">
      <c r="M1047" s="5"/>
      <c r="N1047" s="5"/>
    </row>
    <row r="1048" spans="13:14" x14ac:dyDescent="0.25">
      <c r="M1048" s="5"/>
      <c r="N1048" s="5"/>
    </row>
    <row r="1049" spans="13:14" x14ac:dyDescent="0.25">
      <c r="M1049" s="5"/>
      <c r="N1049" s="5"/>
    </row>
    <row r="1050" spans="13:14" x14ac:dyDescent="0.25">
      <c r="M1050" s="5"/>
      <c r="N1050" s="5"/>
    </row>
    <row r="1051" spans="13:14" x14ac:dyDescent="0.25">
      <c r="M1051" s="5"/>
      <c r="N1051" s="5"/>
    </row>
    <row r="1052" spans="13:14" x14ac:dyDescent="0.25">
      <c r="M1052" s="5"/>
      <c r="N1052" s="5"/>
    </row>
    <row r="1053" spans="13:14" x14ac:dyDescent="0.25">
      <c r="M1053" s="5"/>
      <c r="N1053" s="5"/>
    </row>
    <row r="1054" spans="13:14" x14ac:dyDescent="0.25">
      <c r="M1054" s="5"/>
      <c r="N1054" s="5"/>
    </row>
    <row r="1055" spans="13:14" x14ac:dyDescent="0.25">
      <c r="M1055" s="5"/>
      <c r="N1055" s="5"/>
    </row>
    <row r="1056" spans="13:14" x14ac:dyDescent="0.25">
      <c r="M1056" s="5"/>
      <c r="N1056" s="5"/>
    </row>
    <row r="1057" spans="13:14" x14ac:dyDescent="0.25">
      <c r="M1057" s="5"/>
      <c r="N1057" s="5"/>
    </row>
    <row r="1058" spans="13:14" x14ac:dyDescent="0.25">
      <c r="M1058" s="5"/>
      <c r="N1058" s="5"/>
    </row>
    <row r="1059" spans="13:14" x14ac:dyDescent="0.25">
      <c r="M1059" s="5"/>
      <c r="N1059" s="5"/>
    </row>
    <row r="1060" spans="13:14" x14ac:dyDescent="0.25">
      <c r="M1060" s="5"/>
      <c r="N1060" s="5"/>
    </row>
    <row r="1061" spans="13:14" x14ac:dyDescent="0.25">
      <c r="M1061" s="5"/>
      <c r="N1061" s="5"/>
    </row>
    <row r="1062" spans="13:14" x14ac:dyDescent="0.25">
      <c r="M1062" s="5"/>
      <c r="N1062" s="5"/>
    </row>
    <row r="1063" spans="13:14" x14ac:dyDescent="0.25">
      <c r="M1063" s="5"/>
      <c r="N1063" s="5"/>
    </row>
    <row r="1064" spans="13:14" x14ac:dyDescent="0.25">
      <c r="M1064" s="5"/>
      <c r="N1064" s="5"/>
    </row>
    <row r="1065" spans="13:14" x14ac:dyDescent="0.25">
      <c r="M1065" s="5"/>
      <c r="N1065" s="5"/>
    </row>
    <row r="1066" spans="13:14" x14ac:dyDescent="0.25">
      <c r="M1066" s="5"/>
      <c r="N1066" s="5"/>
    </row>
    <row r="1067" spans="13:14" x14ac:dyDescent="0.25">
      <c r="M1067" s="5"/>
      <c r="N1067" s="5"/>
    </row>
    <row r="1068" spans="13:14" x14ac:dyDescent="0.25">
      <c r="M1068" s="5"/>
      <c r="N1068" s="5"/>
    </row>
    <row r="1069" spans="13:14" x14ac:dyDescent="0.25">
      <c r="M1069" s="5"/>
      <c r="N1069" s="5"/>
    </row>
    <row r="1070" spans="13:14" x14ac:dyDescent="0.25">
      <c r="M1070" s="5"/>
      <c r="N1070" s="5"/>
    </row>
    <row r="1071" spans="13:14" x14ac:dyDescent="0.25">
      <c r="M1071" s="5"/>
      <c r="N1071" s="5"/>
    </row>
    <row r="1072" spans="13:14" x14ac:dyDescent="0.25">
      <c r="M1072" s="5"/>
      <c r="N1072" s="5"/>
    </row>
    <row r="1073" spans="13:14" x14ac:dyDescent="0.25">
      <c r="M1073" s="5"/>
      <c r="N1073" s="5"/>
    </row>
    <row r="1074" spans="13:14" x14ac:dyDescent="0.25">
      <c r="M1074" s="5"/>
      <c r="N1074" s="5"/>
    </row>
    <row r="1075" spans="13:14" x14ac:dyDescent="0.25">
      <c r="M1075" s="5"/>
      <c r="N1075" s="5"/>
    </row>
    <row r="1076" spans="13:14" x14ac:dyDescent="0.25">
      <c r="M1076" s="5"/>
      <c r="N1076" s="5"/>
    </row>
    <row r="1077" spans="13:14" x14ac:dyDescent="0.25">
      <c r="M1077" s="5"/>
      <c r="N1077" s="5"/>
    </row>
    <row r="1078" spans="13:14" x14ac:dyDescent="0.25">
      <c r="M1078" s="5"/>
      <c r="N1078" s="5"/>
    </row>
    <row r="1079" spans="13:14" x14ac:dyDescent="0.25">
      <c r="M1079" s="5"/>
      <c r="N1079" s="5"/>
    </row>
    <row r="1080" spans="13:14" x14ac:dyDescent="0.25">
      <c r="M1080" s="5"/>
      <c r="N1080" s="5"/>
    </row>
    <row r="1081" spans="13:14" x14ac:dyDescent="0.25">
      <c r="M1081" s="5"/>
      <c r="N1081" s="5"/>
    </row>
    <row r="1082" spans="13:14" x14ac:dyDescent="0.25">
      <c r="M1082" s="5"/>
      <c r="N1082" s="5"/>
    </row>
    <row r="1083" spans="13:14" x14ac:dyDescent="0.25">
      <c r="M1083" s="5"/>
      <c r="N1083" s="5"/>
    </row>
    <row r="1084" spans="13:14" x14ac:dyDescent="0.25">
      <c r="M1084" s="5"/>
      <c r="N1084" s="5"/>
    </row>
    <row r="1085" spans="13:14" x14ac:dyDescent="0.25">
      <c r="M1085" s="5"/>
      <c r="N1085" s="5"/>
    </row>
    <row r="1086" spans="13:14" x14ac:dyDescent="0.25">
      <c r="M1086" s="5"/>
      <c r="N1086" s="5"/>
    </row>
    <row r="1087" spans="13:14" x14ac:dyDescent="0.25">
      <c r="M1087" s="5"/>
      <c r="N1087" s="5"/>
    </row>
    <row r="1088" spans="13:14" x14ac:dyDescent="0.25">
      <c r="M1088" s="5"/>
      <c r="N1088" s="5"/>
    </row>
    <row r="1089" spans="13:14" x14ac:dyDescent="0.25">
      <c r="M1089" s="5"/>
      <c r="N1089" s="5"/>
    </row>
    <row r="1090" spans="13:14" x14ac:dyDescent="0.25">
      <c r="M1090" s="5"/>
      <c r="N109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E881-5E32-4306-B297-2E9A98D749FF}">
  <sheetPr>
    <tabColor theme="9"/>
  </sheetPr>
  <dimension ref="A1:N1090"/>
  <sheetViews>
    <sheetView topLeftCell="C1" zoomScale="115" zoomScaleNormal="115" workbookViewId="0">
      <selection activeCell="O22" sqref="O22"/>
    </sheetView>
  </sheetViews>
  <sheetFormatPr defaultRowHeight="15" x14ac:dyDescent="0.25"/>
  <cols>
    <col min="2" max="2" width="108.5703125" bestFit="1" customWidth="1"/>
    <col min="3" max="3" width="8.140625" bestFit="1" customWidth="1"/>
    <col min="4" max="4" width="15.5703125" bestFit="1" customWidth="1"/>
    <col min="8" max="8" width="13.5703125" bestFit="1" customWidth="1"/>
    <col min="12" max="12" width="20.140625" customWidth="1"/>
    <col min="13" max="13" width="21.85546875" bestFit="1" customWidth="1"/>
    <col min="14" max="14" width="9.140625" style="3" bestFit="1" customWidth="1"/>
  </cols>
  <sheetData>
    <row r="1" spans="1:14" x14ac:dyDescent="0.25">
      <c r="A1" t="s">
        <v>63</v>
      </c>
      <c r="B1" s="1" t="s">
        <v>0</v>
      </c>
      <c r="C1" s="1" t="s">
        <v>1</v>
      </c>
      <c r="D1" s="1" t="s">
        <v>62</v>
      </c>
      <c r="E1" s="1" t="s">
        <v>44</v>
      </c>
      <c r="F1" s="1" t="s">
        <v>45</v>
      </c>
      <c r="G1" s="1" t="s">
        <v>46</v>
      </c>
      <c r="H1" s="1" t="s">
        <v>61</v>
      </c>
      <c r="M1" s="2"/>
      <c r="N1" s="4"/>
    </row>
    <row r="2" spans="1:14" x14ac:dyDescent="0.25">
      <c r="A2">
        <v>1</v>
      </c>
      <c r="C2" t="s">
        <v>64</v>
      </c>
      <c r="D2">
        <v>1100</v>
      </c>
      <c r="E2">
        <f>AVERAGE($D$2:$D$108)</f>
        <v>1171.4392523364486</v>
      </c>
      <c r="F2">
        <f>E2-3*H2</f>
        <v>147.45567264712827</v>
      </c>
      <c r="G2">
        <f>H2*3+E2</f>
        <v>2195.4228320257689</v>
      </c>
      <c r="H2" s="4">
        <f>_xlfn.STDEV.S($D$2:$D$89)</f>
        <v>341.32785989644009</v>
      </c>
      <c r="M2" s="2"/>
    </row>
    <row r="3" spans="1:14" x14ac:dyDescent="0.25">
      <c r="A3">
        <v>2</v>
      </c>
      <c r="C3" t="s">
        <v>65</v>
      </c>
      <c r="D3">
        <v>1200</v>
      </c>
      <c r="E3">
        <f t="shared" ref="E3:E66" si="0">AVERAGE($D$2:$D$108)</f>
        <v>1171.4392523364486</v>
      </c>
      <c r="F3">
        <f t="shared" ref="F3:F66" si="1">E3-3*H3</f>
        <v>147.45567264712827</v>
      </c>
      <c r="G3">
        <f t="shared" ref="G3:G66" si="2">H3*3+E3</f>
        <v>2195.4228320257689</v>
      </c>
      <c r="H3" s="4">
        <f t="shared" ref="H3:H66" si="3">_xlfn.STDEV.S($D$2:$D$89)</f>
        <v>341.32785989644009</v>
      </c>
      <c r="M3" s="2"/>
    </row>
    <row r="4" spans="1:14" x14ac:dyDescent="0.25">
      <c r="A4">
        <v>3</v>
      </c>
      <c r="C4" t="s">
        <v>66</v>
      </c>
      <c r="D4">
        <v>998</v>
      </c>
      <c r="E4">
        <f t="shared" si="0"/>
        <v>1171.4392523364486</v>
      </c>
      <c r="F4">
        <f t="shared" si="1"/>
        <v>147.45567264712827</v>
      </c>
      <c r="G4">
        <f t="shared" si="2"/>
        <v>2195.4228320257689</v>
      </c>
      <c r="H4" s="4">
        <f t="shared" si="3"/>
        <v>341.32785989644009</v>
      </c>
      <c r="M4" s="2"/>
    </row>
    <row r="5" spans="1:14" x14ac:dyDescent="0.25">
      <c r="A5">
        <v>4</v>
      </c>
      <c r="C5" t="s">
        <v>67</v>
      </c>
      <c r="D5">
        <v>1000</v>
      </c>
      <c r="E5">
        <f t="shared" si="0"/>
        <v>1171.4392523364486</v>
      </c>
      <c r="F5">
        <f t="shared" si="1"/>
        <v>147.45567264712827</v>
      </c>
      <c r="G5">
        <f t="shared" si="2"/>
        <v>2195.4228320257689</v>
      </c>
      <c r="H5" s="4">
        <f t="shared" si="3"/>
        <v>341.32785989644009</v>
      </c>
      <c r="M5" s="2"/>
    </row>
    <row r="6" spans="1:14" x14ac:dyDescent="0.25">
      <c r="A6">
        <v>5</v>
      </c>
      <c r="C6" t="s">
        <v>67</v>
      </c>
      <c r="D6">
        <v>1000</v>
      </c>
      <c r="E6">
        <f t="shared" si="0"/>
        <v>1171.4392523364486</v>
      </c>
      <c r="F6">
        <f t="shared" si="1"/>
        <v>147.45567264712827</v>
      </c>
      <c r="G6">
        <f t="shared" si="2"/>
        <v>2195.4228320257689</v>
      </c>
      <c r="H6" s="4">
        <f t="shared" si="3"/>
        <v>341.32785989644009</v>
      </c>
      <c r="M6" s="2"/>
    </row>
    <row r="7" spans="1:14" x14ac:dyDescent="0.25">
      <c r="A7">
        <v>6</v>
      </c>
      <c r="C7" t="s">
        <v>64</v>
      </c>
      <c r="D7">
        <v>1100</v>
      </c>
      <c r="E7">
        <f t="shared" si="0"/>
        <v>1171.4392523364486</v>
      </c>
      <c r="F7">
        <f t="shared" si="1"/>
        <v>147.45567264712827</v>
      </c>
      <c r="G7">
        <f t="shared" si="2"/>
        <v>2195.4228320257689</v>
      </c>
      <c r="H7" s="4">
        <f t="shared" si="3"/>
        <v>341.32785989644009</v>
      </c>
      <c r="M7" s="2"/>
    </row>
    <row r="8" spans="1:14" x14ac:dyDescent="0.25">
      <c r="A8">
        <v>7</v>
      </c>
      <c r="C8" t="s">
        <v>64</v>
      </c>
      <c r="D8">
        <v>1100</v>
      </c>
      <c r="E8">
        <f t="shared" si="0"/>
        <v>1171.4392523364486</v>
      </c>
      <c r="F8">
        <f t="shared" si="1"/>
        <v>147.45567264712827</v>
      </c>
      <c r="G8">
        <f t="shared" si="2"/>
        <v>2195.4228320257689</v>
      </c>
      <c r="H8" s="4">
        <f t="shared" si="3"/>
        <v>341.32785989644009</v>
      </c>
      <c r="M8" s="2"/>
    </row>
    <row r="9" spans="1:14" x14ac:dyDescent="0.25">
      <c r="A9">
        <v>8</v>
      </c>
      <c r="C9" t="s">
        <v>64</v>
      </c>
      <c r="D9">
        <v>1100</v>
      </c>
      <c r="E9">
        <f t="shared" si="0"/>
        <v>1171.4392523364486</v>
      </c>
      <c r="F9">
        <f t="shared" si="1"/>
        <v>147.45567264712827</v>
      </c>
      <c r="G9">
        <f t="shared" si="2"/>
        <v>2195.4228320257689</v>
      </c>
      <c r="H9" s="4">
        <f t="shared" si="3"/>
        <v>341.32785989644009</v>
      </c>
      <c r="M9" s="2"/>
    </row>
    <row r="10" spans="1:14" x14ac:dyDescent="0.25">
      <c r="A10">
        <v>9</v>
      </c>
      <c r="C10" t="s">
        <v>64</v>
      </c>
      <c r="D10">
        <v>1100</v>
      </c>
      <c r="E10">
        <f t="shared" si="0"/>
        <v>1171.4392523364486</v>
      </c>
      <c r="F10">
        <f t="shared" si="1"/>
        <v>147.45567264712827</v>
      </c>
      <c r="G10">
        <f t="shared" si="2"/>
        <v>2195.4228320257689</v>
      </c>
      <c r="H10" s="4">
        <f t="shared" si="3"/>
        <v>341.32785989644009</v>
      </c>
      <c r="M10" s="2"/>
    </row>
    <row r="11" spans="1:14" ht="19.5" x14ac:dyDescent="0.4">
      <c r="A11">
        <v>10</v>
      </c>
      <c r="C11" t="s">
        <v>68</v>
      </c>
      <c r="D11">
        <v>1300</v>
      </c>
      <c r="E11">
        <f t="shared" si="0"/>
        <v>1171.4392523364486</v>
      </c>
      <c r="F11">
        <f t="shared" si="1"/>
        <v>147.45567264712827</v>
      </c>
      <c r="G11">
        <f t="shared" si="2"/>
        <v>2195.4228320257689</v>
      </c>
      <c r="H11" s="4">
        <f t="shared" si="3"/>
        <v>341.32785989644009</v>
      </c>
      <c r="J11" s="6"/>
      <c r="M11" s="2"/>
    </row>
    <row r="12" spans="1:14" x14ac:dyDescent="0.25">
      <c r="A12">
        <v>11</v>
      </c>
      <c r="C12" t="s">
        <v>64</v>
      </c>
      <c r="D12">
        <v>1100</v>
      </c>
      <c r="E12">
        <f t="shared" si="0"/>
        <v>1171.4392523364486</v>
      </c>
      <c r="F12">
        <f t="shared" si="1"/>
        <v>147.45567264712827</v>
      </c>
      <c r="G12">
        <f t="shared" si="2"/>
        <v>2195.4228320257689</v>
      </c>
      <c r="H12" s="4">
        <f t="shared" si="3"/>
        <v>341.32785989644009</v>
      </c>
      <c r="M12" s="2"/>
    </row>
    <row r="13" spans="1:14" x14ac:dyDescent="0.25">
      <c r="A13">
        <v>12</v>
      </c>
      <c r="C13" t="s">
        <v>64</v>
      </c>
      <c r="D13">
        <v>1100</v>
      </c>
      <c r="E13">
        <f t="shared" si="0"/>
        <v>1171.4392523364486</v>
      </c>
      <c r="F13">
        <f t="shared" si="1"/>
        <v>147.45567264712827</v>
      </c>
      <c r="G13">
        <f t="shared" si="2"/>
        <v>2195.4228320257689</v>
      </c>
      <c r="H13" s="4">
        <f t="shared" si="3"/>
        <v>341.32785989644009</v>
      </c>
      <c r="M13" s="2"/>
    </row>
    <row r="14" spans="1:14" x14ac:dyDescent="0.25">
      <c r="A14">
        <v>13</v>
      </c>
      <c r="C14" t="s">
        <v>64</v>
      </c>
      <c r="D14">
        <v>1100</v>
      </c>
      <c r="E14">
        <f t="shared" si="0"/>
        <v>1171.4392523364486</v>
      </c>
      <c r="F14">
        <f t="shared" si="1"/>
        <v>147.45567264712827</v>
      </c>
      <c r="G14">
        <f t="shared" si="2"/>
        <v>2195.4228320257689</v>
      </c>
      <c r="H14" s="4">
        <f t="shared" si="3"/>
        <v>341.32785989644009</v>
      </c>
      <c r="M14" s="2"/>
    </row>
    <row r="15" spans="1:14" x14ac:dyDescent="0.25">
      <c r="A15">
        <v>14</v>
      </c>
      <c r="C15" t="s">
        <v>64</v>
      </c>
      <c r="D15">
        <v>1100</v>
      </c>
      <c r="E15">
        <f t="shared" si="0"/>
        <v>1171.4392523364486</v>
      </c>
      <c r="F15">
        <f t="shared" si="1"/>
        <v>147.45567264712827</v>
      </c>
      <c r="G15">
        <f t="shared" si="2"/>
        <v>2195.4228320257689</v>
      </c>
      <c r="H15" s="4">
        <f t="shared" si="3"/>
        <v>341.32785989644009</v>
      </c>
      <c r="M15" s="2"/>
    </row>
    <row r="16" spans="1:14" x14ac:dyDescent="0.25">
      <c r="A16">
        <v>15</v>
      </c>
      <c r="C16" t="s">
        <v>64</v>
      </c>
      <c r="D16">
        <v>1100</v>
      </c>
      <c r="E16">
        <f t="shared" si="0"/>
        <v>1171.4392523364486</v>
      </c>
      <c r="F16">
        <f t="shared" si="1"/>
        <v>147.45567264712827</v>
      </c>
      <c r="G16">
        <f t="shared" si="2"/>
        <v>2195.4228320257689</v>
      </c>
      <c r="H16" s="4">
        <f t="shared" si="3"/>
        <v>341.32785989644009</v>
      </c>
      <c r="M16" s="2"/>
    </row>
    <row r="17" spans="1:13" x14ac:dyDescent="0.25">
      <c r="A17">
        <v>16</v>
      </c>
      <c r="C17" t="s">
        <v>69</v>
      </c>
      <c r="D17">
        <v>1400</v>
      </c>
      <c r="E17">
        <f t="shared" si="0"/>
        <v>1171.4392523364486</v>
      </c>
      <c r="F17">
        <f t="shared" si="1"/>
        <v>147.45567264712827</v>
      </c>
      <c r="G17">
        <f t="shared" si="2"/>
        <v>2195.4228320257689</v>
      </c>
      <c r="H17" s="4">
        <f t="shared" si="3"/>
        <v>341.32785989644009</v>
      </c>
      <c r="M17" s="2"/>
    </row>
    <row r="18" spans="1:13" x14ac:dyDescent="0.25">
      <c r="A18">
        <v>17</v>
      </c>
      <c r="C18" t="s">
        <v>64</v>
      </c>
      <c r="D18">
        <v>1100</v>
      </c>
      <c r="E18">
        <f t="shared" si="0"/>
        <v>1171.4392523364486</v>
      </c>
      <c r="F18">
        <f t="shared" si="1"/>
        <v>147.45567264712827</v>
      </c>
      <c r="G18">
        <f t="shared" si="2"/>
        <v>2195.4228320257689</v>
      </c>
      <c r="H18" s="4">
        <f t="shared" si="3"/>
        <v>341.32785989644009</v>
      </c>
      <c r="M18" s="2"/>
    </row>
    <row r="19" spans="1:13" x14ac:dyDescent="0.25">
      <c r="A19">
        <v>18</v>
      </c>
      <c r="C19" t="s">
        <v>64</v>
      </c>
      <c r="D19">
        <v>1100</v>
      </c>
      <c r="E19">
        <f t="shared" si="0"/>
        <v>1171.4392523364486</v>
      </c>
      <c r="F19">
        <f t="shared" si="1"/>
        <v>147.45567264712827</v>
      </c>
      <c r="G19">
        <f t="shared" si="2"/>
        <v>2195.4228320257689</v>
      </c>
      <c r="H19" s="4">
        <f t="shared" si="3"/>
        <v>341.32785989644009</v>
      </c>
      <c r="M19" s="2"/>
    </row>
    <row r="20" spans="1:13" x14ac:dyDescent="0.25">
      <c r="A20">
        <v>19</v>
      </c>
      <c r="C20" t="s">
        <v>64</v>
      </c>
      <c r="D20">
        <v>1100</v>
      </c>
      <c r="E20">
        <f t="shared" si="0"/>
        <v>1171.4392523364486</v>
      </c>
      <c r="F20">
        <f t="shared" si="1"/>
        <v>147.45567264712827</v>
      </c>
      <c r="G20">
        <f t="shared" si="2"/>
        <v>2195.4228320257689</v>
      </c>
      <c r="H20" s="4">
        <f t="shared" si="3"/>
        <v>341.32785989644009</v>
      </c>
      <c r="M20" s="2"/>
    </row>
    <row r="21" spans="1:13" x14ac:dyDescent="0.25">
      <c r="A21">
        <v>20</v>
      </c>
      <c r="C21" t="s">
        <v>64</v>
      </c>
      <c r="D21">
        <v>1100</v>
      </c>
      <c r="E21">
        <f t="shared" si="0"/>
        <v>1171.4392523364486</v>
      </c>
      <c r="F21">
        <f t="shared" si="1"/>
        <v>147.45567264712827</v>
      </c>
      <c r="G21">
        <f t="shared" si="2"/>
        <v>2195.4228320257689</v>
      </c>
      <c r="H21" s="4">
        <f t="shared" si="3"/>
        <v>341.32785989644009</v>
      </c>
      <c r="M21" s="2"/>
    </row>
    <row r="22" spans="1:13" x14ac:dyDescent="0.25">
      <c r="A22">
        <v>21</v>
      </c>
      <c r="C22" t="s">
        <v>64</v>
      </c>
      <c r="D22">
        <v>1100</v>
      </c>
      <c r="E22">
        <f t="shared" si="0"/>
        <v>1171.4392523364486</v>
      </c>
      <c r="F22">
        <f t="shared" si="1"/>
        <v>147.45567264712827</v>
      </c>
      <c r="G22">
        <f t="shared" si="2"/>
        <v>2195.4228320257689</v>
      </c>
      <c r="H22" s="4">
        <f t="shared" si="3"/>
        <v>341.32785989644009</v>
      </c>
      <c r="M22" s="2"/>
    </row>
    <row r="23" spans="1:13" x14ac:dyDescent="0.25">
      <c r="A23">
        <v>22</v>
      </c>
      <c r="C23" t="s">
        <v>65</v>
      </c>
      <c r="D23">
        <v>1200</v>
      </c>
      <c r="E23">
        <f t="shared" si="0"/>
        <v>1171.4392523364486</v>
      </c>
      <c r="F23">
        <f t="shared" si="1"/>
        <v>147.45567264712827</v>
      </c>
      <c r="G23">
        <f t="shared" si="2"/>
        <v>2195.4228320257689</v>
      </c>
      <c r="H23" s="4">
        <f t="shared" si="3"/>
        <v>341.32785989644009</v>
      </c>
      <c r="M23" s="2"/>
    </row>
    <row r="24" spans="1:13" x14ac:dyDescent="0.25">
      <c r="A24">
        <v>23</v>
      </c>
      <c r="C24" t="s">
        <v>65</v>
      </c>
      <c r="D24">
        <v>1200</v>
      </c>
      <c r="E24">
        <f t="shared" si="0"/>
        <v>1171.4392523364486</v>
      </c>
      <c r="F24">
        <f t="shared" si="1"/>
        <v>147.45567264712827</v>
      </c>
      <c r="G24">
        <f t="shared" si="2"/>
        <v>2195.4228320257689</v>
      </c>
      <c r="H24" s="4">
        <f t="shared" si="3"/>
        <v>341.32785989644009</v>
      </c>
      <c r="M24" s="2"/>
    </row>
    <row r="25" spans="1:13" x14ac:dyDescent="0.25">
      <c r="A25">
        <v>24</v>
      </c>
      <c r="C25" t="s">
        <v>64</v>
      </c>
      <c r="D25">
        <v>1100</v>
      </c>
      <c r="E25">
        <f t="shared" si="0"/>
        <v>1171.4392523364486</v>
      </c>
      <c r="F25">
        <f t="shared" si="1"/>
        <v>147.45567264712827</v>
      </c>
      <c r="G25">
        <f t="shared" si="2"/>
        <v>2195.4228320257689</v>
      </c>
      <c r="H25" s="4">
        <f t="shared" si="3"/>
        <v>341.32785989644009</v>
      </c>
      <c r="M25" s="2"/>
    </row>
    <row r="26" spans="1:13" x14ac:dyDescent="0.25">
      <c r="A26">
        <v>25</v>
      </c>
      <c r="C26" t="s">
        <v>69</v>
      </c>
      <c r="D26">
        <v>1400</v>
      </c>
      <c r="E26">
        <f t="shared" si="0"/>
        <v>1171.4392523364486</v>
      </c>
      <c r="F26">
        <f t="shared" si="1"/>
        <v>147.45567264712827</v>
      </c>
      <c r="G26">
        <f t="shared" si="2"/>
        <v>2195.4228320257689</v>
      </c>
      <c r="H26" s="4">
        <f t="shared" si="3"/>
        <v>341.32785989644009</v>
      </c>
      <c r="M26" s="2"/>
    </row>
    <row r="27" spans="1:13" x14ac:dyDescent="0.25">
      <c r="A27">
        <v>26</v>
      </c>
      <c r="C27" t="s">
        <v>69</v>
      </c>
      <c r="D27">
        <v>1400</v>
      </c>
      <c r="E27">
        <f t="shared" si="0"/>
        <v>1171.4392523364486</v>
      </c>
      <c r="F27">
        <f t="shared" si="1"/>
        <v>147.45567264712827</v>
      </c>
      <c r="G27">
        <f t="shared" si="2"/>
        <v>2195.4228320257689</v>
      </c>
      <c r="H27" s="4">
        <f t="shared" si="3"/>
        <v>341.32785989644009</v>
      </c>
      <c r="M27" s="2"/>
    </row>
    <row r="28" spans="1:13" x14ac:dyDescent="0.25">
      <c r="A28">
        <v>27</v>
      </c>
      <c r="C28" t="s">
        <v>70</v>
      </c>
      <c r="D28">
        <v>977</v>
      </c>
      <c r="E28">
        <f t="shared" si="0"/>
        <v>1171.4392523364486</v>
      </c>
      <c r="F28">
        <f t="shared" si="1"/>
        <v>147.45567264712827</v>
      </c>
      <c r="G28">
        <f t="shared" si="2"/>
        <v>2195.4228320257689</v>
      </c>
      <c r="H28" s="4">
        <f t="shared" si="3"/>
        <v>341.32785989644009</v>
      </c>
      <c r="M28" s="2"/>
    </row>
    <row r="29" spans="1:13" x14ac:dyDescent="0.25">
      <c r="A29">
        <v>28</v>
      </c>
      <c r="C29" t="s">
        <v>71</v>
      </c>
      <c r="D29">
        <v>976</v>
      </c>
      <c r="E29">
        <f t="shared" si="0"/>
        <v>1171.4392523364486</v>
      </c>
      <c r="F29">
        <f t="shared" si="1"/>
        <v>147.45567264712827</v>
      </c>
      <c r="G29">
        <f t="shared" si="2"/>
        <v>2195.4228320257689</v>
      </c>
      <c r="H29" s="4">
        <f t="shared" si="3"/>
        <v>341.32785989644009</v>
      </c>
      <c r="M29" s="2"/>
    </row>
    <row r="30" spans="1:13" x14ac:dyDescent="0.25">
      <c r="A30">
        <v>29</v>
      </c>
      <c r="C30" t="s">
        <v>72</v>
      </c>
      <c r="D30">
        <v>949</v>
      </c>
      <c r="E30">
        <f t="shared" si="0"/>
        <v>1171.4392523364486</v>
      </c>
      <c r="F30">
        <f t="shared" si="1"/>
        <v>147.45567264712827</v>
      </c>
      <c r="G30">
        <f t="shared" si="2"/>
        <v>2195.4228320257689</v>
      </c>
      <c r="H30" s="4">
        <f t="shared" si="3"/>
        <v>341.32785989644009</v>
      </c>
      <c r="M30" s="2"/>
    </row>
    <row r="31" spans="1:13" x14ac:dyDescent="0.25">
      <c r="A31">
        <v>30</v>
      </c>
      <c r="C31" t="s">
        <v>73</v>
      </c>
      <c r="D31">
        <v>927</v>
      </c>
      <c r="E31">
        <f t="shared" si="0"/>
        <v>1171.4392523364486</v>
      </c>
      <c r="F31">
        <f t="shared" si="1"/>
        <v>147.45567264712827</v>
      </c>
      <c r="G31">
        <f t="shared" si="2"/>
        <v>2195.4228320257689</v>
      </c>
      <c r="H31" s="4">
        <f t="shared" si="3"/>
        <v>341.32785989644009</v>
      </c>
      <c r="M31" s="2"/>
    </row>
    <row r="32" spans="1:13" x14ac:dyDescent="0.25">
      <c r="A32">
        <v>31</v>
      </c>
      <c r="C32" t="s">
        <v>74</v>
      </c>
      <c r="D32">
        <v>940</v>
      </c>
      <c r="E32">
        <f t="shared" si="0"/>
        <v>1171.4392523364486</v>
      </c>
      <c r="F32">
        <f t="shared" si="1"/>
        <v>147.45567264712827</v>
      </c>
      <c r="G32">
        <f t="shared" si="2"/>
        <v>2195.4228320257689</v>
      </c>
      <c r="H32" s="4">
        <f t="shared" si="3"/>
        <v>341.32785989644009</v>
      </c>
      <c r="M32" s="2"/>
    </row>
    <row r="33" spans="1:13" x14ac:dyDescent="0.25">
      <c r="A33">
        <v>32</v>
      </c>
      <c r="C33" t="s">
        <v>75</v>
      </c>
      <c r="D33">
        <v>985</v>
      </c>
      <c r="E33">
        <f t="shared" si="0"/>
        <v>1171.4392523364486</v>
      </c>
      <c r="F33">
        <f t="shared" si="1"/>
        <v>147.45567264712827</v>
      </c>
      <c r="G33">
        <f t="shared" si="2"/>
        <v>2195.4228320257689</v>
      </c>
      <c r="H33" s="4">
        <f t="shared" si="3"/>
        <v>341.32785989644009</v>
      </c>
      <c r="M33" s="2"/>
    </row>
    <row r="34" spans="1:13" x14ac:dyDescent="0.25">
      <c r="A34">
        <v>33</v>
      </c>
      <c r="C34" t="s">
        <v>76</v>
      </c>
      <c r="D34">
        <v>1600</v>
      </c>
      <c r="E34">
        <f t="shared" si="0"/>
        <v>1171.4392523364486</v>
      </c>
      <c r="F34">
        <f t="shared" si="1"/>
        <v>147.45567264712827</v>
      </c>
      <c r="G34">
        <f t="shared" si="2"/>
        <v>2195.4228320257689</v>
      </c>
      <c r="H34" s="4">
        <f t="shared" si="3"/>
        <v>341.32785989644009</v>
      </c>
      <c r="M34" s="2"/>
    </row>
    <row r="35" spans="1:13" x14ac:dyDescent="0.25">
      <c r="A35">
        <v>34</v>
      </c>
      <c r="C35" t="s">
        <v>77</v>
      </c>
      <c r="D35">
        <v>1500</v>
      </c>
      <c r="E35">
        <f t="shared" si="0"/>
        <v>1171.4392523364486</v>
      </c>
      <c r="F35">
        <f t="shared" si="1"/>
        <v>147.45567264712827</v>
      </c>
      <c r="G35">
        <f t="shared" si="2"/>
        <v>2195.4228320257689</v>
      </c>
      <c r="H35" s="4">
        <f t="shared" si="3"/>
        <v>341.32785989644009</v>
      </c>
      <c r="M35" s="2"/>
    </row>
    <row r="36" spans="1:13" x14ac:dyDescent="0.25">
      <c r="A36">
        <v>35</v>
      </c>
      <c r="C36" t="s">
        <v>77</v>
      </c>
      <c r="D36">
        <v>1500</v>
      </c>
      <c r="E36">
        <f t="shared" si="0"/>
        <v>1171.4392523364486</v>
      </c>
      <c r="F36">
        <f t="shared" si="1"/>
        <v>147.45567264712827</v>
      </c>
      <c r="G36">
        <f t="shared" si="2"/>
        <v>2195.4228320257689</v>
      </c>
      <c r="H36" s="4">
        <f t="shared" si="3"/>
        <v>341.32785989644009</v>
      </c>
      <c r="M36" s="2"/>
    </row>
    <row r="37" spans="1:13" x14ac:dyDescent="0.25">
      <c r="A37">
        <v>36</v>
      </c>
      <c r="C37" t="s">
        <v>77</v>
      </c>
      <c r="D37">
        <v>1500</v>
      </c>
      <c r="E37">
        <f t="shared" si="0"/>
        <v>1171.4392523364486</v>
      </c>
      <c r="F37">
        <f t="shared" si="1"/>
        <v>147.45567264712827</v>
      </c>
      <c r="G37">
        <f t="shared" si="2"/>
        <v>2195.4228320257689</v>
      </c>
      <c r="H37" s="4">
        <f t="shared" si="3"/>
        <v>341.32785989644009</v>
      </c>
      <c r="M37" s="2"/>
    </row>
    <row r="38" spans="1:13" x14ac:dyDescent="0.25">
      <c r="A38">
        <v>37</v>
      </c>
      <c r="C38" t="s">
        <v>76</v>
      </c>
      <c r="D38">
        <v>1600</v>
      </c>
      <c r="E38">
        <f t="shared" si="0"/>
        <v>1171.4392523364486</v>
      </c>
      <c r="F38">
        <f t="shared" si="1"/>
        <v>147.45567264712827</v>
      </c>
      <c r="G38">
        <f t="shared" si="2"/>
        <v>2195.4228320257689</v>
      </c>
      <c r="H38" s="4">
        <f t="shared" si="3"/>
        <v>341.32785989644009</v>
      </c>
      <c r="M38" s="2"/>
    </row>
    <row r="39" spans="1:13" x14ac:dyDescent="0.25">
      <c r="A39">
        <v>38</v>
      </c>
      <c r="C39" t="s">
        <v>78</v>
      </c>
      <c r="D39">
        <v>2300</v>
      </c>
      <c r="E39">
        <f t="shared" si="0"/>
        <v>1171.4392523364486</v>
      </c>
      <c r="F39">
        <f t="shared" si="1"/>
        <v>147.45567264712827</v>
      </c>
      <c r="G39">
        <f t="shared" si="2"/>
        <v>2195.4228320257689</v>
      </c>
      <c r="H39" s="4">
        <f t="shared" si="3"/>
        <v>341.32785989644009</v>
      </c>
      <c r="M39" s="2"/>
    </row>
    <row r="40" spans="1:13" x14ac:dyDescent="0.25">
      <c r="A40">
        <v>39</v>
      </c>
      <c r="C40" t="s">
        <v>78</v>
      </c>
      <c r="D40">
        <v>2300</v>
      </c>
      <c r="E40">
        <f t="shared" si="0"/>
        <v>1171.4392523364486</v>
      </c>
      <c r="F40">
        <f t="shared" si="1"/>
        <v>147.45567264712827</v>
      </c>
      <c r="G40">
        <f t="shared" si="2"/>
        <v>2195.4228320257689</v>
      </c>
      <c r="H40" s="4">
        <f t="shared" si="3"/>
        <v>341.32785989644009</v>
      </c>
      <c r="M40" s="2"/>
    </row>
    <row r="41" spans="1:13" x14ac:dyDescent="0.25">
      <c r="A41">
        <v>40</v>
      </c>
      <c r="C41" t="s">
        <v>79</v>
      </c>
      <c r="D41">
        <v>2400</v>
      </c>
      <c r="E41">
        <f t="shared" si="0"/>
        <v>1171.4392523364486</v>
      </c>
      <c r="F41">
        <f t="shared" si="1"/>
        <v>147.45567264712827</v>
      </c>
      <c r="G41">
        <f t="shared" si="2"/>
        <v>2195.4228320257689</v>
      </c>
      <c r="H41" s="4">
        <f t="shared" si="3"/>
        <v>341.32785989644009</v>
      </c>
      <c r="M41" s="2"/>
    </row>
    <row r="42" spans="1:13" x14ac:dyDescent="0.25">
      <c r="A42">
        <v>41</v>
      </c>
      <c r="C42" t="s">
        <v>80</v>
      </c>
      <c r="D42">
        <v>2200</v>
      </c>
      <c r="E42">
        <f t="shared" si="0"/>
        <v>1171.4392523364486</v>
      </c>
      <c r="F42">
        <f t="shared" si="1"/>
        <v>147.45567264712827</v>
      </c>
      <c r="G42">
        <f t="shared" si="2"/>
        <v>2195.4228320257689</v>
      </c>
      <c r="H42" s="4">
        <f t="shared" si="3"/>
        <v>341.32785989644009</v>
      </c>
      <c r="M42" s="2"/>
    </row>
    <row r="43" spans="1:13" x14ac:dyDescent="0.25">
      <c r="A43">
        <v>42</v>
      </c>
      <c r="C43" t="s">
        <v>81</v>
      </c>
      <c r="D43">
        <v>2500</v>
      </c>
      <c r="E43">
        <f t="shared" si="0"/>
        <v>1171.4392523364486</v>
      </c>
      <c r="F43">
        <f t="shared" si="1"/>
        <v>147.45567264712827</v>
      </c>
      <c r="G43">
        <f t="shared" si="2"/>
        <v>2195.4228320257689</v>
      </c>
      <c r="H43" s="4">
        <f t="shared" si="3"/>
        <v>341.32785989644009</v>
      </c>
      <c r="M43" s="2"/>
    </row>
    <row r="44" spans="1:13" x14ac:dyDescent="0.25">
      <c r="A44">
        <v>43</v>
      </c>
      <c r="C44" t="s">
        <v>73</v>
      </c>
      <c r="D44">
        <v>927</v>
      </c>
      <c r="E44">
        <f t="shared" si="0"/>
        <v>1171.4392523364486</v>
      </c>
      <c r="F44">
        <f t="shared" si="1"/>
        <v>147.45567264712827</v>
      </c>
      <c r="G44">
        <f t="shared" si="2"/>
        <v>2195.4228320257689</v>
      </c>
      <c r="H44" s="4">
        <f t="shared" si="3"/>
        <v>341.32785989644009</v>
      </c>
      <c r="M44" s="2"/>
    </row>
    <row r="45" spans="1:13" x14ac:dyDescent="0.25">
      <c r="A45">
        <v>44</v>
      </c>
      <c r="C45" t="s">
        <v>82</v>
      </c>
      <c r="D45">
        <v>893</v>
      </c>
      <c r="E45">
        <f t="shared" si="0"/>
        <v>1171.4392523364486</v>
      </c>
      <c r="F45">
        <f t="shared" si="1"/>
        <v>147.45567264712827</v>
      </c>
      <c r="G45">
        <f t="shared" si="2"/>
        <v>2195.4228320257689</v>
      </c>
      <c r="H45" s="4">
        <f t="shared" si="3"/>
        <v>341.32785989644009</v>
      </c>
      <c r="M45" s="2"/>
    </row>
    <row r="46" spans="1:13" x14ac:dyDescent="0.25">
      <c r="A46">
        <v>45</v>
      </c>
      <c r="C46" t="s">
        <v>83</v>
      </c>
      <c r="D46">
        <v>871</v>
      </c>
      <c r="E46">
        <f t="shared" si="0"/>
        <v>1171.4392523364486</v>
      </c>
      <c r="F46">
        <f t="shared" si="1"/>
        <v>147.45567264712827</v>
      </c>
      <c r="G46">
        <f t="shared" si="2"/>
        <v>2195.4228320257689</v>
      </c>
      <c r="H46" s="4">
        <f t="shared" si="3"/>
        <v>341.32785989644009</v>
      </c>
      <c r="M46" s="2"/>
    </row>
    <row r="47" spans="1:13" x14ac:dyDescent="0.25">
      <c r="A47">
        <v>46</v>
      </c>
      <c r="C47" t="s">
        <v>84</v>
      </c>
      <c r="D47">
        <v>968</v>
      </c>
      <c r="E47">
        <f t="shared" si="0"/>
        <v>1171.4392523364486</v>
      </c>
      <c r="F47">
        <f t="shared" si="1"/>
        <v>147.45567264712827</v>
      </c>
      <c r="G47">
        <f t="shared" si="2"/>
        <v>2195.4228320257689</v>
      </c>
      <c r="H47" s="4">
        <f t="shared" si="3"/>
        <v>341.32785989644009</v>
      </c>
      <c r="M47" s="2"/>
    </row>
    <row r="48" spans="1:13" x14ac:dyDescent="0.25">
      <c r="A48">
        <v>47</v>
      </c>
      <c r="C48" t="s">
        <v>82</v>
      </c>
      <c r="D48">
        <v>893</v>
      </c>
      <c r="E48">
        <f t="shared" si="0"/>
        <v>1171.4392523364486</v>
      </c>
      <c r="F48">
        <f t="shared" si="1"/>
        <v>147.45567264712827</v>
      </c>
      <c r="G48">
        <f t="shared" si="2"/>
        <v>2195.4228320257689</v>
      </c>
      <c r="H48" s="4">
        <f t="shared" si="3"/>
        <v>341.32785989644009</v>
      </c>
      <c r="M48" s="2"/>
    </row>
    <row r="49" spans="1:13" x14ac:dyDescent="0.25">
      <c r="A49">
        <v>48</v>
      </c>
      <c r="C49" t="s">
        <v>85</v>
      </c>
      <c r="D49">
        <v>874</v>
      </c>
      <c r="E49">
        <f t="shared" si="0"/>
        <v>1171.4392523364486</v>
      </c>
      <c r="F49">
        <f t="shared" si="1"/>
        <v>147.45567264712827</v>
      </c>
      <c r="G49">
        <f t="shared" si="2"/>
        <v>2195.4228320257689</v>
      </c>
      <c r="H49" s="4">
        <f t="shared" si="3"/>
        <v>341.32785989644009</v>
      </c>
      <c r="M49" s="2"/>
    </row>
    <row r="50" spans="1:13" x14ac:dyDescent="0.25">
      <c r="A50">
        <v>49</v>
      </c>
      <c r="C50" t="s">
        <v>64</v>
      </c>
      <c r="D50">
        <v>1100</v>
      </c>
      <c r="E50">
        <f t="shared" si="0"/>
        <v>1171.4392523364486</v>
      </c>
      <c r="F50">
        <f t="shared" si="1"/>
        <v>147.45567264712827</v>
      </c>
      <c r="G50">
        <f t="shared" si="2"/>
        <v>2195.4228320257689</v>
      </c>
      <c r="H50" s="4">
        <f t="shared" si="3"/>
        <v>341.32785989644009</v>
      </c>
      <c r="M50" s="2"/>
    </row>
    <row r="51" spans="1:13" x14ac:dyDescent="0.25">
      <c r="A51">
        <v>50</v>
      </c>
      <c r="C51" t="s">
        <v>67</v>
      </c>
      <c r="D51">
        <v>1000</v>
      </c>
      <c r="E51">
        <f t="shared" si="0"/>
        <v>1171.4392523364486</v>
      </c>
      <c r="F51">
        <f t="shared" si="1"/>
        <v>147.45567264712827</v>
      </c>
      <c r="G51">
        <f t="shared" si="2"/>
        <v>2195.4228320257689</v>
      </c>
      <c r="H51" s="4">
        <f t="shared" si="3"/>
        <v>341.32785989644009</v>
      </c>
      <c r="M51" s="2"/>
    </row>
    <row r="52" spans="1:13" x14ac:dyDescent="0.25">
      <c r="A52">
        <v>51</v>
      </c>
      <c r="C52" t="s">
        <v>86</v>
      </c>
      <c r="D52">
        <v>989</v>
      </c>
      <c r="E52">
        <f t="shared" si="0"/>
        <v>1171.4392523364486</v>
      </c>
      <c r="F52">
        <f t="shared" si="1"/>
        <v>147.45567264712827</v>
      </c>
      <c r="G52">
        <f t="shared" si="2"/>
        <v>2195.4228320257689</v>
      </c>
      <c r="H52" s="4">
        <f t="shared" si="3"/>
        <v>341.32785989644009</v>
      </c>
      <c r="M52" s="2"/>
    </row>
    <row r="53" spans="1:13" x14ac:dyDescent="0.25">
      <c r="A53">
        <v>52</v>
      </c>
      <c r="C53" t="s">
        <v>68</v>
      </c>
      <c r="D53">
        <v>1300</v>
      </c>
      <c r="E53">
        <f t="shared" si="0"/>
        <v>1171.4392523364486</v>
      </c>
      <c r="F53">
        <f t="shared" si="1"/>
        <v>147.45567264712827</v>
      </c>
      <c r="G53">
        <f t="shared" si="2"/>
        <v>2195.4228320257689</v>
      </c>
      <c r="H53" s="4">
        <f t="shared" si="3"/>
        <v>341.32785989644009</v>
      </c>
      <c r="M53" s="2"/>
    </row>
    <row r="54" spans="1:13" x14ac:dyDescent="0.25">
      <c r="A54">
        <v>53</v>
      </c>
      <c r="C54" t="s">
        <v>87</v>
      </c>
      <c r="D54">
        <v>993</v>
      </c>
      <c r="E54">
        <f t="shared" si="0"/>
        <v>1171.4392523364486</v>
      </c>
      <c r="F54">
        <f t="shared" si="1"/>
        <v>147.45567264712827</v>
      </c>
      <c r="G54">
        <f t="shared" si="2"/>
        <v>2195.4228320257689</v>
      </c>
      <c r="H54" s="4">
        <f t="shared" si="3"/>
        <v>341.32785989644009</v>
      </c>
      <c r="M54" s="2"/>
    </row>
    <row r="55" spans="1:13" x14ac:dyDescent="0.25">
      <c r="A55">
        <v>54</v>
      </c>
      <c r="C55" t="s">
        <v>67</v>
      </c>
      <c r="D55">
        <v>1000</v>
      </c>
      <c r="E55">
        <f t="shared" si="0"/>
        <v>1171.4392523364486</v>
      </c>
      <c r="F55">
        <f t="shared" si="1"/>
        <v>147.45567264712827</v>
      </c>
      <c r="G55">
        <f t="shared" si="2"/>
        <v>2195.4228320257689</v>
      </c>
      <c r="H55" s="4">
        <f t="shared" si="3"/>
        <v>341.32785989644009</v>
      </c>
      <c r="M55" s="2"/>
    </row>
    <row r="56" spans="1:13" x14ac:dyDescent="0.25">
      <c r="A56">
        <v>55</v>
      </c>
      <c r="C56" t="s">
        <v>64</v>
      </c>
      <c r="D56">
        <v>1100</v>
      </c>
      <c r="E56">
        <f t="shared" si="0"/>
        <v>1171.4392523364486</v>
      </c>
      <c r="F56">
        <f t="shared" si="1"/>
        <v>147.45567264712827</v>
      </c>
      <c r="G56">
        <f t="shared" si="2"/>
        <v>2195.4228320257689</v>
      </c>
      <c r="H56" s="4">
        <f t="shared" si="3"/>
        <v>341.32785989644009</v>
      </c>
      <c r="M56" s="2"/>
    </row>
    <row r="57" spans="1:13" x14ac:dyDescent="0.25">
      <c r="A57">
        <v>56</v>
      </c>
      <c r="C57" t="s">
        <v>64</v>
      </c>
      <c r="D57">
        <v>1100</v>
      </c>
      <c r="E57">
        <f t="shared" si="0"/>
        <v>1171.4392523364486</v>
      </c>
      <c r="F57">
        <f t="shared" si="1"/>
        <v>147.45567264712827</v>
      </c>
      <c r="G57">
        <f t="shared" si="2"/>
        <v>2195.4228320257689</v>
      </c>
      <c r="H57" s="4">
        <f t="shared" si="3"/>
        <v>341.32785989644009</v>
      </c>
      <c r="M57" s="2"/>
    </row>
    <row r="58" spans="1:13" x14ac:dyDescent="0.25">
      <c r="A58">
        <v>57</v>
      </c>
      <c r="C58" t="s">
        <v>64</v>
      </c>
      <c r="D58">
        <v>1100</v>
      </c>
      <c r="E58">
        <f t="shared" si="0"/>
        <v>1171.4392523364486</v>
      </c>
      <c r="F58">
        <f t="shared" si="1"/>
        <v>147.45567264712827</v>
      </c>
      <c r="G58">
        <f t="shared" si="2"/>
        <v>2195.4228320257689</v>
      </c>
      <c r="H58" s="4">
        <f t="shared" si="3"/>
        <v>341.32785989644009</v>
      </c>
      <c r="M58" s="2"/>
    </row>
    <row r="59" spans="1:13" x14ac:dyDescent="0.25">
      <c r="A59">
        <v>58</v>
      </c>
      <c r="C59" t="s">
        <v>64</v>
      </c>
      <c r="D59">
        <v>1100</v>
      </c>
      <c r="E59">
        <f t="shared" si="0"/>
        <v>1171.4392523364486</v>
      </c>
      <c r="F59">
        <f t="shared" si="1"/>
        <v>147.45567264712827</v>
      </c>
      <c r="G59">
        <f t="shared" si="2"/>
        <v>2195.4228320257689</v>
      </c>
      <c r="H59" s="4">
        <f t="shared" si="3"/>
        <v>341.32785989644009</v>
      </c>
      <c r="M59" s="2"/>
    </row>
    <row r="60" spans="1:13" x14ac:dyDescent="0.25">
      <c r="A60">
        <v>59</v>
      </c>
      <c r="C60" t="s">
        <v>64</v>
      </c>
      <c r="D60">
        <v>1100</v>
      </c>
      <c r="E60">
        <f t="shared" si="0"/>
        <v>1171.4392523364486</v>
      </c>
      <c r="F60">
        <f t="shared" si="1"/>
        <v>147.45567264712827</v>
      </c>
      <c r="G60">
        <f t="shared" si="2"/>
        <v>2195.4228320257689</v>
      </c>
      <c r="H60" s="4">
        <f t="shared" si="3"/>
        <v>341.32785989644009</v>
      </c>
      <c r="M60" s="2"/>
    </row>
    <row r="61" spans="1:13" x14ac:dyDescent="0.25">
      <c r="A61">
        <v>60</v>
      </c>
      <c r="C61" t="s">
        <v>67</v>
      </c>
      <c r="D61">
        <v>1000</v>
      </c>
      <c r="E61">
        <f t="shared" si="0"/>
        <v>1171.4392523364486</v>
      </c>
      <c r="F61">
        <f t="shared" si="1"/>
        <v>147.45567264712827</v>
      </c>
      <c r="G61">
        <f t="shared" si="2"/>
        <v>2195.4228320257689</v>
      </c>
      <c r="H61" s="4">
        <f t="shared" si="3"/>
        <v>341.32785989644009</v>
      </c>
      <c r="M61" s="2"/>
    </row>
    <row r="62" spans="1:13" x14ac:dyDescent="0.25">
      <c r="A62">
        <v>61</v>
      </c>
      <c r="C62" t="s">
        <v>64</v>
      </c>
      <c r="D62">
        <v>1100</v>
      </c>
      <c r="E62">
        <f t="shared" si="0"/>
        <v>1171.4392523364486</v>
      </c>
      <c r="F62">
        <f t="shared" si="1"/>
        <v>147.45567264712827</v>
      </c>
      <c r="G62">
        <f t="shared" si="2"/>
        <v>2195.4228320257689</v>
      </c>
      <c r="H62" s="4">
        <f t="shared" si="3"/>
        <v>341.32785989644009</v>
      </c>
      <c r="M62" s="2"/>
    </row>
    <row r="63" spans="1:13" x14ac:dyDescent="0.25">
      <c r="A63">
        <v>62</v>
      </c>
      <c r="C63" t="s">
        <v>64</v>
      </c>
      <c r="D63">
        <v>1100</v>
      </c>
      <c r="E63">
        <f t="shared" si="0"/>
        <v>1171.4392523364486</v>
      </c>
      <c r="F63">
        <f t="shared" si="1"/>
        <v>147.45567264712827</v>
      </c>
      <c r="G63">
        <f t="shared" si="2"/>
        <v>2195.4228320257689</v>
      </c>
      <c r="H63" s="4">
        <f t="shared" si="3"/>
        <v>341.32785989644009</v>
      </c>
      <c r="M63" s="2"/>
    </row>
    <row r="64" spans="1:13" x14ac:dyDescent="0.25">
      <c r="A64">
        <v>63</v>
      </c>
      <c r="C64" t="s">
        <v>68</v>
      </c>
      <c r="D64">
        <v>1300</v>
      </c>
      <c r="E64">
        <f t="shared" si="0"/>
        <v>1171.4392523364486</v>
      </c>
      <c r="F64">
        <f t="shared" si="1"/>
        <v>147.45567264712827</v>
      </c>
      <c r="G64">
        <f t="shared" si="2"/>
        <v>2195.4228320257689</v>
      </c>
      <c r="H64" s="4">
        <f t="shared" si="3"/>
        <v>341.32785989644009</v>
      </c>
      <c r="M64" s="2"/>
    </row>
    <row r="65" spans="1:13" x14ac:dyDescent="0.25">
      <c r="A65">
        <v>64</v>
      </c>
      <c r="C65" t="s">
        <v>64</v>
      </c>
      <c r="D65">
        <v>1100</v>
      </c>
      <c r="E65">
        <f t="shared" si="0"/>
        <v>1171.4392523364486</v>
      </c>
      <c r="F65">
        <f t="shared" si="1"/>
        <v>147.45567264712827</v>
      </c>
      <c r="G65">
        <f t="shared" si="2"/>
        <v>2195.4228320257689</v>
      </c>
      <c r="H65" s="4">
        <f t="shared" si="3"/>
        <v>341.32785989644009</v>
      </c>
      <c r="M65" s="2"/>
    </row>
    <row r="66" spans="1:13" x14ac:dyDescent="0.25">
      <c r="A66">
        <v>65</v>
      </c>
      <c r="C66" t="s">
        <v>76</v>
      </c>
      <c r="D66">
        <v>1600</v>
      </c>
      <c r="E66">
        <f t="shared" si="0"/>
        <v>1171.4392523364486</v>
      </c>
      <c r="F66">
        <f t="shared" si="1"/>
        <v>147.45567264712827</v>
      </c>
      <c r="G66">
        <f t="shared" si="2"/>
        <v>2195.4228320257689</v>
      </c>
      <c r="H66" s="4">
        <f t="shared" si="3"/>
        <v>341.32785989644009</v>
      </c>
      <c r="M66" s="2"/>
    </row>
    <row r="67" spans="1:13" x14ac:dyDescent="0.25">
      <c r="A67">
        <v>66</v>
      </c>
      <c r="C67" t="s">
        <v>77</v>
      </c>
      <c r="D67">
        <v>1500</v>
      </c>
      <c r="E67">
        <f t="shared" ref="E67:E108" si="4">AVERAGE($D$2:$D$108)</f>
        <v>1171.4392523364486</v>
      </c>
      <c r="F67">
        <f t="shared" ref="F67:F108" si="5">E67-3*H67</f>
        <v>147.45567264712827</v>
      </c>
      <c r="G67">
        <f t="shared" ref="G67:G108" si="6">H67*3+E67</f>
        <v>2195.4228320257689</v>
      </c>
      <c r="H67" s="4">
        <f t="shared" ref="H67:H108" si="7">_xlfn.STDEV.S($D$2:$D$89)</f>
        <v>341.32785989644009</v>
      </c>
      <c r="M67" s="2"/>
    </row>
    <row r="68" spans="1:13" x14ac:dyDescent="0.25">
      <c r="A68">
        <v>67</v>
      </c>
      <c r="C68" t="s">
        <v>69</v>
      </c>
      <c r="D68">
        <v>1400</v>
      </c>
      <c r="E68">
        <f t="shared" si="4"/>
        <v>1171.4392523364486</v>
      </c>
      <c r="F68">
        <f t="shared" si="5"/>
        <v>147.45567264712827</v>
      </c>
      <c r="G68">
        <f t="shared" si="6"/>
        <v>2195.4228320257689</v>
      </c>
      <c r="H68" s="4">
        <f t="shared" si="7"/>
        <v>341.32785989644009</v>
      </c>
      <c r="M68" s="2"/>
    </row>
    <row r="69" spans="1:13" x14ac:dyDescent="0.25">
      <c r="A69">
        <v>68</v>
      </c>
      <c r="C69" t="s">
        <v>69</v>
      </c>
      <c r="D69">
        <v>1400</v>
      </c>
      <c r="E69">
        <f t="shared" si="4"/>
        <v>1171.4392523364486</v>
      </c>
      <c r="F69">
        <f t="shared" si="5"/>
        <v>147.45567264712827</v>
      </c>
      <c r="G69">
        <f t="shared" si="6"/>
        <v>2195.4228320257689</v>
      </c>
      <c r="H69" s="4">
        <f t="shared" si="7"/>
        <v>341.32785989644009</v>
      </c>
      <c r="M69" s="2"/>
    </row>
    <row r="70" spans="1:13" x14ac:dyDescent="0.25">
      <c r="A70">
        <v>69</v>
      </c>
      <c r="C70" t="s">
        <v>77</v>
      </c>
      <c r="D70">
        <v>1500</v>
      </c>
      <c r="E70">
        <f t="shared" si="4"/>
        <v>1171.4392523364486</v>
      </c>
      <c r="F70">
        <f t="shared" si="5"/>
        <v>147.45567264712827</v>
      </c>
      <c r="G70">
        <f t="shared" si="6"/>
        <v>2195.4228320257689</v>
      </c>
      <c r="H70" s="4">
        <f t="shared" si="7"/>
        <v>341.32785989644009</v>
      </c>
      <c r="M70" s="2"/>
    </row>
    <row r="71" spans="1:13" x14ac:dyDescent="0.25">
      <c r="A71">
        <v>70</v>
      </c>
      <c r="C71" t="s">
        <v>67</v>
      </c>
      <c r="D71">
        <v>1000</v>
      </c>
      <c r="E71">
        <f t="shared" si="4"/>
        <v>1171.4392523364486</v>
      </c>
      <c r="F71">
        <f t="shared" si="5"/>
        <v>147.45567264712827</v>
      </c>
      <c r="G71">
        <f t="shared" si="6"/>
        <v>2195.4228320257689</v>
      </c>
      <c r="H71" s="4">
        <f t="shared" si="7"/>
        <v>341.32785989644009</v>
      </c>
      <c r="M71" s="2"/>
    </row>
    <row r="72" spans="1:13" x14ac:dyDescent="0.25">
      <c r="A72">
        <v>71</v>
      </c>
      <c r="C72" t="s">
        <v>67</v>
      </c>
      <c r="D72">
        <v>1000</v>
      </c>
      <c r="E72">
        <f t="shared" si="4"/>
        <v>1171.4392523364486</v>
      </c>
      <c r="F72">
        <f t="shared" si="5"/>
        <v>147.45567264712827</v>
      </c>
      <c r="G72">
        <f t="shared" si="6"/>
        <v>2195.4228320257689</v>
      </c>
      <c r="H72" s="4">
        <f t="shared" si="7"/>
        <v>341.32785989644009</v>
      </c>
      <c r="M72" s="2"/>
    </row>
    <row r="73" spans="1:13" x14ac:dyDescent="0.25">
      <c r="A73">
        <v>72</v>
      </c>
      <c r="C73" t="s">
        <v>67</v>
      </c>
      <c r="D73">
        <v>1000</v>
      </c>
      <c r="E73">
        <f t="shared" si="4"/>
        <v>1171.4392523364486</v>
      </c>
      <c r="F73">
        <f t="shared" si="5"/>
        <v>147.45567264712827</v>
      </c>
      <c r="G73">
        <f t="shared" si="6"/>
        <v>2195.4228320257689</v>
      </c>
      <c r="H73" s="4">
        <f t="shared" si="7"/>
        <v>341.32785989644009</v>
      </c>
      <c r="M73" s="2"/>
    </row>
    <row r="74" spans="1:13" x14ac:dyDescent="0.25">
      <c r="A74">
        <v>73</v>
      </c>
      <c r="C74" t="s">
        <v>88</v>
      </c>
      <c r="D74">
        <v>986</v>
      </c>
      <c r="E74">
        <f t="shared" si="4"/>
        <v>1171.4392523364486</v>
      </c>
      <c r="F74">
        <f t="shared" si="5"/>
        <v>147.45567264712827</v>
      </c>
      <c r="G74">
        <f t="shared" si="6"/>
        <v>2195.4228320257689</v>
      </c>
      <c r="H74" s="4">
        <f t="shared" si="7"/>
        <v>341.32785989644009</v>
      </c>
      <c r="M74" s="2"/>
    </row>
    <row r="75" spans="1:13" x14ac:dyDescent="0.25">
      <c r="A75">
        <v>74</v>
      </c>
      <c r="C75" t="s">
        <v>68</v>
      </c>
      <c r="D75">
        <v>1300</v>
      </c>
      <c r="E75">
        <f t="shared" si="4"/>
        <v>1171.4392523364486</v>
      </c>
      <c r="F75">
        <f t="shared" si="5"/>
        <v>147.45567264712827</v>
      </c>
      <c r="G75">
        <f t="shared" si="6"/>
        <v>2195.4228320257689</v>
      </c>
      <c r="H75" s="4">
        <f t="shared" si="7"/>
        <v>341.32785989644009</v>
      </c>
      <c r="M75" s="2"/>
    </row>
    <row r="76" spans="1:13" x14ac:dyDescent="0.25">
      <c r="A76">
        <v>75</v>
      </c>
      <c r="C76" t="s">
        <v>64</v>
      </c>
      <c r="D76">
        <v>1100</v>
      </c>
      <c r="E76">
        <f t="shared" si="4"/>
        <v>1171.4392523364486</v>
      </c>
      <c r="F76">
        <f t="shared" si="5"/>
        <v>147.45567264712827</v>
      </c>
      <c r="G76">
        <f t="shared" si="6"/>
        <v>2195.4228320257689</v>
      </c>
      <c r="H76" s="4">
        <f t="shared" si="7"/>
        <v>341.32785989644009</v>
      </c>
      <c r="M76" s="2"/>
    </row>
    <row r="77" spans="1:13" x14ac:dyDescent="0.25">
      <c r="A77">
        <v>76</v>
      </c>
      <c r="C77" t="s">
        <v>89</v>
      </c>
      <c r="D77">
        <v>964</v>
      </c>
      <c r="E77">
        <f t="shared" si="4"/>
        <v>1171.4392523364486</v>
      </c>
      <c r="F77">
        <f t="shared" si="5"/>
        <v>147.45567264712827</v>
      </c>
      <c r="G77">
        <f t="shared" si="6"/>
        <v>2195.4228320257689</v>
      </c>
      <c r="H77" s="4">
        <f t="shared" si="7"/>
        <v>341.32785989644009</v>
      </c>
      <c r="M77" s="2"/>
    </row>
    <row r="78" spans="1:13" x14ac:dyDescent="0.25">
      <c r="A78">
        <v>77</v>
      </c>
      <c r="C78" t="s">
        <v>90</v>
      </c>
      <c r="D78">
        <v>995</v>
      </c>
      <c r="E78">
        <f t="shared" si="4"/>
        <v>1171.4392523364486</v>
      </c>
      <c r="F78">
        <f t="shared" si="5"/>
        <v>147.45567264712827</v>
      </c>
      <c r="G78">
        <f t="shared" si="6"/>
        <v>2195.4228320257689</v>
      </c>
      <c r="H78" s="4">
        <f t="shared" si="7"/>
        <v>341.32785989644009</v>
      </c>
      <c r="M78" s="2"/>
    </row>
    <row r="79" spans="1:13" x14ac:dyDescent="0.25">
      <c r="A79">
        <v>78</v>
      </c>
      <c r="C79" t="s">
        <v>91</v>
      </c>
      <c r="D79">
        <v>923</v>
      </c>
      <c r="E79">
        <f t="shared" si="4"/>
        <v>1171.4392523364486</v>
      </c>
      <c r="F79">
        <f t="shared" si="5"/>
        <v>147.45567264712827</v>
      </c>
      <c r="G79">
        <f t="shared" si="6"/>
        <v>2195.4228320257689</v>
      </c>
      <c r="H79" s="4">
        <f t="shared" si="7"/>
        <v>341.32785989644009</v>
      </c>
      <c r="M79" s="2"/>
    </row>
    <row r="80" spans="1:13" x14ac:dyDescent="0.25">
      <c r="A80">
        <v>79</v>
      </c>
      <c r="C80" t="s">
        <v>92</v>
      </c>
      <c r="D80">
        <v>999</v>
      </c>
      <c r="E80">
        <f t="shared" si="4"/>
        <v>1171.4392523364486</v>
      </c>
      <c r="F80">
        <f t="shared" si="5"/>
        <v>147.45567264712827</v>
      </c>
      <c r="G80">
        <f t="shared" si="6"/>
        <v>2195.4228320257689</v>
      </c>
      <c r="H80" s="4">
        <f t="shared" si="7"/>
        <v>341.32785989644009</v>
      </c>
      <c r="M80" s="2"/>
    </row>
    <row r="81" spans="1:14" x14ac:dyDescent="0.25">
      <c r="A81">
        <v>80</v>
      </c>
      <c r="C81" t="s">
        <v>67</v>
      </c>
      <c r="D81">
        <v>1000</v>
      </c>
      <c r="E81">
        <f t="shared" si="4"/>
        <v>1171.4392523364486</v>
      </c>
      <c r="F81">
        <f t="shared" si="5"/>
        <v>147.45567264712827</v>
      </c>
      <c r="G81">
        <f t="shared" si="6"/>
        <v>2195.4228320257689</v>
      </c>
      <c r="H81" s="4">
        <f t="shared" si="7"/>
        <v>341.32785989644009</v>
      </c>
      <c r="M81" s="2"/>
    </row>
    <row r="82" spans="1:14" x14ac:dyDescent="0.25">
      <c r="A82">
        <v>81</v>
      </c>
      <c r="C82" t="s">
        <v>93</v>
      </c>
      <c r="D82">
        <v>939</v>
      </c>
      <c r="E82">
        <f t="shared" si="4"/>
        <v>1171.4392523364486</v>
      </c>
      <c r="F82">
        <f t="shared" si="5"/>
        <v>147.45567264712827</v>
      </c>
      <c r="G82">
        <f t="shared" si="6"/>
        <v>2195.4228320257689</v>
      </c>
      <c r="H82" s="4">
        <f t="shared" si="7"/>
        <v>341.32785989644009</v>
      </c>
      <c r="M82" s="2"/>
    </row>
    <row r="83" spans="1:14" x14ac:dyDescent="0.25">
      <c r="A83">
        <v>82</v>
      </c>
      <c r="C83" t="s">
        <v>68</v>
      </c>
      <c r="D83">
        <v>1300</v>
      </c>
      <c r="E83">
        <f t="shared" si="4"/>
        <v>1171.4392523364486</v>
      </c>
      <c r="F83">
        <f t="shared" si="5"/>
        <v>147.45567264712827</v>
      </c>
      <c r="G83">
        <f t="shared" si="6"/>
        <v>2195.4228320257689</v>
      </c>
      <c r="H83" s="4">
        <f t="shared" si="7"/>
        <v>341.32785989644009</v>
      </c>
      <c r="M83" s="2"/>
    </row>
    <row r="84" spans="1:14" x14ac:dyDescent="0.25">
      <c r="A84">
        <v>83</v>
      </c>
      <c r="C84" t="s">
        <v>94</v>
      </c>
      <c r="D84">
        <v>914</v>
      </c>
      <c r="E84">
        <f t="shared" si="4"/>
        <v>1171.4392523364486</v>
      </c>
      <c r="F84">
        <f t="shared" si="5"/>
        <v>147.45567264712827</v>
      </c>
      <c r="G84">
        <f t="shared" si="6"/>
        <v>2195.4228320257689</v>
      </c>
      <c r="H84" s="4">
        <f t="shared" si="7"/>
        <v>341.32785989644009</v>
      </c>
      <c r="M84" s="2"/>
    </row>
    <row r="85" spans="1:14" x14ac:dyDescent="0.25">
      <c r="A85">
        <v>84</v>
      </c>
      <c r="C85" t="s">
        <v>95</v>
      </c>
      <c r="D85">
        <v>894</v>
      </c>
      <c r="E85">
        <f t="shared" si="4"/>
        <v>1171.4392523364486</v>
      </c>
      <c r="F85">
        <f t="shared" si="5"/>
        <v>147.45567264712827</v>
      </c>
      <c r="G85">
        <f t="shared" si="6"/>
        <v>2195.4228320257689</v>
      </c>
      <c r="H85" s="4">
        <f t="shared" si="7"/>
        <v>341.32785989644009</v>
      </c>
      <c r="M85" s="2"/>
    </row>
    <row r="86" spans="1:14" x14ac:dyDescent="0.25">
      <c r="A86">
        <v>85</v>
      </c>
      <c r="C86" t="s">
        <v>96</v>
      </c>
      <c r="D86">
        <v>948</v>
      </c>
      <c r="E86">
        <f t="shared" si="4"/>
        <v>1171.4392523364486</v>
      </c>
      <c r="F86">
        <f t="shared" si="5"/>
        <v>147.45567264712827</v>
      </c>
      <c r="G86">
        <f t="shared" si="6"/>
        <v>2195.4228320257689</v>
      </c>
      <c r="H86" s="4">
        <f t="shared" si="7"/>
        <v>341.32785989644009</v>
      </c>
      <c r="M86" s="2"/>
    </row>
    <row r="87" spans="1:14" x14ac:dyDescent="0.25">
      <c r="A87">
        <v>86</v>
      </c>
      <c r="C87" t="s">
        <v>76</v>
      </c>
      <c r="D87">
        <v>1600</v>
      </c>
      <c r="E87">
        <f t="shared" si="4"/>
        <v>1171.4392523364486</v>
      </c>
      <c r="F87">
        <f t="shared" si="5"/>
        <v>147.45567264712827</v>
      </c>
      <c r="G87">
        <f t="shared" si="6"/>
        <v>2195.4228320257689</v>
      </c>
      <c r="H87" s="4">
        <f t="shared" si="7"/>
        <v>341.32785989644009</v>
      </c>
      <c r="M87" s="2"/>
    </row>
    <row r="88" spans="1:14" x14ac:dyDescent="0.25">
      <c r="A88">
        <v>87</v>
      </c>
      <c r="C88" t="s">
        <v>67</v>
      </c>
      <c r="D88">
        <v>1000</v>
      </c>
      <c r="E88">
        <f t="shared" si="4"/>
        <v>1171.4392523364486</v>
      </c>
      <c r="F88">
        <f t="shared" si="5"/>
        <v>147.45567264712827</v>
      </c>
      <c r="G88">
        <f t="shared" si="6"/>
        <v>2195.4228320257689</v>
      </c>
      <c r="H88" s="4">
        <f t="shared" si="7"/>
        <v>341.32785989644009</v>
      </c>
      <c r="M88" s="2"/>
    </row>
    <row r="89" spans="1:14" x14ac:dyDescent="0.25">
      <c r="A89">
        <v>88</v>
      </c>
      <c r="C89" t="s">
        <v>64</v>
      </c>
      <c r="D89">
        <v>1100</v>
      </c>
      <c r="E89">
        <f t="shared" si="4"/>
        <v>1171.4392523364486</v>
      </c>
      <c r="F89">
        <f t="shared" si="5"/>
        <v>147.45567264712827</v>
      </c>
      <c r="G89">
        <f t="shared" si="6"/>
        <v>2195.4228320257689</v>
      </c>
      <c r="H89" s="4">
        <f t="shared" si="7"/>
        <v>341.32785989644009</v>
      </c>
      <c r="M89" s="2"/>
    </row>
    <row r="90" spans="1:14" x14ac:dyDescent="0.25">
      <c r="A90">
        <v>89</v>
      </c>
      <c r="C90" t="s">
        <v>70</v>
      </c>
      <c r="D90">
        <v>977</v>
      </c>
      <c r="E90">
        <f t="shared" si="4"/>
        <v>1171.4392523364486</v>
      </c>
      <c r="F90">
        <f t="shared" si="5"/>
        <v>147.45567264712827</v>
      </c>
      <c r="G90">
        <f t="shared" si="6"/>
        <v>2195.4228320257689</v>
      </c>
      <c r="H90" s="4">
        <f t="shared" si="7"/>
        <v>341.32785989644009</v>
      </c>
      <c r="M90" s="2"/>
    </row>
    <row r="91" spans="1:14" x14ac:dyDescent="0.25">
      <c r="A91">
        <v>90</v>
      </c>
      <c r="C91" t="s">
        <v>67</v>
      </c>
      <c r="D91">
        <v>1000</v>
      </c>
      <c r="E91">
        <f t="shared" si="4"/>
        <v>1171.4392523364486</v>
      </c>
      <c r="F91">
        <f t="shared" si="5"/>
        <v>147.45567264712827</v>
      </c>
      <c r="G91">
        <f t="shared" si="6"/>
        <v>2195.4228320257689</v>
      </c>
      <c r="H91" s="4">
        <f t="shared" si="7"/>
        <v>341.32785989644009</v>
      </c>
      <c r="M91" s="5"/>
      <c r="N91" s="5"/>
    </row>
    <row r="92" spans="1:14" x14ac:dyDescent="0.25">
      <c r="A92">
        <v>91</v>
      </c>
      <c r="C92" t="s">
        <v>97</v>
      </c>
      <c r="D92">
        <v>997</v>
      </c>
      <c r="E92">
        <f t="shared" si="4"/>
        <v>1171.4392523364486</v>
      </c>
      <c r="F92">
        <f t="shared" si="5"/>
        <v>147.45567264712827</v>
      </c>
      <c r="G92">
        <f t="shared" si="6"/>
        <v>2195.4228320257689</v>
      </c>
      <c r="H92" s="4">
        <f t="shared" si="7"/>
        <v>341.32785989644009</v>
      </c>
      <c r="M92" s="5"/>
      <c r="N92" s="5"/>
    </row>
    <row r="93" spans="1:14" x14ac:dyDescent="0.25">
      <c r="A93">
        <v>92</v>
      </c>
      <c r="C93" t="s">
        <v>64</v>
      </c>
      <c r="D93">
        <v>1100</v>
      </c>
      <c r="E93">
        <f t="shared" si="4"/>
        <v>1171.4392523364486</v>
      </c>
      <c r="F93">
        <f t="shared" si="5"/>
        <v>147.45567264712827</v>
      </c>
      <c r="G93">
        <f t="shared" si="6"/>
        <v>2195.4228320257689</v>
      </c>
      <c r="H93" s="4">
        <f t="shared" si="7"/>
        <v>341.32785989644009</v>
      </c>
      <c r="M93" s="5"/>
      <c r="N93" s="5"/>
    </row>
    <row r="94" spans="1:14" x14ac:dyDescent="0.25">
      <c r="A94">
        <v>93</v>
      </c>
      <c r="C94" t="s">
        <v>69</v>
      </c>
      <c r="D94">
        <v>1400</v>
      </c>
      <c r="E94">
        <f t="shared" si="4"/>
        <v>1171.4392523364486</v>
      </c>
      <c r="F94">
        <f t="shared" si="5"/>
        <v>147.45567264712827</v>
      </c>
      <c r="G94">
        <f t="shared" si="6"/>
        <v>2195.4228320257689</v>
      </c>
      <c r="H94" s="4">
        <f t="shared" si="7"/>
        <v>341.32785989644009</v>
      </c>
      <c r="M94" s="5"/>
      <c r="N94" s="5"/>
    </row>
    <row r="95" spans="1:14" x14ac:dyDescent="0.25">
      <c r="A95">
        <v>94</v>
      </c>
      <c r="C95" t="s">
        <v>68</v>
      </c>
      <c r="D95">
        <v>1300</v>
      </c>
      <c r="E95">
        <f t="shared" si="4"/>
        <v>1171.4392523364486</v>
      </c>
      <c r="F95">
        <f t="shared" si="5"/>
        <v>147.45567264712827</v>
      </c>
      <c r="G95">
        <f t="shared" si="6"/>
        <v>2195.4228320257689</v>
      </c>
      <c r="H95" s="4">
        <f t="shared" si="7"/>
        <v>341.32785989644009</v>
      </c>
      <c r="M95" s="5"/>
      <c r="N95" s="5"/>
    </row>
    <row r="96" spans="1:14" x14ac:dyDescent="0.25">
      <c r="A96">
        <v>95</v>
      </c>
      <c r="C96" t="s">
        <v>64</v>
      </c>
      <c r="D96">
        <v>1100</v>
      </c>
      <c r="E96">
        <f t="shared" si="4"/>
        <v>1171.4392523364486</v>
      </c>
      <c r="F96">
        <f t="shared" si="5"/>
        <v>147.45567264712827</v>
      </c>
      <c r="G96">
        <f t="shared" si="6"/>
        <v>2195.4228320257689</v>
      </c>
      <c r="H96" s="4">
        <f t="shared" si="7"/>
        <v>341.32785989644009</v>
      </c>
      <c r="M96" s="5"/>
      <c r="N96" s="5"/>
    </row>
    <row r="97" spans="1:14" x14ac:dyDescent="0.25">
      <c r="A97">
        <v>96</v>
      </c>
      <c r="C97" t="s">
        <v>64</v>
      </c>
      <c r="D97">
        <v>1100</v>
      </c>
      <c r="E97">
        <f t="shared" si="4"/>
        <v>1171.4392523364486</v>
      </c>
      <c r="F97">
        <f t="shared" si="5"/>
        <v>147.45567264712827</v>
      </c>
      <c r="G97">
        <f t="shared" si="6"/>
        <v>2195.4228320257689</v>
      </c>
      <c r="H97" s="4">
        <f t="shared" si="7"/>
        <v>341.32785989644009</v>
      </c>
      <c r="M97" s="5"/>
      <c r="N97" s="5"/>
    </row>
    <row r="98" spans="1:14" x14ac:dyDescent="0.25">
      <c r="A98">
        <v>97</v>
      </c>
      <c r="C98" t="s">
        <v>65</v>
      </c>
      <c r="D98">
        <v>1200</v>
      </c>
      <c r="E98">
        <f t="shared" si="4"/>
        <v>1171.4392523364486</v>
      </c>
      <c r="F98">
        <f t="shared" si="5"/>
        <v>147.45567264712827</v>
      </c>
      <c r="G98">
        <f t="shared" si="6"/>
        <v>2195.4228320257689</v>
      </c>
      <c r="H98" s="4">
        <f t="shared" si="7"/>
        <v>341.32785989644009</v>
      </c>
      <c r="M98" s="5"/>
      <c r="N98" s="5"/>
    </row>
    <row r="99" spans="1:14" x14ac:dyDescent="0.25">
      <c r="A99">
        <v>98</v>
      </c>
      <c r="C99" t="s">
        <v>75</v>
      </c>
      <c r="D99">
        <v>985</v>
      </c>
      <c r="E99">
        <f t="shared" si="4"/>
        <v>1171.4392523364486</v>
      </c>
      <c r="F99">
        <f t="shared" si="5"/>
        <v>147.45567264712827</v>
      </c>
      <c r="G99">
        <f t="shared" si="6"/>
        <v>2195.4228320257689</v>
      </c>
      <c r="H99" s="4">
        <f t="shared" si="7"/>
        <v>341.32785989644009</v>
      </c>
      <c r="M99" s="5"/>
      <c r="N99" s="5"/>
    </row>
    <row r="100" spans="1:14" x14ac:dyDescent="0.25">
      <c r="A100">
        <v>99</v>
      </c>
      <c r="C100" t="s">
        <v>98</v>
      </c>
      <c r="D100">
        <v>981</v>
      </c>
      <c r="E100">
        <f t="shared" si="4"/>
        <v>1171.4392523364486</v>
      </c>
      <c r="F100">
        <f t="shared" si="5"/>
        <v>147.45567264712827</v>
      </c>
      <c r="G100">
        <f t="shared" si="6"/>
        <v>2195.4228320257689</v>
      </c>
      <c r="H100" s="4">
        <f t="shared" si="7"/>
        <v>341.32785989644009</v>
      </c>
      <c r="M100" s="5"/>
      <c r="N100" s="5"/>
    </row>
    <row r="101" spans="1:14" x14ac:dyDescent="0.25">
      <c r="A101">
        <v>100</v>
      </c>
      <c r="C101" t="s">
        <v>99</v>
      </c>
      <c r="D101">
        <v>982</v>
      </c>
      <c r="E101">
        <f t="shared" si="4"/>
        <v>1171.4392523364486</v>
      </c>
      <c r="F101">
        <f t="shared" si="5"/>
        <v>147.45567264712827</v>
      </c>
      <c r="G101">
        <f t="shared" si="6"/>
        <v>2195.4228320257689</v>
      </c>
      <c r="H101" s="4">
        <f t="shared" si="7"/>
        <v>341.32785989644009</v>
      </c>
      <c r="M101" s="5"/>
      <c r="N101" s="5"/>
    </row>
    <row r="102" spans="1:14" x14ac:dyDescent="0.25">
      <c r="A102">
        <v>101</v>
      </c>
      <c r="C102" t="s">
        <v>67</v>
      </c>
      <c r="D102">
        <v>1000</v>
      </c>
      <c r="E102">
        <f t="shared" si="4"/>
        <v>1171.4392523364486</v>
      </c>
      <c r="F102">
        <f t="shared" si="5"/>
        <v>147.45567264712827</v>
      </c>
      <c r="G102">
        <f t="shared" si="6"/>
        <v>2195.4228320257689</v>
      </c>
      <c r="H102" s="4">
        <f t="shared" si="7"/>
        <v>341.32785989644009</v>
      </c>
      <c r="M102" s="5"/>
      <c r="N102" s="5"/>
    </row>
    <row r="103" spans="1:14" x14ac:dyDescent="0.25">
      <c r="A103">
        <v>102</v>
      </c>
      <c r="C103" t="s">
        <v>67</v>
      </c>
      <c r="D103">
        <v>1000</v>
      </c>
      <c r="E103">
        <f t="shared" si="4"/>
        <v>1171.4392523364486</v>
      </c>
      <c r="F103">
        <f t="shared" si="5"/>
        <v>147.45567264712827</v>
      </c>
      <c r="G103">
        <f t="shared" si="6"/>
        <v>2195.4228320257689</v>
      </c>
      <c r="H103" s="4">
        <f t="shared" si="7"/>
        <v>341.32785989644009</v>
      </c>
      <c r="M103" s="5"/>
      <c r="N103" s="5"/>
    </row>
    <row r="104" spans="1:14" x14ac:dyDescent="0.25">
      <c r="A104">
        <v>103</v>
      </c>
      <c r="C104" t="s">
        <v>67</v>
      </c>
      <c r="D104">
        <v>1000</v>
      </c>
      <c r="E104">
        <f t="shared" si="4"/>
        <v>1171.4392523364486</v>
      </c>
      <c r="F104">
        <f t="shared" si="5"/>
        <v>147.45567264712827</v>
      </c>
      <c r="G104">
        <f t="shared" si="6"/>
        <v>2195.4228320257689</v>
      </c>
      <c r="H104" s="4">
        <f t="shared" si="7"/>
        <v>341.32785989644009</v>
      </c>
      <c r="M104" s="5"/>
      <c r="N104" s="5"/>
    </row>
    <row r="105" spans="1:14" x14ac:dyDescent="0.25">
      <c r="A105">
        <v>104</v>
      </c>
      <c r="C105" t="s">
        <v>67</v>
      </c>
      <c r="D105">
        <v>1000</v>
      </c>
      <c r="E105">
        <f t="shared" si="4"/>
        <v>1171.4392523364486</v>
      </c>
      <c r="F105">
        <f t="shared" si="5"/>
        <v>147.45567264712827</v>
      </c>
      <c r="G105">
        <f t="shared" si="6"/>
        <v>2195.4228320257689</v>
      </c>
      <c r="H105" s="4">
        <f t="shared" si="7"/>
        <v>341.32785989644009</v>
      </c>
      <c r="M105" s="5"/>
      <c r="N105" s="5"/>
    </row>
    <row r="106" spans="1:14" x14ac:dyDescent="0.25">
      <c r="A106">
        <v>105</v>
      </c>
      <c r="C106" t="s">
        <v>67</v>
      </c>
      <c r="D106">
        <v>1000</v>
      </c>
      <c r="E106">
        <f t="shared" si="4"/>
        <v>1171.4392523364486</v>
      </c>
      <c r="F106">
        <f t="shared" si="5"/>
        <v>147.45567264712827</v>
      </c>
      <c r="G106">
        <f t="shared" si="6"/>
        <v>2195.4228320257689</v>
      </c>
      <c r="H106" s="4">
        <f t="shared" si="7"/>
        <v>341.32785989644009</v>
      </c>
      <c r="M106" s="5"/>
      <c r="N106" s="5"/>
    </row>
    <row r="107" spans="1:14" x14ac:dyDescent="0.25">
      <c r="A107">
        <v>106</v>
      </c>
      <c r="C107" t="s">
        <v>67</v>
      </c>
      <c r="D107">
        <v>1000</v>
      </c>
      <c r="E107">
        <f t="shared" si="4"/>
        <v>1171.4392523364486</v>
      </c>
      <c r="F107">
        <f t="shared" si="5"/>
        <v>147.45567264712827</v>
      </c>
      <c r="G107">
        <f t="shared" si="6"/>
        <v>2195.4228320257689</v>
      </c>
      <c r="H107" s="4">
        <f t="shared" si="7"/>
        <v>341.32785989644009</v>
      </c>
      <c r="M107" s="5"/>
      <c r="N107" s="5"/>
    </row>
    <row r="108" spans="1:14" x14ac:dyDescent="0.25">
      <c r="A108">
        <v>107</v>
      </c>
      <c r="C108" t="s">
        <v>64</v>
      </c>
      <c r="D108">
        <v>1100</v>
      </c>
      <c r="E108">
        <f t="shared" si="4"/>
        <v>1171.4392523364486</v>
      </c>
      <c r="F108">
        <f t="shared" si="5"/>
        <v>147.45567264712827</v>
      </c>
      <c r="G108">
        <f t="shared" si="6"/>
        <v>2195.4228320257689</v>
      </c>
      <c r="H108" s="4">
        <f t="shared" si="7"/>
        <v>341.32785989644009</v>
      </c>
      <c r="M108" s="5"/>
      <c r="N108" s="5"/>
    </row>
    <row r="109" spans="1:14" x14ac:dyDescent="0.25">
      <c r="M109" s="5"/>
      <c r="N109" s="5"/>
    </row>
    <row r="110" spans="1:14" x14ac:dyDescent="0.25">
      <c r="M110" s="5"/>
      <c r="N110" s="5"/>
    </row>
    <row r="111" spans="1:14" x14ac:dyDescent="0.25">
      <c r="M111" s="5"/>
      <c r="N111" s="5"/>
    </row>
    <row r="112" spans="1:14" x14ac:dyDescent="0.25">
      <c r="M112" s="5"/>
      <c r="N112" s="5"/>
    </row>
    <row r="113" spans="13:14" x14ac:dyDescent="0.25">
      <c r="M113" s="5"/>
      <c r="N113" s="5"/>
    </row>
    <row r="114" spans="13:14" x14ac:dyDescent="0.25">
      <c r="M114" s="5"/>
      <c r="N114" s="5"/>
    </row>
    <row r="115" spans="13:14" x14ac:dyDescent="0.25">
      <c r="M115" s="5"/>
      <c r="N115" s="5"/>
    </row>
    <row r="116" spans="13:14" x14ac:dyDescent="0.25">
      <c r="M116" s="5"/>
      <c r="N116" s="5"/>
    </row>
    <row r="117" spans="13:14" x14ac:dyDescent="0.25">
      <c r="M117" s="5"/>
      <c r="N117" s="5"/>
    </row>
    <row r="118" spans="13:14" x14ac:dyDescent="0.25">
      <c r="M118" s="5"/>
      <c r="N118" s="5"/>
    </row>
    <row r="119" spans="13:14" x14ac:dyDescent="0.25">
      <c r="M119" s="5"/>
      <c r="N119" s="5"/>
    </row>
    <row r="120" spans="13:14" x14ac:dyDescent="0.25">
      <c r="M120" s="5"/>
      <c r="N120" s="5"/>
    </row>
    <row r="121" spans="13:14" x14ac:dyDescent="0.25">
      <c r="M121" s="5"/>
      <c r="N121" s="5"/>
    </row>
    <row r="122" spans="13:14" x14ac:dyDescent="0.25">
      <c r="M122" s="5"/>
      <c r="N122" s="5"/>
    </row>
    <row r="123" spans="13:14" x14ac:dyDescent="0.25">
      <c r="M123" s="5"/>
      <c r="N123" s="5"/>
    </row>
    <row r="124" spans="13:14" x14ac:dyDescent="0.25">
      <c r="M124" s="5"/>
      <c r="N124" s="5"/>
    </row>
    <row r="125" spans="13:14" x14ac:dyDescent="0.25">
      <c r="M125" s="5"/>
      <c r="N125" s="5"/>
    </row>
    <row r="126" spans="13:14" x14ac:dyDescent="0.25">
      <c r="M126" s="5"/>
      <c r="N126" s="5"/>
    </row>
    <row r="127" spans="13:14" x14ac:dyDescent="0.25">
      <c r="M127" s="5"/>
      <c r="N127" s="5"/>
    </row>
    <row r="128" spans="13:14" x14ac:dyDescent="0.25">
      <c r="M128" s="5"/>
      <c r="N128" s="5"/>
    </row>
    <row r="129" spans="13:14" x14ac:dyDescent="0.25">
      <c r="M129" s="5"/>
      <c r="N129" s="5"/>
    </row>
    <row r="130" spans="13:14" x14ac:dyDescent="0.25">
      <c r="M130" s="5"/>
      <c r="N130" s="5"/>
    </row>
    <row r="131" spans="13:14" x14ac:dyDescent="0.25">
      <c r="M131" s="5"/>
      <c r="N131" s="5"/>
    </row>
    <row r="132" spans="13:14" x14ac:dyDescent="0.25">
      <c r="M132" s="5"/>
      <c r="N132" s="5"/>
    </row>
    <row r="133" spans="13:14" x14ac:dyDescent="0.25">
      <c r="M133" s="5"/>
      <c r="N133" s="5"/>
    </row>
    <row r="134" spans="13:14" x14ac:dyDescent="0.25">
      <c r="M134" s="5"/>
      <c r="N134" s="5"/>
    </row>
    <row r="135" spans="13:14" x14ac:dyDescent="0.25">
      <c r="M135" s="5"/>
      <c r="N135" s="5"/>
    </row>
    <row r="136" spans="13:14" x14ac:dyDescent="0.25">
      <c r="M136" s="5"/>
      <c r="N136" s="5"/>
    </row>
    <row r="137" spans="13:14" x14ac:dyDescent="0.25">
      <c r="M137" s="5"/>
      <c r="N137" s="5"/>
    </row>
    <row r="138" spans="13:14" x14ac:dyDescent="0.25">
      <c r="M138" s="5"/>
      <c r="N138" s="5"/>
    </row>
    <row r="139" spans="13:14" x14ac:dyDescent="0.25">
      <c r="M139" s="5"/>
      <c r="N139" s="5"/>
    </row>
    <row r="140" spans="13:14" x14ac:dyDescent="0.25">
      <c r="M140" s="5"/>
      <c r="N140" s="5"/>
    </row>
    <row r="141" spans="13:14" x14ac:dyDescent="0.25">
      <c r="M141" s="5"/>
      <c r="N141" s="5"/>
    </row>
    <row r="142" spans="13:14" x14ac:dyDescent="0.25">
      <c r="M142" s="5"/>
      <c r="N142" s="5"/>
    </row>
    <row r="143" spans="13:14" x14ac:dyDescent="0.25">
      <c r="M143" s="5"/>
      <c r="N143" s="5"/>
    </row>
    <row r="144" spans="13:14" x14ac:dyDescent="0.25">
      <c r="M144" s="5"/>
      <c r="N144" s="5"/>
    </row>
    <row r="145" spans="13:14" x14ac:dyDescent="0.25">
      <c r="M145" s="5"/>
      <c r="N145" s="5"/>
    </row>
    <row r="146" spans="13:14" x14ac:dyDescent="0.25">
      <c r="M146" s="5"/>
      <c r="N146" s="5"/>
    </row>
    <row r="147" spans="13:14" x14ac:dyDescent="0.25">
      <c r="M147" s="5"/>
      <c r="N147" s="5"/>
    </row>
    <row r="148" spans="13:14" x14ac:dyDescent="0.25">
      <c r="M148" s="5"/>
      <c r="N148" s="5"/>
    </row>
    <row r="149" spans="13:14" x14ac:dyDescent="0.25">
      <c r="M149" s="5"/>
      <c r="N149" s="5"/>
    </row>
    <row r="150" spans="13:14" x14ac:dyDescent="0.25">
      <c r="M150" s="5"/>
      <c r="N150" s="5"/>
    </row>
    <row r="151" spans="13:14" x14ac:dyDescent="0.25">
      <c r="M151" s="5"/>
      <c r="N151" s="5"/>
    </row>
    <row r="152" spans="13:14" x14ac:dyDescent="0.25">
      <c r="M152" s="5"/>
      <c r="N152" s="5"/>
    </row>
    <row r="153" spans="13:14" x14ac:dyDescent="0.25">
      <c r="M153" s="5"/>
      <c r="N153" s="5"/>
    </row>
    <row r="154" spans="13:14" x14ac:dyDescent="0.25">
      <c r="M154" s="5"/>
      <c r="N154" s="5"/>
    </row>
    <row r="155" spans="13:14" x14ac:dyDescent="0.25">
      <c r="M155" s="5"/>
      <c r="N155" s="5"/>
    </row>
    <row r="156" spans="13:14" x14ac:dyDescent="0.25">
      <c r="M156" s="5"/>
      <c r="N156" s="5"/>
    </row>
    <row r="157" spans="13:14" x14ac:dyDescent="0.25">
      <c r="M157" s="5"/>
      <c r="N157" s="5"/>
    </row>
    <row r="158" spans="13:14" x14ac:dyDescent="0.25">
      <c r="M158" s="5"/>
      <c r="N158" s="5"/>
    </row>
    <row r="159" spans="13:14" x14ac:dyDescent="0.25">
      <c r="M159" s="5"/>
      <c r="N159" s="5"/>
    </row>
    <row r="160" spans="13:14" x14ac:dyDescent="0.25">
      <c r="M160" s="5"/>
      <c r="N160" s="5"/>
    </row>
    <row r="161" spans="13:14" x14ac:dyDescent="0.25">
      <c r="M161" s="5"/>
      <c r="N161" s="5"/>
    </row>
    <row r="162" spans="13:14" x14ac:dyDescent="0.25">
      <c r="M162" s="5"/>
      <c r="N162" s="5"/>
    </row>
    <row r="163" spans="13:14" x14ac:dyDescent="0.25">
      <c r="M163" s="5"/>
      <c r="N163" s="5"/>
    </row>
    <row r="164" spans="13:14" x14ac:dyDescent="0.25">
      <c r="M164" s="5"/>
      <c r="N164" s="5"/>
    </row>
    <row r="165" spans="13:14" x14ac:dyDescent="0.25">
      <c r="M165" s="5"/>
      <c r="N165" s="5"/>
    </row>
    <row r="166" spans="13:14" x14ac:dyDescent="0.25">
      <c r="M166" s="5"/>
      <c r="N166" s="5"/>
    </row>
    <row r="167" spans="13:14" x14ac:dyDescent="0.25">
      <c r="M167" s="5"/>
      <c r="N167" s="5"/>
    </row>
    <row r="168" spans="13:14" x14ac:dyDescent="0.25">
      <c r="M168" s="5"/>
      <c r="N168" s="5"/>
    </row>
    <row r="169" spans="13:14" x14ac:dyDescent="0.25">
      <c r="M169" s="5"/>
      <c r="N169" s="5"/>
    </row>
    <row r="170" spans="13:14" x14ac:dyDescent="0.25">
      <c r="M170" s="5"/>
      <c r="N170" s="5"/>
    </row>
    <row r="171" spans="13:14" x14ac:dyDescent="0.25">
      <c r="M171" s="5"/>
      <c r="N171" s="5"/>
    </row>
    <row r="172" spans="13:14" x14ac:dyDescent="0.25">
      <c r="M172" s="5"/>
      <c r="N172" s="5"/>
    </row>
    <row r="173" spans="13:14" x14ac:dyDescent="0.25">
      <c r="M173" s="5"/>
      <c r="N173" s="5"/>
    </row>
    <row r="174" spans="13:14" x14ac:dyDescent="0.25">
      <c r="M174" s="5"/>
      <c r="N174" s="5"/>
    </row>
    <row r="175" spans="13:14" x14ac:dyDescent="0.25">
      <c r="M175" s="5"/>
      <c r="N175" s="5"/>
    </row>
    <row r="176" spans="13:14" x14ac:dyDescent="0.25">
      <c r="M176" s="5"/>
      <c r="N176" s="5"/>
    </row>
    <row r="177" spans="13:14" x14ac:dyDescent="0.25">
      <c r="M177" s="5"/>
      <c r="N177" s="5"/>
    </row>
    <row r="178" spans="13:14" x14ac:dyDescent="0.25">
      <c r="M178" s="5"/>
      <c r="N178" s="5"/>
    </row>
    <row r="179" spans="13:14" x14ac:dyDescent="0.25">
      <c r="M179" s="5"/>
      <c r="N179" s="5"/>
    </row>
    <row r="180" spans="13:14" x14ac:dyDescent="0.25">
      <c r="M180" s="5"/>
      <c r="N180" s="5"/>
    </row>
    <row r="181" spans="13:14" x14ac:dyDescent="0.25">
      <c r="M181" s="5"/>
      <c r="N181" s="5"/>
    </row>
    <row r="182" spans="13:14" x14ac:dyDescent="0.25">
      <c r="M182" s="5"/>
      <c r="N182" s="5"/>
    </row>
    <row r="183" spans="13:14" x14ac:dyDescent="0.25">
      <c r="M183" s="5"/>
      <c r="N183" s="5"/>
    </row>
    <row r="184" spans="13:14" x14ac:dyDescent="0.25">
      <c r="M184" s="5"/>
      <c r="N184" s="5"/>
    </row>
    <row r="185" spans="13:14" x14ac:dyDescent="0.25">
      <c r="M185" s="5"/>
      <c r="N185" s="5"/>
    </row>
    <row r="186" spans="13:14" x14ac:dyDescent="0.25">
      <c r="M186" s="5"/>
      <c r="N186" s="5"/>
    </row>
    <row r="187" spans="13:14" x14ac:dyDescent="0.25">
      <c r="M187" s="5"/>
      <c r="N187" s="5"/>
    </row>
    <row r="188" spans="13:14" x14ac:dyDescent="0.25">
      <c r="M188" s="5"/>
      <c r="N188" s="5"/>
    </row>
    <row r="189" spans="13:14" x14ac:dyDescent="0.25">
      <c r="M189" s="5"/>
      <c r="N189" s="5"/>
    </row>
    <row r="190" spans="13:14" x14ac:dyDescent="0.25">
      <c r="M190" s="5"/>
      <c r="N190" s="5"/>
    </row>
    <row r="191" spans="13:14" x14ac:dyDescent="0.25">
      <c r="M191" s="5"/>
      <c r="N191" s="5"/>
    </row>
    <row r="192" spans="13:14" x14ac:dyDescent="0.25">
      <c r="M192" s="5"/>
      <c r="N192" s="5"/>
    </row>
    <row r="193" spans="13:14" x14ac:dyDescent="0.25">
      <c r="M193" s="5"/>
      <c r="N193" s="5"/>
    </row>
    <row r="194" spans="13:14" x14ac:dyDescent="0.25">
      <c r="M194" s="5"/>
      <c r="N194" s="5"/>
    </row>
    <row r="195" spans="13:14" x14ac:dyDescent="0.25">
      <c r="M195" s="5"/>
      <c r="N195" s="5"/>
    </row>
    <row r="196" spans="13:14" x14ac:dyDescent="0.25">
      <c r="M196" s="5"/>
      <c r="N196" s="5"/>
    </row>
    <row r="197" spans="13:14" x14ac:dyDescent="0.25">
      <c r="M197" s="5"/>
      <c r="N197" s="5"/>
    </row>
    <row r="198" spans="13:14" x14ac:dyDescent="0.25">
      <c r="M198" s="5"/>
      <c r="N198" s="5"/>
    </row>
    <row r="199" spans="13:14" x14ac:dyDescent="0.25">
      <c r="M199" s="5"/>
      <c r="N199" s="5"/>
    </row>
    <row r="200" spans="13:14" x14ac:dyDescent="0.25">
      <c r="M200" s="5"/>
      <c r="N200" s="5"/>
    </row>
    <row r="201" spans="13:14" x14ac:dyDescent="0.25">
      <c r="M201" s="5"/>
      <c r="N201" s="5"/>
    </row>
    <row r="202" spans="13:14" x14ac:dyDescent="0.25">
      <c r="M202" s="5"/>
      <c r="N202" s="5"/>
    </row>
    <row r="203" spans="13:14" x14ac:dyDescent="0.25">
      <c r="M203" s="5"/>
      <c r="N203" s="5"/>
    </row>
    <row r="204" spans="13:14" x14ac:dyDescent="0.25">
      <c r="M204" s="5"/>
      <c r="N204" s="5"/>
    </row>
    <row r="205" spans="13:14" x14ac:dyDescent="0.25">
      <c r="M205" s="5"/>
      <c r="N205" s="5"/>
    </row>
    <row r="206" spans="13:14" x14ac:dyDescent="0.25">
      <c r="M206" s="5"/>
      <c r="N206" s="5"/>
    </row>
    <row r="207" spans="13:14" x14ac:dyDescent="0.25">
      <c r="M207" s="5"/>
      <c r="N207" s="5"/>
    </row>
    <row r="208" spans="13:14" x14ac:dyDescent="0.25">
      <c r="M208" s="5"/>
      <c r="N208" s="5"/>
    </row>
    <row r="209" spans="13:14" x14ac:dyDescent="0.25">
      <c r="M209" s="5"/>
      <c r="N209" s="5"/>
    </row>
    <row r="210" spans="13:14" x14ac:dyDescent="0.25">
      <c r="M210" s="5"/>
      <c r="N210" s="5"/>
    </row>
    <row r="211" spans="13:14" x14ac:dyDescent="0.25">
      <c r="M211" s="5"/>
      <c r="N211" s="5"/>
    </row>
    <row r="212" spans="13:14" x14ac:dyDescent="0.25">
      <c r="M212" s="5"/>
      <c r="N212" s="5"/>
    </row>
    <row r="213" spans="13:14" x14ac:dyDescent="0.25">
      <c r="M213" s="5"/>
      <c r="N213" s="5"/>
    </row>
    <row r="214" spans="13:14" x14ac:dyDescent="0.25">
      <c r="M214" s="5"/>
      <c r="N214" s="5"/>
    </row>
    <row r="215" spans="13:14" x14ac:dyDescent="0.25">
      <c r="M215" s="5"/>
      <c r="N215" s="5"/>
    </row>
    <row r="216" spans="13:14" x14ac:dyDescent="0.25">
      <c r="M216" s="5"/>
      <c r="N216" s="5"/>
    </row>
    <row r="217" spans="13:14" x14ac:dyDescent="0.25">
      <c r="M217" s="5"/>
      <c r="N217" s="5"/>
    </row>
    <row r="218" spans="13:14" x14ac:dyDescent="0.25">
      <c r="M218" s="5"/>
      <c r="N218" s="5"/>
    </row>
    <row r="219" spans="13:14" x14ac:dyDescent="0.25">
      <c r="M219" s="5"/>
      <c r="N219" s="5"/>
    </row>
    <row r="220" spans="13:14" x14ac:dyDescent="0.25">
      <c r="M220" s="5"/>
      <c r="N220" s="5"/>
    </row>
    <row r="221" spans="13:14" x14ac:dyDescent="0.25">
      <c r="M221" s="5"/>
      <c r="N221" s="5"/>
    </row>
    <row r="222" spans="13:14" x14ac:dyDescent="0.25">
      <c r="M222" s="5"/>
      <c r="N222" s="5"/>
    </row>
    <row r="223" spans="13:14" x14ac:dyDescent="0.25">
      <c r="M223" s="5"/>
      <c r="N223" s="5"/>
    </row>
    <row r="224" spans="13:14" x14ac:dyDescent="0.25">
      <c r="M224" s="5"/>
      <c r="N224" s="5"/>
    </row>
    <row r="225" spans="13:14" x14ac:dyDescent="0.25">
      <c r="M225" s="5"/>
      <c r="N225" s="5"/>
    </row>
    <row r="226" spans="13:14" x14ac:dyDescent="0.25">
      <c r="M226" s="5"/>
      <c r="N226" s="5"/>
    </row>
    <row r="227" spans="13:14" x14ac:dyDescent="0.25">
      <c r="M227" s="5"/>
      <c r="N227" s="5"/>
    </row>
    <row r="228" spans="13:14" x14ac:dyDescent="0.25">
      <c r="M228" s="5"/>
      <c r="N228" s="5"/>
    </row>
    <row r="229" spans="13:14" x14ac:dyDescent="0.25">
      <c r="M229" s="5"/>
      <c r="N229" s="5"/>
    </row>
    <row r="230" spans="13:14" x14ac:dyDescent="0.25">
      <c r="M230" s="5"/>
      <c r="N230" s="5"/>
    </row>
    <row r="231" spans="13:14" x14ac:dyDescent="0.25">
      <c r="M231" s="5"/>
      <c r="N231" s="5"/>
    </row>
    <row r="232" spans="13:14" x14ac:dyDescent="0.25">
      <c r="M232" s="5"/>
      <c r="N232" s="5"/>
    </row>
    <row r="233" spans="13:14" x14ac:dyDescent="0.25">
      <c r="M233" s="5"/>
      <c r="N233" s="5"/>
    </row>
    <row r="234" spans="13:14" x14ac:dyDescent="0.25">
      <c r="M234" s="5"/>
      <c r="N234" s="5"/>
    </row>
    <row r="235" spans="13:14" x14ac:dyDescent="0.25">
      <c r="M235" s="5"/>
      <c r="N235" s="5"/>
    </row>
    <row r="236" spans="13:14" x14ac:dyDescent="0.25">
      <c r="M236" s="5"/>
      <c r="N236" s="5"/>
    </row>
    <row r="237" spans="13:14" x14ac:dyDescent="0.25">
      <c r="M237" s="5"/>
      <c r="N237" s="5"/>
    </row>
    <row r="238" spans="13:14" x14ac:dyDescent="0.25">
      <c r="M238" s="5"/>
      <c r="N238" s="5"/>
    </row>
    <row r="239" spans="13:14" x14ac:dyDescent="0.25">
      <c r="M239" s="5"/>
      <c r="N239" s="5"/>
    </row>
    <row r="240" spans="13:14" x14ac:dyDescent="0.25">
      <c r="M240" s="5"/>
      <c r="N240" s="5"/>
    </row>
    <row r="241" spans="13:14" x14ac:dyDescent="0.25">
      <c r="M241" s="5"/>
      <c r="N241" s="5"/>
    </row>
    <row r="242" spans="13:14" x14ac:dyDescent="0.25">
      <c r="M242" s="5"/>
      <c r="N242" s="5"/>
    </row>
    <row r="243" spans="13:14" x14ac:dyDescent="0.25">
      <c r="M243" s="5"/>
      <c r="N243" s="5"/>
    </row>
    <row r="244" spans="13:14" x14ac:dyDescent="0.25">
      <c r="M244" s="5"/>
      <c r="N244" s="5"/>
    </row>
    <row r="245" spans="13:14" x14ac:dyDescent="0.25">
      <c r="M245" s="5"/>
      <c r="N245" s="5"/>
    </row>
    <row r="246" spans="13:14" x14ac:dyDescent="0.25">
      <c r="M246" s="5"/>
      <c r="N246" s="5"/>
    </row>
    <row r="247" spans="13:14" x14ac:dyDescent="0.25">
      <c r="M247" s="5"/>
      <c r="N247" s="5"/>
    </row>
    <row r="248" spans="13:14" x14ac:dyDescent="0.25">
      <c r="M248" s="5"/>
      <c r="N248" s="5"/>
    </row>
    <row r="249" spans="13:14" x14ac:dyDescent="0.25">
      <c r="M249" s="5"/>
      <c r="N249" s="5"/>
    </row>
    <row r="250" spans="13:14" x14ac:dyDescent="0.25">
      <c r="M250" s="5"/>
      <c r="N250" s="5"/>
    </row>
    <row r="251" spans="13:14" x14ac:dyDescent="0.25">
      <c r="M251" s="5"/>
      <c r="N251" s="5"/>
    </row>
    <row r="252" spans="13:14" x14ac:dyDescent="0.25">
      <c r="M252" s="5"/>
      <c r="N252" s="5"/>
    </row>
    <row r="253" spans="13:14" x14ac:dyDescent="0.25">
      <c r="M253" s="5"/>
      <c r="N253" s="5"/>
    </row>
    <row r="254" spans="13:14" x14ac:dyDescent="0.25">
      <c r="M254" s="5"/>
      <c r="N254" s="5"/>
    </row>
    <row r="255" spans="13:14" x14ac:dyDescent="0.25">
      <c r="M255" s="5"/>
      <c r="N255" s="5"/>
    </row>
    <row r="256" spans="13:14" x14ac:dyDescent="0.25">
      <c r="M256" s="5"/>
      <c r="N256" s="5"/>
    </row>
    <row r="257" spans="13:14" x14ac:dyDescent="0.25">
      <c r="M257" s="5"/>
      <c r="N257" s="5"/>
    </row>
    <row r="258" spans="13:14" x14ac:dyDescent="0.25">
      <c r="M258" s="5"/>
      <c r="N258" s="5"/>
    </row>
    <row r="259" spans="13:14" x14ac:dyDescent="0.25">
      <c r="M259" s="5"/>
      <c r="N259" s="5"/>
    </row>
    <row r="260" spans="13:14" x14ac:dyDescent="0.25">
      <c r="M260" s="5"/>
      <c r="N260" s="5"/>
    </row>
    <row r="261" spans="13:14" x14ac:dyDescent="0.25">
      <c r="M261" s="5"/>
      <c r="N261" s="5"/>
    </row>
    <row r="262" spans="13:14" x14ac:dyDescent="0.25">
      <c r="M262" s="5"/>
      <c r="N262" s="5"/>
    </row>
    <row r="263" spans="13:14" x14ac:dyDescent="0.25">
      <c r="M263" s="5"/>
      <c r="N263" s="5"/>
    </row>
    <row r="264" spans="13:14" x14ac:dyDescent="0.25">
      <c r="M264" s="5"/>
      <c r="N264" s="5"/>
    </row>
    <row r="265" spans="13:14" x14ac:dyDescent="0.25">
      <c r="M265" s="5"/>
      <c r="N265" s="5"/>
    </row>
    <row r="266" spans="13:14" x14ac:dyDescent="0.25">
      <c r="M266" s="5"/>
      <c r="N266" s="5"/>
    </row>
    <row r="267" spans="13:14" x14ac:dyDescent="0.25">
      <c r="M267" s="5"/>
      <c r="N267" s="5"/>
    </row>
    <row r="268" spans="13:14" x14ac:dyDescent="0.25">
      <c r="M268" s="5"/>
      <c r="N268" s="5"/>
    </row>
    <row r="269" spans="13:14" x14ac:dyDescent="0.25">
      <c r="M269" s="5"/>
      <c r="N269" s="5"/>
    </row>
    <row r="270" spans="13:14" x14ac:dyDescent="0.25">
      <c r="M270" s="5"/>
      <c r="N270" s="5"/>
    </row>
    <row r="271" spans="13:14" x14ac:dyDescent="0.25">
      <c r="M271" s="5"/>
      <c r="N271" s="5"/>
    </row>
    <row r="272" spans="13:14" x14ac:dyDescent="0.25">
      <c r="M272" s="5"/>
      <c r="N272" s="5"/>
    </row>
    <row r="273" spans="13:14" x14ac:dyDescent="0.25">
      <c r="M273" s="5"/>
      <c r="N273" s="5"/>
    </row>
    <row r="274" spans="13:14" x14ac:dyDescent="0.25">
      <c r="M274" s="5"/>
      <c r="N274" s="5"/>
    </row>
    <row r="275" spans="13:14" x14ac:dyDescent="0.25">
      <c r="M275" s="5"/>
      <c r="N275" s="5"/>
    </row>
    <row r="276" spans="13:14" x14ac:dyDescent="0.25">
      <c r="M276" s="5"/>
      <c r="N276" s="5"/>
    </row>
    <row r="277" spans="13:14" x14ac:dyDescent="0.25">
      <c r="M277" s="5"/>
      <c r="N277" s="5"/>
    </row>
    <row r="278" spans="13:14" x14ac:dyDescent="0.25">
      <c r="M278" s="5"/>
      <c r="N278" s="5"/>
    </row>
    <row r="279" spans="13:14" x14ac:dyDescent="0.25">
      <c r="M279" s="5"/>
      <c r="N279" s="5"/>
    </row>
    <row r="280" spans="13:14" x14ac:dyDescent="0.25">
      <c r="M280" s="5"/>
      <c r="N280" s="5"/>
    </row>
    <row r="281" spans="13:14" x14ac:dyDescent="0.25">
      <c r="M281" s="5"/>
      <c r="N281" s="5"/>
    </row>
    <row r="282" spans="13:14" x14ac:dyDescent="0.25">
      <c r="M282" s="5"/>
      <c r="N282" s="5"/>
    </row>
    <row r="283" spans="13:14" x14ac:dyDescent="0.25">
      <c r="M283" s="5"/>
      <c r="N283" s="5"/>
    </row>
    <row r="284" spans="13:14" x14ac:dyDescent="0.25">
      <c r="M284" s="5"/>
      <c r="N284" s="5"/>
    </row>
    <row r="285" spans="13:14" x14ac:dyDescent="0.25">
      <c r="M285" s="5"/>
      <c r="N285" s="5"/>
    </row>
    <row r="286" spans="13:14" x14ac:dyDescent="0.25">
      <c r="M286" s="5"/>
      <c r="N286" s="5"/>
    </row>
    <row r="287" spans="13:14" x14ac:dyDescent="0.25">
      <c r="M287" s="5"/>
      <c r="N287" s="5"/>
    </row>
    <row r="288" spans="13:14" x14ac:dyDescent="0.25">
      <c r="M288" s="5"/>
      <c r="N288" s="5"/>
    </row>
    <row r="289" spans="13:14" x14ac:dyDescent="0.25">
      <c r="M289" s="5"/>
      <c r="N289" s="5"/>
    </row>
    <row r="290" spans="13:14" x14ac:dyDescent="0.25">
      <c r="M290" s="5"/>
      <c r="N290" s="5"/>
    </row>
    <row r="291" spans="13:14" x14ac:dyDescent="0.25">
      <c r="M291" s="5"/>
      <c r="N291" s="5"/>
    </row>
    <row r="292" spans="13:14" x14ac:dyDescent="0.25">
      <c r="M292" s="5"/>
      <c r="N292" s="5"/>
    </row>
    <row r="293" spans="13:14" x14ac:dyDescent="0.25">
      <c r="M293" s="5"/>
      <c r="N293" s="5"/>
    </row>
    <row r="294" spans="13:14" x14ac:dyDescent="0.25">
      <c r="M294" s="5"/>
      <c r="N294" s="5"/>
    </row>
    <row r="295" spans="13:14" x14ac:dyDescent="0.25">
      <c r="M295" s="5"/>
      <c r="N295" s="5"/>
    </row>
    <row r="296" spans="13:14" x14ac:dyDescent="0.25">
      <c r="M296" s="5"/>
      <c r="N296" s="5"/>
    </row>
    <row r="297" spans="13:14" x14ac:dyDescent="0.25">
      <c r="M297" s="5"/>
      <c r="N297" s="5"/>
    </row>
    <row r="298" spans="13:14" x14ac:dyDescent="0.25">
      <c r="M298" s="5"/>
      <c r="N298" s="5"/>
    </row>
    <row r="299" spans="13:14" x14ac:dyDescent="0.25">
      <c r="M299" s="5"/>
      <c r="N299" s="5"/>
    </row>
    <row r="300" spans="13:14" x14ac:dyDescent="0.25">
      <c r="M300" s="5"/>
      <c r="N300" s="5"/>
    </row>
    <row r="301" spans="13:14" x14ac:dyDescent="0.25">
      <c r="M301" s="5"/>
      <c r="N301" s="5"/>
    </row>
    <row r="302" spans="13:14" x14ac:dyDescent="0.25">
      <c r="M302" s="5"/>
      <c r="N302" s="5"/>
    </row>
    <row r="303" spans="13:14" x14ac:dyDescent="0.25">
      <c r="M303" s="5"/>
      <c r="N303" s="5"/>
    </row>
    <row r="304" spans="13:14" x14ac:dyDescent="0.25">
      <c r="M304" s="5"/>
      <c r="N304" s="5"/>
    </row>
    <row r="305" spans="13:14" x14ac:dyDescent="0.25">
      <c r="M305" s="5"/>
      <c r="N305" s="5"/>
    </row>
    <row r="306" spans="13:14" x14ac:dyDescent="0.25">
      <c r="M306" s="5"/>
      <c r="N306" s="5"/>
    </row>
    <row r="307" spans="13:14" x14ac:dyDescent="0.25">
      <c r="M307" s="5"/>
      <c r="N307" s="5"/>
    </row>
    <row r="308" spans="13:14" x14ac:dyDescent="0.25">
      <c r="M308" s="5"/>
      <c r="N308" s="5"/>
    </row>
    <row r="309" spans="13:14" x14ac:dyDescent="0.25">
      <c r="M309" s="5"/>
      <c r="N309" s="5"/>
    </row>
    <row r="310" spans="13:14" x14ac:dyDescent="0.25">
      <c r="M310" s="5"/>
      <c r="N310" s="5"/>
    </row>
    <row r="311" spans="13:14" x14ac:dyDescent="0.25">
      <c r="M311" s="5"/>
      <c r="N311" s="5"/>
    </row>
    <row r="312" spans="13:14" x14ac:dyDescent="0.25">
      <c r="M312" s="5"/>
      <c r="N312" s="5"/>
    </row>
    <row r="313" spans="13:14" x14ac:dyDescent="0.25">
      <c r="M313" s="5"/>
      <c r="N313" s="5"/>
    </row>
    <row r="314" spans="13:14" x14ac:dyDescent="0.25">
      <c r="M314" s="5"/>
      <c r="N314" s="5"/>
    </row>
    <row r="315" spans="13:14" x14ac:dyDescent="0.25">
      <c r="M315" s="5"/>
      <c r="N315" s="5"/>
    </row>
    <row r="316" spans="13:14" x14ac:dyDescent="0.25">
      <c r="M316" s="5"/>
      <c r="N316" s="5"/>
    </row>
    <row r="317" spans="13:14" x14ac:dyDescent="0.25">
      <c r="M317" s="5"/>
      <c r="N317" s="5"/>
    </row>
    <row r="318" spans="13:14" x14ac:dyDescent="0.25">
      <c r="M318" s="5"/>
      <c r="N318" s="5"/>
    </row>
    <row r="319" spans="13:14" x14ac:dyDescent="0.25">
      <c r="M319" s="5"/>
      <c r="N319" s="5"/>
    </row>
    <row r="320" spans="13:14" x14ac:dyDescent="0.25">
      <c r="M320" s="5"/>
      <c r="N320" s="5"/>
    </row>
    <row r="321" spans="13:14" x14ac:dyDescent="0.25">
      <c r="M321" s="5"/>
      <c r="N321" s="5"/>
    </row>
    <row r="322" spans="13:14" x14ac:dyDescent="0.25">
      <c r="M322" s="5"/>
      <c r="N322" s="5"/>
    </row>
    <row r="323" spans="13:14" x14ac:dyDescent="0.25">
      <c r="M323" s="5"/>
      <c r="N323" s="5"/>
    </row>
    <row r="324" spans="13:14" x14ac:dyDescent="0.25">
      <c r="M324" s="5"/>
      <c r="N324" s="5"/>
    </row>
    <row r="325" spans="13:14" x14ac:dyDescent="0.25">
      <c r="M325" s="5"/>
      <c r="N325" s="5"/>
    </row>
    <row r="326" spans="13:14" x14ac:dyDescent="0.25">
      <c r="M326" s="5"/>
      <c r="N326" s="5"/>
    </row>
    <row r="327" spans="13:14" x14ac:dyDescent="0.25">
      <c r="M327" s="5"/>
      <c r="N327" s="5"/>
    </row>
    <row r="328" spans="13:14" x14ac:dyDescent="0.25">
      <c r="M328" s="5"/>
      <c r="N328" s="5"/>
    </row>
    <row r="329" spans="13:14" x14ac:dyDescent="0.25">
      <c r="M329" s="5"/>
      <c r="N329" s="5"/>
    </row>
    <row r="330" spans="13:14" x14ac:dyDescent="0.25">
      <c r="M330" s="5"/>
      <c r="N330" s="5"/>
    </row>
    <row r="331" spans="13:14" x14ac:dyDescent="0.25">
      <c r="M331" s="5"/>
      <c r="N331" s="5"/>
    </row>
    <row r="332" spans="13:14" x14ac:dyDescent="0.25">
      <c r="M332" s="5"/>
      <c r="N332" s="5"/>
    </row>
    <row r="333" spans="13:14" x14ac:dyDescent="0.25">
      <c r="M333" s="5"/>
      <c r="N333" s="5"/>
    </row>
    <row r="334" spans="13:14" x14ac:dyDescent="0.25">
      <c r="M334" s="5"/>
      <c r="N334" s="5"/>
    </row>
    <row r="335" spans="13:14" x14ac:dyDescent="0.25">
      <c r="M335" s="5"/>
      <c r="N335" s="5"/>
    </row>
    <row r="336" spans="13:14" x14ac:dyDescent="0.25">
      <c r="M336" s="5"/>
      <c r="N336" s="5"/>
    </row>
    <row r="337" spans="13:14" x14ac:dyDescent="0.25">
      <c r="M337" s="5"/>
      <c r="N337" s="5"/>
    </row>
    <row r="338" spans="13:14" x14ac:dyDescent="0.25">
      <c r="M338" s="5"/>
      <c r="N338" s="5"/>
    </row>
    <row r="339" spans="13:14" x14ac:dyDescent="0.25">
      <c r="M339" s="5"/>
      <c r="N339" s="5"/>
    </row>
    <row r="340" spans="13:14" x14ac:dyDescent="0.25">
      <c r="M340" s="5"/>
      <c r="N340" s="5"/>
    </row>
    <row r="341" spans="13:14" x14ac:dyDescent="0.25">
      <c r="M341" s="5"/>
      <c r="N341" s="5"/>
    </row>
    <row r="342" spans="13:14" x14ac:dyDescent="0.25">
      <c r="M342" s="5"/>
      <c r="N342" s="5"/>
    </row>
    <row r="343" spans="13:14" x14ac:dyDescent="0.25">
      <c r="M343" s="5"/>
      <c r="N343" s="5"/>
    </row>
    <row r="344" spans="13:14" x14ac:dyDescent="0.25">
      <c r="M344" s="5"/>
      <c r="N344" s="5"/>
    </row>
    <row r="345" spans="13:14" x14ac:dyDescent="0.25">
      <c r="M345" s="5"/>
      <c r="N345" s="5"/>
    </row>
    <row r="346" spans="13:14" x14ac:dyDescent="0.25">
      <c r="M346" s="5"/>
      <c r="N346" s="5"/>
    </row>
    <row r="347" spans="13:14" x14ac:dyDescent="0.25">
      <c r="M347" s="5"/>
      <c r="N347" s="5"/>
    </row>
    <row r="348" spans="13:14" x14ac:dyDescent="0.25">
      <c r="M348" s="5"/>
      <c r="N348" s="5"/>
    </row>
    <row r="349" spans="13:14" x14ac:dyDescent="0.25">
      <c r="M349" s="5"/>
      <c r="N349" s="5"/>
    </row>
    <row r="350" spans="13:14" x14ac:dyDescent="0.25">
      <c r="M350" s="5"/>
      <c r="N350" s="5"/>
    </row>
    <row r="351" spans="13:14" x14ac:dyDescent="0.25">
      <c r="M351" s="5"/>
      <c r="N351" s="5"/>
    </row>
    <row r="352" spans="13:14" x14ac:dyDescent="0.25">
      <c r="M352" s="5"/>
      <c r="N352" s="5"/>
    </row>
    <row r="353" spans="13:14" x14ac:dyDescent="0.25">
      <c r="M353" s="5"/>
      <c r="N353" s="5"/>
    </row>
    <row r="354" spans="13:14" x14ac:dyDescent="0.25">
      <c r="M354" s="5"/>
      <c r="N354" s="5"/>
    </row>
    <row r="355" spans="13:14" x14ac:dyDescent="0.25">
      <c r="M355" s="5"/>
      <c r="N355" s="5"/>
    </row>
    <row r="356" spans="13:14" x14ac:dyDescent="0.25">
      <c r="M356" s="5"/>
      <c r="N356" s="5"/>
    </row>
    <row r="357" spans="13:14" x14ac:dyDescent="0.25">
      <c r="M357" s="5"/>
      <c r="N357" s="5"/>
    </row>
    <row r="358" spans="13:14" x14ac:dyDescent="0.25">
      <c r="M358" s="5"/>
      <c r="N358" s="5"/>
    </row>
    <row r="359" spans="13:14" x14ac:dyDescent="0.25">
      <c r="M359" s="5"/>
      <c r="N359" s="5"/>
    </row>
    <row r="360" spans="13:14" x14ac:dyDescent="0.25">
      <c r="M360" s="5"/>
      <c r="N360" s="5"/>
    </row>
    <row r="361" spans="13:14" x14ac:dyDescent="0.25">
      <c r="M361" s="5"/>
      <c r="N361" s="5"/>
    </row>
    <row r="362" spans="13:14" x14ac:dyDescent="0.25">
      <c r="M362" s="5"/>
      <c r="N362" s="5"/>
    </row>
    <row r="363" spans="13:14" x14ac:dyDescent="0.25">
      <c r="M363" s="5"/>
      <c r="N363" s="5"/>
    </row>
    <row r="364" spans="13:14" x14ac:dyDescent="0.25">
      <c r="M364" s="5"/>
      <c r="N364" s="5"/>
    </row>
    <row r="365" spans="13:14" x14ac:dyDescent="0.25">
      <c r="M365" s="5"/>
      <c r="N365" s="5"/>
    </row>
    <row r="366" spans="13:14" x14ac:dyDescent="0.25">
      <c r="M366" s="5"/>
      <c r="N366" s="5"/>
    </row>
    <row r="367" spans="13:14" x14ac:dyDescent="0.25">
      <c r="M367" s="5"/>
      <c r="N367" s="5"/>
    </row>
    <row r="368" spans="13:14" x14ac:dyDescent="0.25">
      <c r="M368" s="5"/>
      <c r="N368" s="5"/>
    </row>
    <row r="369" spans="13:14" x14ac:dyDescent="0.25">
      <c r="M369" s="5"/>
      <c r="N369" s="5"/>
    </row>
    <row r="370" spans="13:14" x14ac:dyDescent="0.25">
      <c r="M370" s="5"/>
      <c r="N370" s="5"/>
    </row>
    <row r="371" spans="13:14" x14ac:dyDescent="0.25">
      <c r="M371" s="5"/>
      <c r="N371" s="5"/>
    </row>
    <row r="372" spans="13:14" x14ac:dyDescent="0.25">
      <c r="M372" s="5"/>
      <c r="N372" s="5"/>
    </row>
    <row r="373" spans="13:14" x14ac:dyDescent="0.25">
      <c r="M373" s="5"/>
      <c r="N373" s="5"/>
    </row>
    <row r="374" spans="13:14" x14ac:dyDescent="0.25">
      <c r="M374" s="5"/>
      <c r="N374" s="5"/>
    </row>
    <row r="375" spans="13:14" x14ac:dyDescent="0.25">
      <c r="M375" s="5"/>
      <c r="N375" s="5"/>
    </row>
    <row r="376" spans="13:14" x14ac:dyDescent="0.25">
      <c r="M376" s="5"/>
      <c r="N376" s="5"/>
    </row>
    <row r="377" spans="13:14" x14ac:dyDescent="0.25">
      <c r="M377" s="5"/>
      <c r="N377" s="5"/>
    </row>
    <row r="378" spans="13:14" x14ac:dyDescent="0.25">
      <c r="M378" s="5"/>
      <c r="N378" s="5"/>
    </row>
    <row r="379" spans="13:14" x14ac:dyDescent="0.25">
      <c r="M379" s="5"/>
      <c r="N379" s="5"/>
    </row>
    <row r="380" spans="13:14" x14ac:dyDescent="0.25">
      <c r="M380" s="5"/>
      <c r="N380" s="5"/>
    </row>
    <row r="381" spans="13:14" x14ac:dyDescent="0.25">
      <c r="M381" s="5"/>
      <c r="N381" s="5"/>
    </row>
    <row r="382" spans="13:14" x14ac:dyDescent="0.25">
      <c r="M382" s="5"/>
      <c r="N382" s="5"/>
    </row>
    <row r="383" spans="13:14" x14ac:dyDescent="0.25">
      <c r="M383" s="5"/>
      <c r="N383" s="5"/>
    </row>
    <row r="384" spans="13:14" x14ac:dyDescent="0.25">
      <c r="M384" s="5"/>
      <c r="N384" s="5"/>
    </row>
    <row r="385" spans="13:14" x14ac:dyDescent="0.25">
      <c r="M385" s="5"/>
      <c r="N385" s="5"/>
    </row>
    <row r="386" spans="13:14" x14ac:dyDescent="0.25">
      <c r="M386" s="5"/>
      <c r="N386" s="5"/>
    </row>
    <row r="387" spans="13:14" x14ac:dyDescent="0.25">
      <c r="M387" s="5"/>
      <c r="N387" s="5"/>
    </row>
    <row r="388" spans="13:14" x14ac:dyDescent="0.25">
      <c r="M388" s="5"/>
      <c r="N388" s="5"/>
    </row>
    <row r="389" spans="13:14" x14ac:dyDescent="0.25">
      <c r="M389" s="5"/>
      <c r="N389" s="5"/>
    </row>
    <row r="390" spans="13:14" x14ac:dyDescent="0.25">
      <c r="M390" s="5"/>
      <c r="N390" s="5"/>
    </row>
    <row r="391" spans="13:14" x14ac:dyDescent="0.25">
      <c r="M391" s="5"/>
      <c r="N391" s="5"/>
    </row>
    <row r="392" spans="13:14" x14ac:dyDescent="0.25">
      <c r="M392" s="5"/>
      <c r="N392" s="5"/>
    </row>
    <row r="393" spans="13:14" x14ac:dyDescent="0.25">
      <c r="M393" s="5"/>
      <c r="N393" s="5"/>
    </row>
    <row r="394" spans="13:14" x14ac:dyDescent="0.25">
      <c r="M394" s="5"/>
      <c r="N394" s="5"/>
    </row>
    <row r="395" spans="13:14" x14ac:dyDescent="0.25">
      <c r="M395" s="5"/>
      <c r="N395" s="5"/>
    </row>
    <row r="396" spans="13:14" x14ac:dyDescent="0.25">
      <c r="M396" s="5"/>
      <c r="N396" s="5"/>
    </row>
    <row r="397" spans="13:14" x14ac:dyDescent="0.25">
      <c r="M397" s="5"/>
      <c r="N397" s="5"/>
    </row>
    <row r="398" spans="13:14" x14ac:dyDescent="0.25">
      <c r="M398" s="5"/>
      <c r="N398" s="5"/>
    </row>
    <row r="399" spans="13:14" x14ac:dyDescent="0.25">
      <c r="M399" s="5"/>
      <c r="N399" s="5"/>
    </row>
    <row r="400" spans="13:14" x14ac:dyDescent="0.25">
      <c r="M400" s="5"/>
      <c r="N400" s="5"/>
    </row>
    <row r="401" spans="13:14" x14ac:dyDescent="0.25">
      <c r="M401" s="5"/>
      <c r="N401" s="5"/>
    </row>
    <row r="402" spans="13:14" x14ac:dyDescent="0.25">
      <c r="M402" s="5"/>
      <c r="N402" s="5"/>
    </row>
    <row r="403" spans="13:14" x14ac:dyDescent="0.25">
      <c r="M403" s="5"/>
      <c r="N403" s="5"/>
    </row>
    <row r="404" spans="13:14" x14ac:dyDescent="0.25">
      <c r="M404" s="5"/>
      <c r="N404" s="5"/>
    </row>
    <row r="405" spans="13:14" x14ac:dyDescent="0.25">
      <c r="M405" s="5"/>
      <c r="N405" s="5"/>
    </row>
    <row r="406" spans="13:14" x14ac:dyDescent="0.25">
      <c r="M406" s="5"/>
      <c r="N406" s="5"/>
    </row>
    <row r="407" spans="13:14" x14ac:dyDescent="0.25">
      <c r="M407" s="5"/>
      <c r="N407" s="5"/>
    </row>
    <row r="408" spans="13:14" x14ac:dyDescent="0.25">
      <c r="M408" s="5"/>
      <c r="N408" s="5"/>
    </row>
    <row r="409" spans="13:14" x14ac:dyDescent="0.25">
      <c r="M409" s="5"/>
      <c r="N409" s="5"/>
    </row>
    <row r="410" spans="13:14" x14ac:dyDescent="0.25">
      <c r="M410" s="5"/>
      <c r="N410" s="5"/>
    </row>
    <row r="411" spans="13:14" x14ac:dyDescent="0.25">
      <c r="M411" s="5"/>
      <c r="N411" s="5"/>
    </row>
    <row r="412" spans="13:14" x14ac:dyDescent="0.25">
      <c r="M412" s="5"/>
      <c r="N412" s="5"/>
    </row>
    <row r="413" spans="13:14" x14ac:dyDescent="0.25">
      <c r="M413" s="5"/>
      <c r="N413" s="5"/>
    </row>
    <row r="414" spans="13:14" x14ac:dyDescent="0.25">
      <c r="M414" s="5"/>
      <c r="N414" s="5"/>
    </row>
    <row r="415" spans="13:14" x14ac:dyDescent="0.25">
      <c r="M415" s="5"/>
      <c r="N415" s="5"/>
    </row>
    <row r="416" spans="13:14" x14ac:dyDescent="0.25">
      <c r="M416" s="5"/>
      <c r="N416" s="5"/>
    </row>
    <row r="417" spans="13:14" x14ac:dyDescent="0.25">
      <c r="M417" s="5"/>
      <c r="N417" s="5"/>
    </row>
    <row r="418" spans="13:14" x14ac:dyDescent="0.25">
      <c r="M418" s="5"/>
      <c r="N418" s="5"/>
    </row>
    <row r="419" spans="13:14" x14ac:dyDescent="0.25">
      <c r="M419" s="5"/>
      <c r="N419" s="5"/>
    </row>
    <row r="420" spans="13:14" x14ac:dyDescent="0.25">
      <c r="M420" s="5"/>
      <c r="N420" s="5"/>
    </row>
    <row r="421" spans="13:14" x14ac:dyDescent="0.25">
      <c r="M421" s="5"/>
      <c r="N421" s="5"/>
    </row>
    <row r="422" spans="13:14" x14ac:dyDescent="0.25">
      <c r="M422" s="5"/>
      <c r="N422" s="5"/>
    </row>
    <row r="423" spans="13:14" x14ac:dyDescent="0.25">
      <c r="M423" s="5"/>
      <c r="N423" s="5"/>
    </row>
    <row r="424" spans="13:14" x14ac:dyDescent="0.25">
      <c r="M424" s="5"/>
      <c r="N424" s="5"/>
    </row>
    <row r="425" spans="13:14" x14ac:dyDescent="0.25">
      <c r="M425" s="5"/>
      <c r="N425" s="5"/>
    </row>
    <row r="426" spans="13:14" x14ac:dyDescent="0.25">
      <c r="M426" s="5"/>
      <c r="N426" s="5"/>
    </row>
    <row r="427" spans="13:14" x14ac:dyDescent="0.25">
      <c r="M427" s="5"/>
      <c r="N427" s="5"/>
    </row>
    <row r="428" spans="13:14" x14ac:dyDescent="0.25">
      <c r="M428" s="5"/>
      <c r="N428" s="5"/>
    </row>
    <row r="429" spans="13:14" x14ac:dyDescent="0.25">
      <c r="M429" s="5"/>
      <c r="N429" s="5"/>
    </row>
    <row r="430" spans="13:14" x14ac:dyDescent="0.25">
      <c r="M430" s="5"/>
      <c r="N430" s="5"/>
    </row>
    <row r="431" spans="13:14" x14ac:dyDescent="0.25">
      <c r="M431" s="5"/>
      <c r="N431" s="5"/>
    </row>
    <row r="432" spans="13:14" x14ac:dyDescent="0.25">
      <c r="M432" s="5"/>
      <c r="N432" s="5"/>
    </row>
    <row r="433" spans="13:14" x14ac:dyDescent="0.25">
      <c r="M433" s="5"/>
      <c r="N433" s="5"/>
    </row>
    <row r="434" spans="13:14" x14ac:dyDescent="0.25">
      <c r="M434" s="5"/>
      <c r="N434" s="5"/>
    </row>
    <row r="435" spans="13:14" x14ac:dyDescent="0.25">
      <c r="M435" s="5"/>
      <c r="N435" s="5"/>
    </row>
    <row r="436" spans="13:14" x14ac:dyDescent="0.25">
      <c r="M436" s="5"/>
      <c r="N436" s="5"/>
    </row>
    <row r="437" spans="13:14" x14ac:dyDescent="0.25">
      <c r="M437" s="5"/>
      <c r="N437" s="5"/>
    </row>
    <row r="438" spans="13:14" x14ac:dyDescent="0.25">
      <c r="M438" s="5"/>
      <c r="N438" s="5"/>
    </row>
    <row r="439" spans="13:14" x14ac:dyDescent="0.25">
      <c r="M439" s="5"/>
      <c r="N439" s="5"/>
    </row>
    <row r="440" spans="13:14" x14ac:dyDescent="0.25">
      <c r="M440" s="5"/>
      <c r="N440" s="5"/>
    </row>
    <row r="441" spans="13:14" x14ac:dyDescent="0.25">
      <c r="M441" s="5"/>
      <c r="N441" s="5"/>
    </row>
    <row r="442" spans="13:14" x14ac:dyDescent="0.25">
      <c r="M442" s="5"/>
      <c r="N442" s="5"/>
    </row>
    <row r="443" spans="13:14" x14ac:dyDescent="0.25">
      <c r="M443" s="5"/>
      <c r="N443" s="5"/>
    </row>
    <row r="444" spans="13:14" x14ac:dyDescent="0.25">
      <c r="M444" s="5"/>
      <c r="N444" s="5"/>
    </row>
    <row r="445" spans="13:14" x14ac:dyDescent="0.25">
      <c r="M445" s="5"/>
      <c r="N445" s="5"/>
    </row>
    <row r="446" spans="13:14" x14ac:dyDescent="0.25">
      <c r="M446" s="5"/>
      <c r="N446" s="5"/>
    </row>
    <row r="447" spans="13:14" x14ac:dyDescent="0.25">
      <c r="M447" s="5"/>
      <c r="N447" s="5"/>
    </row>
    <row r="448" spans="13:14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  <row r="535" spans="13:14" x14ac:dyDescent="0.25">
      <c r="M535" s="5"/>
      <c r="N535" s="5"/>
    </row>
    <row r="536" spans="13:14" x14ac:dyDescent="0.25">
      <c r="M536" s="5"/>
      <c r="N536" s="5"/>
    </row>
    <row r="537" spans="13:14" x14ac:dyDescent="0.25">
      <c r="M537" s="5"/>
      <c r="N537" s="5"/>
    </row>
    <row r="538" spans="13:14" x14ac:dyDescent="0.25">
      <c r="M538" s="5"/>
      <c r="N538" s="5"/>
    </row>
    <row r="539" spans="13:14" x14ac:dyDescent="0.25">
      <c r="M539" s="5"/>
      <c r="N539" s="5"/>
    </row>
    <row r="540" spans="13:14" x14ac:dyDescent="0.25">
      <c r="M540" s="5"/>
      <c r="N540" s="5"/>
    </row>
    <row r="541" spans="13:14" x14ac:dyDescent="0.25">
      <c r="M541" s="5"/>
      <c r="N541" s="5"/>
    </row>
    <row r="542" spans="13:14" x14ac:dyDescent="0.25">
      <c r="M542" s="5"/>
      <c r="N542" s="5"/>
    </row>
    <row r="543" spans="13:14" x14ac:dyDescent="0.25">
      <c r="M543" s="5"/>
      <c r="N543" s="5"/>
    </row>
    <row r="544" spans="13:14" x14ac:dyDescent="0.25">
      <c r="M544" s="5"/>
      <c r="N544" s="5"/>
    </row>
    <row r="545" spans="13:14" x14ac:dyDescent="0.25">
      <c r="M545" s="5"/>
      <c r="N545" s="5"/>
    </row>
    <row r="546" spans="13:14" x14ac:dyDescent="0.25">
      <c r="M546" s="5"/>
      <c r="N546" s="5"/>
    </row>
    <row r="547" spans="13:14" x14ac:dyDescent="0.25">
      <c r="M547" s="5"/>
      <c r="N547" s="5"/>
    </row>
    <row r="548" spans="13:14" x14ac:dyDescent="0.25">
      <c r="M548" s="5"/>
      <c r="N548" s="5"/>
    </row>
    <row r="549" spans="13:14" x14ac:dyDescent="0.25">
      <c r="M549" s="5"/>
      <c r="N549" s="5"/>
    </row>
    <row r="550" spans="13:14" x14ac:dyDescent="0.25">
      <c r="M550" s="5"/>
      <c r="N550" s="5"/>
    </row>
    <row r="551" spans="13:14" x14ac:dyDescent="0.25">
      <c r="M551" s="5"/>
      <c r="N551" s="5"/>
    </row>
    <row r="552" spans="13:14" x14ac:dyDescent="0.25">
      <c r="M552" s="5"/>
      <c r="N552" s="5"/>
    </row>
    <row r="553" spans="13:14" x14ac:dyDescent="0.25">
      <c r="M553" s="5"/>
      <c r="N553" s="5"/>
    </row>
    <row r="554" spans="13:14" x14ac:dyDescent="0.25">
      <c r="M554" s="5"/>
      <c r="N554" s="5"/>
    </row>
    <row r="555" spans="13:14" x14ac:dyDescent="0.25">
      <c r="M555" s="5"/>
      <c r="N555" s="5"/>
    </row>
    <row r="556" spans="13:14" x14ac:dyDescent="0.25">
      <c r="M556" s="5"/>
      <c r="N556" s="5"/>
    </row>
    <row r="557" spans="13:14" x14ac:dyDescent="0.25">
      <c r="M557" s="5"/>
      <c r="N557" s="5"/>
    </row>
    <row r="558" spans="13:14" x14ac:dyDescent="0.25">
      <c r="M558" s="5"/>
      <c r="N558" s="5"/>
    </row>
    <row r="559" spans="13:14" x14ac:dyDescent="0.25">
      <c r="M559" s="5"/>
      <c r="N559" s="5"/>
    </row>
    <row r="560" spans="13:14" x14ac:dyDescent="0.25">
      <c r="M560" s="5"/>
      <c r="N560" s="5"/>
    </row>
    <row r="561" spans="13:14" x14ac:dyDescent="0.25">
      <c r="M561" s="5"/>
      <c r="N561" s="5"/>
    </row>
    <row r="562" spans="13:14" x14ac:dyDescent="0.25">
      <c r="M562" s="5"/>
      <c r="N562" s="5"/>
    </row>
    <row r="563" spans="13:14" x14ac:dyDescent="0.25">
      <c r="M563" s="5"/>
      <c r="N563" s="5"/>
    </row>
    <row r="564" spans="13:14" x14ac:dyDescent="0.25">
      <c r="M564" s="5"/>
      <c r="N564" s="5"/>
    </row>
    <row r="565" spans="13:14" x14ac:dyDescent="0.25">
      <c r="M565" s="5"/>
      <c r="N565" s="5"/>
    </row>
    <row r="566" spans="13:14" x14ac:dyDescent="0.25">
      <c r="M566" s="5"/>
      <c r="N566" s="5"/>
    </row>
    <row r="567" spans="13:14" x14ac:dyDescent="0.25">
      <c r="M567" s="5"/>
      <c r="N567" s="5"/>
    </row>
    <row r="568" spans="13:14" x14ac:dyDescent="0.25">
      <c r="M568" s="5"/>
      <c r="N568" s="5"/>
    </row>
    <row r="569" spans="13:14" x14ac:dyDescent="0.25">
      <c r="M569" s="5"/>
      <c r="N569" s="5"/>
    </row>
    <row r="570" spans="13:14" x14ac:dyDescent="0.25">
      <c r="M570" s="5"/>
      <c r="N570" s="5"/>
    </row>
    <row r="571" spans="13:14" x14ac:dyDescent="0.25">
      <c r="M571" s="5"/>
      <c r="N571" s="5"/>
    </row>
    <row r="572" spans="13:14" x14ac:dyDescent="0.25">
      <c r="M572" s="5"/>
      <c r="N572" s="5"/>
    </row>
    <row r="573" spans="13:14" x14ac:dyDescent="0.25">
      <c r="M573" s="5"/>
      <c r="N573" s="5"/>
    </row>
    <row r="574" spans="13:14" x14ac:dyDescent="0.25">
      <c r="M574" s="5"/>
      <c r="N574" s="5"/>
    </row>
    <row r="575" spans="13:14" x14ac:dyDescent="0.25">
      <c r="M575" s="5"/>
      <c r="N575" s="5"/>
    </row>
    <row r="576" spans="13:14" x14ac:dyDescent="0.25">
      <c r="M576" s="5"/>
      <c r="N576" s="5"/>
    </row>
    <row r="577" spans="13:14" x14ac:dyDescent="0.25">
      <c r="M577" s="5"/>
      <c r="N577" s="5"/>
    </row>
    <row r="578" spans="13:14" x14ac:dyDescent="0.25">
      <c r="M578" s="5"/>
      <c r="N578" s="5"/>
    </row>
    <row r="579" spans="13:14" x14ac:dyDescent="0.25">
      <c r="M579" s="5"/>
      <c r="N579" s="5"/>
    </row>
    <row r="580" spans="13:14" x14ac:dyDescent="0.25">
      <c r="M580" s="5"/>
      <c r="N580" s="5"/>
    </row>
    <row r="581" spans="13:14" x14ac:dyDescent="0.25">
      <c r="M581" s="5"/>
      <c r="N581" s="5"/>
    </row>
    <row r="582" spans="13:14" x14ac:dyDescent="0.25">
      <c r="M582" s="5"/>
      <c r="N582" s="5"/>
    </row>
    <row r="583" spans="13:14" x14ac:dyDescent="0.25">
      <c r="M583" s="5"/>
      <c r="N583" s="5"/>
    </row>
    <row r="584" spans="13:14" x14ac:dyDescent="0.25">
      <c r="M584" s="5"/>
      <c r="N584" s="5"/>
    </row>
    <row r="585" spans="13:14" x14ac:dyDescent="0.25">
      <c r="M585" s="5"/>
      <c r="N585" s="5"/>
    </row>
    <row r="586" spans="13:14" x14ac:dyDescent="0.25">
      <c r="M586" s="5"/>
      <c r="N586" s="5"/>
    </row>
    <row r="587" spans="13:14" x14ac:dyDescent="0.25">
      <c r="M587" s="5"/>
      <c r="N587" s="5"/>
    </row>
    <row r="588" spans="13:14" x14ac:dyDescent="0.25">
      <c r="M588" s="5"/>
      <c r="N588" s="5"/>
    </row>
    <row r="589" spans="13:14" x14ac:dyDescent="0.25">
      <c r="M589" s="5"/>
      <c r="N589" s="5"/>
    </row>
    <row r="590" spans="13:14" x14ac:dyDescent="0.25">
      <c r="M590" s="5"/>
      <c r="N590" s="5"/>
    </row>
    <row r="591" spans="13:14" x14ac:dyDescent="0.25">
      <c r="M591" s="5"/>
      <c r="N591" s="5"/>
    </row>
    <row r="592" spans="13:14" x14ac:dyDescent="0.25">
      <c r="M592" s="5"/>
      <c r="N592" s="5"/>
    </row>
    <row r="593" spans="13:14" x14ac:dyDescent="0.25">
      <c r="M593" s="5"/>
      <c r="N593" s="5"/>
    </row>
    <row r="594" spans="13:14" x14ac:dyDescent="0.25">
      <c r="M594" s="5"/>
      <c r="N594" s="5"/>
    </row>
    <row r="595" spans="13:14" x14ac:dyDescent="0.25">
      <c r="M595" s="5"/>
      <c r="N595" s="5"/>
    </row>
    <row r="596" spans="13:14" x14ac:dyDescent="0.25">
      <c r="M596" s="5"/>
      <c r="N596" s="5"/>
    </row>
    <row r="597" spans="13:14" x14ac:dyDescent="0.25">
      <c r="M597" s="5"/>
      <c r="N597" s="5"/>
    </row>
    <row r="598" spans="13:14" x14ac:dyDescent="0.25">
      <c r="M598" s="5"/>
      <c r="N598" s="5"/>
    </row>
    <row r="599" spans="13:14" x14ac:dyDescent="0.25">
      <c r="M599" s="5"/>
      <c r="N599" s="5"/>
    </row>
    <row r="600" spans="13:14" x14ac:dyDescent="0.25">
      <c r="M600" s="5"/>
      <c r="N600" s="5"/>
    </row>
    <row r="601" spans="13:14" x14ac:dyDescent="0.25">
      <c r="M601" s="5"/>
      <c r="N601" s="5"/>
    </row>
    <row r="602" spans="13:14" x14ac:dyDescent="0.25">
      <c r="M602" s="5"/>
      <c r="N602" s="5"/>
    </row>
    <row r="603" spans="13:14" x14ac:dyDescent="0.25">
      <c r="M603" s="5"/>
      <c r="N603" s="5"/>
    </row>
    <row r="604" spans="13:14" x14ac:dyDescent="0.25">
      <c r="M604" s="5"/>
      <c r="N604" s="5"/>
    </row>
    <row r="605" spans="13:14" x14ac:dyDescent="0.25">
      <c r="M605" s="5"/>
      <c r="N605" s="5"/>
    </row>
    <row r="606" spans="13:14" x14ac:dyDescent="0.25">
      <c r="M606" s="5"/>
      <c r="N606" s="5"/>
    </row>
    <row r="607" spans="13:14" x14ac:dyDescent="0.25">
      <c r="M607" s="5"/>
      <c r="N607" s="5"/>
    </row>
    <row r="608" spans="13:14" x14ac:dyDescent="0.25">
      <c r="M608" s="5"/>
      <c r="N608" s="5"/>
    </row>
    <row r="609" spans="13:14" x14ac:dyDescent="0.25">
      <c r="M609" s="5"/>
      <c r="N609" s="5"/>
    </row>
    <row r="610" spans="13:14" x14ac:dyDescent="0.25">
      <c r="M610" s="5"/>
      <c r="N610" s="5"/>
    </row>
    <row r="611" spans="13:14" x14ac:dyDescent="0.25">
      <c r="M611" s="5"/>
      <c r="N611" s="5"/>
    </row>
    <row r="612" spans="13:14" x14ac:dyDescent="0.25">
      <c r="M612" s="5"/>
      <c r="N612" s="5"/>
    </row>
    <row r="613" spans="13:14" x14ac:dyDescent="0.25">
      <c r="M613" s="5"/>
      <c r="N613" s="5"/>
    </row>
    <row r="614" spans="13:14" x14ac:dyDescent="0.25">
      <c r="M614" s="5"/>
      <c r="N614" s="5"/>
    </row>
    <row r="615" spans="13:14" x14ac:dyDescent="0.25">
      <c r="M615" s="5"/>
      <c r="N615" s="5"/>
    </row>
    <row r="616" spans="13:14" x14ac:dyDescent="0.25">
      <c r="M616" s="5"/>
      <c r="N616" s="5"/>
    </row>
    <row r="617" spans="13:14" x14ac:dyDescent="0.25">
      <c r="M617" s="5"/>
      <c r="N617" s="5"/>
    </row>
    <row r="618" spans="13:14" x14ac:dyDescent="0.25">
      <c r="M618" s="5"/>
      <c r="N618" s="5"/>
    </row>
    <row r="619" spans="13:14" x14ac:dyDescent="0.25">
      <c r="M619" s="5"/>
      <c r="N619" s="5"/>
    </row>
    <row r="620" spans="13:14" x14ac:dyDescent="0.25">
      <c r="M620" s="5"/>
      <c r="N620" s="5"/>
    </row>
    <row r="621" spans="13:14" x14ac:dyDescent="0.25">
      <c r="M621" s="5"/>
      <c r="N621" s="5"/>
    </row>
    <row r="622" spans="13:14" x14ac:dyDescent="0.25">
      <c r="M622" s="5"/>
      <c r="N622" s="5"/>
    </row>
    <row r="623" spans="13:14" x14ac:dyDescent="0.25">
      <c r="M623" s="5"/>
      <c r="N623" s="5"/>
    </row>
    <row r="624" spans="13:14" x14ac:dyDescent="0.25">
      <c r="M624" s="5"/>
      <c r="N624" s="5"/>
    </row>
    <row r="625" spans="13:14" x14ac:dyDescent="0.25">
      <c r="M625" s="5"/>
      <c r="N625" s="5"/>
    </row>
    <row r="626" spans="13:14" x14ac:dyDescent="0.25">
      <c r="M626" s="5"/>
      <c r="N626" s="5"/>
    </row>
    <row r="627" spans="13:14" x14ac:dyDescent="0.25">
      <c r="M627" s="5"/>
      <c r="N627" s="5"/>
    </row>
    <row r="628" spans="13:14" x14ac:dyDescent="0.25">
      <c r="M628" s="5"/>
      <c r="N628" s="5"/>
    </row>
    <row r="629" spans="13:14" x14ac:dyDescent="0.25">
      <c r="M629" s="5"/>
      <c r="N629" s="5"/>
    </row>
    <row r="630" spans="13:14" x14ac:dyDescent="0.25">
      <c r="M630" s="5"/>
      <c r="N630" s="5"/>
    </row>
    <row r="631" spans="13:14" x14ac:dyDescent="0.25">
      <c r="M631" s="5"/>
      <c r="N631" s="5"/>
    </row>
    <row r="632" spans="13:14" x14ac:dyDescent="0.25">
      <c r="M632" s="5"/>
      <c r="N632" s="5"/>
    </row>
    <row r="633" spans="13:14" x14ac:dyDescent="0.25">
      <c r="M633" s="5"/>
      <c r="N633" s="5"/>
    </row>
    <row r="634" spans="13:14" x14ac:dyDescent="0.25">
      <c r="M634" s="5"/>
      <c r="N634" s="5"/>
    </row>
    <row r="635" spans="13:14" x14ac:dyDescent="0.25">
      <c r="M635" s="5"/>
      <c r="N635" s="5"/>
    </row>
    <row r="636" spans="13:14" x14ac:dyDescent="0.25">
      <c r="M636" s="5"/>
      <c r="N636" s="5"/>
    </row>
    <row r="637" spans="13:14" x14ac:dyDescent="0.25">
      <c r="M637" s="5"/>
      <c r="N637" s="5"/>
    </row>
    <row r="638" spans="13:14" x14ac:dyDescent="0.25">
      <c r="M638" s="5"/>
      <c r="N638" s="5"/>
    </row>
    <row r="639" spans="13:14" x14ac:dyDescent="0.25">
      <c r="M639" s="5"/>
      <c r="N639" s="5"/>
    </row>
    <row r="640" spans="13:14" x14ac:dyDescent="0.25">
      <c r="M640" s="5"/>
      <c r="N640" s="5"/>
    </row>
    <row r="641" spans="13:14" x14ac:dyDescent="0.25">
      <c r="M641" s="5"/>
      <c r="N641" s="5"/>
    </row>
    <row r="642" spans="13:14" x14ac:dyDescent="0.25">
      <c r="M642" s="5"/>
      <c r="N642" s="5"/>
    </row>
    <row r="643" spans="13:14" x14ac:dyDescent="0.25">
      <c r="M643" s="5"/>
      <c r="N643" s="5"/>
    </row>
    <row r="644" spans="13:14" x14ac:dyDescent="0.25">
      <c r="M644" s="5"/>
      <c r="N644" s="5"/>
    </row>
    <row r="645" spans="13:14" x14ac:dyDescent="0.25">
      <c r="M645" s="5"/>
      <c r="N645" s="5"/>
    </row>
    <row r="646" spans="13:14" x14ac:dyDescent="0.25">
      <c r="M646" s="5"/>
      <c r="N646" s="5"/>
    </row>
    <row r="647" spans="13:14" x14ac:dyDescent="0.25">
      <c r="M647" s="5"/>
      <c r="N647" s="5"/>
    </row>
    <row r="648" spans="13:14" x14ac:dyDescent="0.25">
      <c r="M648" s="5"/>
      <c r="N648" s="5"/>
    </row>
    <row r="649" spans="13:14" x14ac:dyDescent="0.25">
      <c r="M649" s="5"/>
      <c r="N649" s="5"/>
    </row>
    <row r="650" spans="13:14" x14ac:dyDescent="0.25">
      <c r="M650" s="5"/>
      <c r="N650" s="5"/>
    </row>
    <row r="651" spans="13:14" x14ac:dyDescent="0.25">
      <c r="M651" s="5"/>
      <c r="N651" s="5"/>
    </row>
    <row r="652" spans="13:14" x14ac:dyDescent="0.25">
      <c r="M652" s="5"/>
      <c r="N652" s="5"/>
    </row>
    <row r="653" spans="13:14" x14ac:dyDescent="0.25">
      <c r="M653" s="5"/>
      <c r="N653" s="5"/>
    </row>
    <row r="654" spans="13:14" x14ac:dyDescent="0.25">
      <c r="M654" s="5"/>
      <c r="N654" s="5"/>
    </row>
    <row r="655" spans="13:14" x14ac:dyDescent="0.25">
      <c r="M655" s="5"/>
      <c r="N655" s="5"/>
    </row>
    <row r="656" spans="13:14" x14ac:dyDescent="0.25">
      <c r="M656" s="5"/>
      <c r="N656" s="5"/>
    </row>
    <row r="657" spans="13:14" x14ac:dyDescent="0.25">
      <c r="M657" s="5"/>
      <c r="N657" s="5"/>
    </row>
    <row r="658" spans="13:14" x14ac:dyDescent="0.25">
      <c r="M658" s="5"/>
      <c r="N658" s="5"/>
    </row>
    <row r="659" spans="13:14" x14ac:dyDescent="0.25">
      <c r="M659" s="5"/>
      <c r="N659" s="5"/>
    </row>
    <row r="660" spans="13:14" x14ac:dyDescent="0.25">
      <c r="M660" s="5"/>
      <c r="N660" s="5"/>
    </row>
    <row r="661" spans="13:14" x14ac:dyDescent="0.25">
      <c r="M661" s="5"/>
      <c r="N661" s="5"/>
    </row>
    <row r="662" spans="13:14" x14ac:dyDescent="0.25">
      <c r="M662" s="5"/>
      <c r="N662" s="5"/>
    </row>
    <row r="663" spans="13:14" x14ac:dyDescent="0.25">
      <c r="M663" s="5"/>
      <c r="N663" s="5"/>
    </row>
    <row r="664" spans="13:14" x14ac:dyDescent="0.25">
      <c r="M664" s="5"/>
      <c r="N664" s="5"/>
    </row>
    <row r="665" spans="13:14" x14ac:dyDescent="0.25">
      <c r="M665" s="5"/>
      <c r="N665" s="5"/>
    </row>
    <row r="666" spans="13:14" x14ac:dyDescent="0.25">
      <c r="M666" s="5"/>
      <c r="N666" s="5"/>
    </row>
    <row r="667" spans="13:14" x14ac:dyDescent="0.25">
      <c r="M667" s="5"/>
      <c r="N667" s="5"/>
    </row>
    <row r="668" spans="13:14" x14ac:dyDescent="0.25">
      <c r="M668" s="5"/>
      <c r="N668" s="5"/>
    </row>
    <row r="669" spans="13:14" x14ac:dyDescent="0.25">
      <c r="M669" s="5"/>
      <c r="N669" s="5"/>
    </row>
    <row r="670" spans="13:14" x14ac:dyDescent="0.25">
      <c r="M670" s="5"/>
      <c r="N670" s="5"/>
    </row>
    <row r="671" spans="13:14" x14ac:dyDescent="0.25">
      <c r="M671" s="5"/>
      <c r="N671" s="5"/>
    </row>
    <row r="672" spans="13:14" x14ac:dyDescent="0.25">
      <c r="M672" s="5"/>
      <c r="N672" s="5"/>
    </row>
    <row r="673" spans="13:14" x14ac:dyDescent="0.25">
      <c r="M673" s="5"/>
      <c r="N673" s="5"/>
    </row>
    <row r="674" spans="13:14" x14ac:dyDescent="0.25">
      <c r="M674" s="5"/>
      <c r="N674" s="5"/>
    </row>
    <row r="675" spans="13:14" x14ac:dyDescent="0.25">
      <c r="M675" s="5"/>
      <c r="N675" s="5"/>
    </row>
    <row r="676" spans="13:14" x14ac:dyDescent="0.25">
      <c r="M676" s="5"/>
      <c r="N676" s="5"/>
    </row>
    <row r="677" spans="13:14" x14ac:dyDescent="0.25">
      <c r="M677" s="5"/>
      <c r="N677" s="5"/>
    </row>
    <row r="678" spans="13:14" x14ac:dyDescent="0.25">
      <c r="M678" s="5"/>
      <c r="N678" s="5"/>
    </row>
    <row r="679" spans="13:14" x14ac:dyDescent="0.25">
      <c r="M679" s="5"/>
      <c r="N679" s="5"/>
    </row>
    <row r="680" spans="13:14" x14ac:dyDescent="0.25">
      <c r="M680" s="5"/>
      <c r="N680" s="5"/>
    </row>
    <row r="681" spans="13:14" x14ac:dyDescent="0.25">
      <c r="M681" s="5"/>
      <c r="N681" s="5"/>
    </row>
    <row r="682" spans="13:14" x14ac:dyDescent="0.25">
      <c r="M682" s="5"/>
      <c r="N682" s="5"/>
    </row>
    <row r="683" spans="13:14" x14ac:dyDescent="0.25">
      <c r="M683" s="5"/>
      <c r="N683" s="5"/>
    </row>
    <row r="684" spans="13:14" x14ac:dyDescent="0.25">
      <c r="M684" s="5"/>
      <c r="N684" s="5"/>
    </row>
    <row r="685" spans="13:14" x14ac:dyDescent="0.25">
      <c r="M685" s="5"/>
      <c r="N685" s="5"/>
    </row>
    <row r="686" spans="13:14" x14ac:dyDescent="0.25">
      <c r="M686" s="5"/>
      <c r="N686" s="5"/>
    </row>
    <row r="687" spans="13:14" x14ac:dyDescent="0.25">
      <c r="M687" s="5"/>
      <c r="N687" s="5"/>
    </row>
    <row r="688" spans="13:14" x14ac:dyDescent="0.25">
      <c r="M688" s="5"/>
      <c r="N688" s="5"/>
    </row>
    <row r="689" spans="13:14" x14ac:dyDescent="0.25">
      <c r="M689" s="5"/>
      <c r="N689" s="5"/>
    </row>
    <row r="690" spans="13:14" x14ac:dyDescent="0.25">
      <c r="M690" s="5"/>
      <c r="N690" s="5"/>
    </row>
    <row r="691" spans="13:14" x14ac:dyDescent="0.25">
      <c r="M691" s="5"/>
      <c r="N691" s="5"/>
    </row>
    <row r="692" spans="13:14" x14ac:dyDescent="0.25">
      <c r="M692" s="5"/>
      <c r="N692" s="5"/>
    </row>
    <row r="693" spans="13:14" x14ac:dyDescent="0.25">
      <c r="M693" s="5"/>
      <c r="N693" s="5"/>
    </row>
    <row r="694" spans="13:14" x14ac:dyDescent="0.25">
      <c r="M694" s="5"/>
      <c r="N694" s="5"/>
    </row>
    <row r="695" spans="13:14" x14ac:dyDescent="0.25">
      <c r="M695" s="5"/>
      <c r="N695" s="5"/>
    </row>
    <row r="696" spans="13:14" x14ac:dyDescent="0.25">
      <c r="M696" s="5"/>
      <c r="N696" s="5"/>
    </row>
    <row r="697" spans="13:14" x14ac:dyDescent="0.25">
      <c r="M697" s="5"/>
      <c r="N697" s="5"/>
    </row>
    <row r="698" spans="13:14" x14ac:dyDescent="0.25">
      <c r="M698" s="5"/>
      <c r="N698" s="5"/>
    </row>
    <row r="699" spans="13:14" x14ac:dyDescent="0.25">
      <c r="M699" s="5"/>
      <c r="N699" s="5"/>
    </row>
    <row r="700" spans="13:14" x14ac:dyDescent="0.25">
      <c r="M700" s="5"/>
      <c r="N700" s="5"/>
    </row>
    <row r="701" spans="13:14" x14ac:dyDescent="0.25">
      <c r="M701" s="5"/>
      <c r="N701" s="5"/>
    </row>
    <row r="702" spans="13:14" x14ac:dyDescent="0.25">
      <c r="M702" s="5"/>
      <c r="N702" s="5"/>
    </row>
    <row r="703" spans="13:14" x14ac:dyDescent="0.25">
      <c r="M703" s="5"/>
      <c r="N703" s="5"/>
    </row>
    <row r="704" spans="13:14" x14ac:dyDescent="0.25">
      <c r="M704" s="5"/>
      <c r="N704" s="5"/>
    </row>
    <row r="705" spans="13:14" x14ac:dyDescent="0.25">
      <c r="M705" s="5"/>
      <c r="N705" s="5"/>
    </row>
    <row r="706" spans="13:14" x14ac:dyDescent="0.25">
      <c r="M706" s="5"/>
      <c r="N706" s="5"/>
    </row>
    <row r="707" spans="13:14" x14ac:dyDescent="0.25">
      <c r="M707" s="5"/>
      <c r="N707" s="5"/>
    </row>
    <row r="708" spans="13:14" x14ac:dyDescent="0.25">
      <c r="M708" s="5"/>
      <c r="N708" s="5"/>
    </row>
    <row r="709" spans="13:14" x14ac:dyDescent="0.25">
      <c r="M709" s="5"/>
      <c r="N709" s="5"/>
    </row>
    <row r="710" spans="13:14" x14ac:dyDescent="0.25">
      <c r="M710" s="5"/>
      <c r="N710" s="5"/>
    </row>
    <row r="711" spans="13:14" x14ac:dyDescent="0.25">
      <c r="M711" s="5"/>
      <c r="N711" s="5"/>
    </row>
    <row r="712" spans="13:14" x14ac:dyDescent="0.25">
      <c r="M712" s="5"/>
      <c r="N712" s="5"/>
    </row>
    <row r="713" spans="13:14" x14ac:dyDescent="0.25">
      <c r="M713" s="5"/>
      <c r="N713" s="5"/>
    </row>
    <row r="714" spans="13:14" x14ac:dyDescent="0.25">
      <c r="M714" s="5"/>
      <c r="N714" s="5"/>
    </row>
    <row r="715" spans="13:14" x14ac:dyDescent="0.25">
      <c r="M715" s="5"/>
      <c r="N715" s="5"/>
    </row>
    <row r="716" spans="13:14" x14ac:dyDescent="0.25">
      <c r="M716" s="5"/>
      <c r="N716" s="5"/>
    </row>
    <row r="717" spans="13:14" x14ac:dyDescent="0.25">
      <c r="M717" s="5"/>
      <c r="N717" s="5"/>
    </row>
    <row r="718" spans="13:14" x14ac:dyDescent="0.25">
      <c r="M718" s="5"/>
      <c r="N718" s="5"/>
    </row>
    <row r="719" spans="13:14" x14ac:dyDescent="0.25">
      <c r="M719" s="5"/>
      <c r="N719" s="5"/>
    </row>
    <row r="720" spans="13:14" x14ac:dyDescent="0.25">
      <c r="M720" s="5"/>
      <c r="N720" s="5"/>
    </row>
    <row r="721" spans="13:14" x14ac:dyDescent="0.25">
      <c r="M721" s="5"/>
      <c r="N721" s="5"/>
    </row>
    <row r="722" spans="13:14" x14ac:dyDescent="0.25">
      <c r="M722" s="5"/>
      <c r="N722" s="5"/>
    </row>
    <row r="723" spans="13:14" x14ac:dyDescent="0.25">
      <c r="M723" s="5"/>
      <c r="N723" s="5"/>
    </row>
    <row r="724" spans="13:14" x14ac:dyDescent="0.25">
      <c r="M724" s="5"/>
      <c r="N724" s="5"/>
    </row>
    <row r="725" spans="13:14" x14ac:dyDescent="0.25">
      <c r="M725" s="5"/>
      <c r="N725" s="5"/>
    </row>
    <row r="726" spans="13:14" x14ac:dyDescent="0.25">
      <c r="M726" s="5"/>
      <c r="N726" s="5"/>
    </row>
    <row r="727" spans="13:14" x14ac:dyDescent="0.25">
      <c r="M727" s="5"/>
      <c r="N727" s="5"/>
    </row>
    <row r="728" spans="13:14" x14ac:dyDescent="0.25">
      <c r="M728" s="5"/>
      <c r="N728" s="5"/>
    </row>
    <row r="729" spans="13:14" x14ac:dyDescent="0.25">
      <c r="M729" s="5"/>
      <c r="N729" s="5"/>
    </row>
    <row r="730" spans="13:14" x14ac:dyDescent="0.25">
      <c r="M730" s="5"/>
      <c r="N730" s="5"/>
    </row>
    <row r="731" spans="13:14" x14ac:dyDescent="0.25">
      <c r="M731" s="5"/>
      <c r="N731" s="5"/>
    </row>
    <row r="732" spans="13:14" x14ac:dyDescent="0.25">
      <c r="M732" s="5"/>
      <c r="N732" s="5"/>
    </row>
    <row r="733" spans="13:14" x14ac:dyDescent="0.25">
      <c r="M733" s="5"/>
      <c r="N733" s="5"/>
    </row>
    <row r="734" spans="13:14" x14ac:dyDescent="0.25">
      <c r="M734" s="5"/>
      <c r="N734" s="5"/>
    </row>
    <row r="735" spans="13:14" x14ac:dyDescent="0.25">
      <c r="M735" s="5"/>
      <c r="N735" s="5"/>
    </row>
    <row r="736" spans="13:14" x14ac:dyDescent="0.25">
      <c r="M736" s="5"/>
      <c r="N736" s="5"/>
    </row>
    <row r="737" spans="13:14" x14ac:dyDescent="0.25">
      <c r="M737" s="5"/>
      <c r="N737" s="5"/>
    </row>
    <row r="738" spans="13:14" x14ac:dyDescent="0.25">
      <c r="M738" s="5"/>
      <c r="N738" s="5"/>
    </row>
    <row r="739" spans="13:14" x14ac:dyDescent="0.25">
      <c r="M739" s="5"/>
      <c r="N739" s="5"/>
    </row>
    <row r="740" spans="13:14" x14ac:dyDescent="0.25">
      <c r="M740" s="5"/>
      <c r="N740" s="5"/>
    </row>
    <row r="741" spans="13:14" x14ac:dyDescent="0.25">
      <c r="M741" s="5"/>
      <c r="N741" s="5"/>
    </row>
    <row r="742" spans="13:14" x14ac:dyDescent="0.25">
      <c r="M742" s="5"/>
      <c r="N742" s="5"/>
    </row>
    <row r="743" spans="13:14" x14ac:dyDescent="0.25">
      <c r="M743" s="5"/>
      <c r="N743" s="5"/>
    </row>
    <row r="744" spans="13:14" x14ac:dyDescent="0.25">
      <c r="M744" s="5"/>
      <c r="N744" s="5"/>
    </row>
    <row r="745" spans="13:14" x14ac:dyDescent="0.25">
      <c r="M745" s="5"/>
      <c r="N745" s="5"/>
    </row>
    <row r="746" spans="13:14" x14ac:dyDescent="0.25">
      <c r="M746" s="5"/>
      <c r="N746" s="5"/>
    </row>
    <row r="747" spans="13:14" x14ac:dyDescent="0.25">
      <c r="M747" s="5"/>
      <c r="N747" s="5"/>
    </row>
    <row r="748" spans="13:14" x14ac:dyDescent="0.25">
      <c r="M748" s="5"/>
      <c r="N748" s="5"/>
    </row>
    <row r="749" spans="13:14" x14ac:dyDescent="0.25">
      <c r="M749" s="5"/>
      <c r="N749" s="5"/>
    </row>
    <row r="750" spans="13:14" x14ac:dyDescent="0.25">
      <c r="M750" s="5"/>
      <c r="N750" s="5"/>
    </row>
    <row r="751" spans="13:14" x14ac:dyDescent="0.25">
      <c r="M751" s="5"/>
      <c r="N751" s="5"/>
    </row>
    <row r="752" spans="13:14" x14ac:dyDescent="0.25">
      <c r="M752" s="5"/>
      <c r="N752" s="5"/>
    </row>
    <row r="753" spans="13:14" x14ac:dyDescent="0.25">
      <c r="M753" s="5"/>
      <c r="N753" s="5"/>
    </row>
    <row r="754" spans="13:14" x14ac:dyDescent="0.25">
      <c r="M754" s="5"/>
      <c r="N754" s="5"/>
    </row>
    <row r="755" spans="13:14" x14ac:dyDescent="0.25">
      <c r="M755" s="5"/>
      <c r="N755" s="5"/>
    </row>
    <row r="756" spans="13:14" x14ac:dyDescent="0.25">
      <c r="M756" s="5"/>
      <c r="N756" s="5"/>
    </row>
    <row r="757" spans="13:14" x14ac:dyDescent="0.25">
      <c r="M757" s="5"/>
      <c r="N757" s="5"/>
    </row>
    <row r="758" spans="13:14" x14ac:dyDescent="0.25">
      <c r="M758" s="5"/>
      <c r="N758" s="5"/>
    </row>
    <row r="759" spans="13:14" x14ac:dyDescent="0.25">
      <c r="M759" s="5"/>
      <c r="N759" s="5"/>
    </row>
    <row r="760" spans="13:14" x14ac:dyDescent="0.25">
      <c r="M760" s="5"/>
      <c r="N760" s="5"/>
    </row>
    <row r="761" spans="13:14" x14ac:dyDescent="0.25">
      <c r="M761" s="5"/>
      <c r="N761" s="5"/>
    </row>
    <row r="762" spans="13:14" x14ac:dyDescent="0.25">
      <c r="M762" s="5"/>
      <c r="N762" s="5"/>
    </row>
    <row r="763" spans="13:14" x14ac:dyDescent="0.25">
      <c r="M763" s="5"/>
      <c r="N763" s="5"/>
    </row>
    <row r="764" spans="13:14" x14ac:dyDescent="0.25">
      <c r="M764" s="5"/>
      <c r="N764" s="5"/>
    </row>
    <row r="765" spans="13:14" x14ac:dyDescent="0.25">
      <c r="M765" s="5"/>
      <c r="N765" s="5"/>
    </row>
    <row r="766" spans="13:14" x14ac:dyDescent="0.25">
      <c r="M766" s="5"/>
      <c r="N766" s="5"/>
    </row>
    <row r="767" spans="13:14" x14ac:dyDescent="0.25">
      <c r="M767" s="5"/>
      <c r="N767" s="5"/>
    </row>
    <row r="768" spans="13:14" x14ac:dyDescent="0.25">
      <c r="M768" s="5"/>
      <c r="N768" s="5"/>
    </row>
    <row r="769" spans="13:14" x14ac:dyDescent="0.25">
      <c r="M769" s="5"/>
      <c r="N769" s="5"/>
    </row>
    <row r="770" spans="13:14" x14ac:dyDescent="0.25">
      <c r="M770" s="5"/>
      <c r="N770" s="5"/>
    </row>
    <row r="771" spans="13:14" x14ac:dyDescent="0.25">
      <c r="M771" s="5"/>
      <c r="N771" s="5"/>
    </row>
    <row r="772" spans="13:14" x14ac:dyDescent="0.25">
      <c r="M772" s="5"/>
      <c r="N772" s="5"/>
    </row>
    <row r="773" spans="13:14" x14ac:dyDescent="0.25">
      <c r="M773" s="5"/>
      <c r="N773" s="5"/>
    </row>
    <row r="774" spans="13:14" x14ac:dyDescent="0.25">
      <c r="M774" s="5"/>
      <c r="N774" s="5"/>
    </row>
    <row r="775" spans="13:14" x14ac:dyDescent="0.25">
      <c r="M775" s="5"/>
      <c r="N775" s="5"/>
    </row>
    <row r="776" spans="13:14" x14ac:dyDescent="0.25">
      <c r="M776" s="5"/>
      <c r="N776" s="5"/>
    </row>
    <row r="777" spans="13:14" x14ac:dyDescent="0.25">
      <c r="M777" s="5"/>
      <c r="N777" s="5"/>
    </row>
    <row r="778" spans="13:14" x14ac:dyDescent="0.25">
      <c r="M778" s="5"/>
      <c r="N778" s="5"/>
    </row>
    <row r="779" spans="13:14" x14ac:dyDescent="0.25">
      <c r="M779" s="5"/>
      <c r="N779" s="5"/>
    </row>
    <row r="780" spans="13:14" x14ac:dyDescent="0.25">
      <c r="M780" s="5"/>
      <c r="N780" s="5"/>
    </row>
    <row r="781" spans="13:14" x14ac:dyDescent="0.25">
      <c r="M781" s="5"/>
      <c r="N781" s="5"/>
    </row>
    <row r="782" spans="13:14" x14ac:dyDescent="0.25">
      <c r="M782" s="5"/>
      <c r="N782" s="5"/>
    </row>
    <row r="783" spans="13:14" x14ac:dyDescent="0.25">
      <c r="M783" s="5"/>
      <c r="N783" s="5"/>
    </row>
    <row r="784" spans="13:14" x14ac:dyDescent="0.25">
      <c r="M784" s="5"/>
      <c r="N784" s="5"/>
    </row>
    <row r="785" spans="13:14" x14ac:dyDescent="0.25">
      <c r="M785" s="5"/>
      <c r="N785" s="5"/>
    </row>
    <row r="786" spans="13:14" x14ac:dyDescent="0.25">
      <c r="M786" s="5"/>
      <c r="N786" s="5"/>
    </row>
    <row r="787" spans="13:14" x14ac:dyDescent="0.25">
      <c r="M787" s="5"/>
      <c r="N787" s="5"/>
    </row>
    <row r="788" spans="13:14" x14ac:dyDescent="0.25">
      <c r="M788" s="5"/>
      <c r="N788" s="5"/>
    </row>
    <row r="789" spans="13:14" x14ac:dyDescent="0.25">
      <c r="M789" s="5"/>
      <c r="N789" s="5"/>
    </row>
    <row r="790" spans="13:14" x14ac:dyDescent="0.25">
      <c r="M790" s="5"/>
      <c r="N790" s="5"/>
    </row>
    <row r="791" spans="13:14" x14ac:dyDescent="0.25">
      <c r="M791" s="5"/>
      <c r="N791" s="5"/>
    </row>
    <row r="792" spans="13:14" x14ac:dyDescent="0.25">
      <c r="M792" s="5"/>
      <c r="N792" s="5"/>
    </row>
    <row r="793" spans="13:14" x14ac:dyDescent="0.25">
      <c r="M793" s="5"/>
      <c r="N793" s="5"/>
    </row>
    <row r="794" spans="13:14" x14ac:dyDescent="0.25">
      <c r="M794" s="5"/>
      <c r="N794" s="5"/>
    </row>
    <row r="795" spans="13:14" x14ac:dyDescent="0.25">
      <c r="M795" s="5"/>
      <c r="N795" s="5"/>
    </row>
    <row r="796" spans="13:14" x14ac:dyDescent="0.25">
      <c r="M796" s="5"/>
      <c r="N796" s="5"/>
    </row>
    <row r="797" spans="13:14" x14ac:dyDescent="0.25">
      <c r="M797" s="5"/>
      <c r="N797" s="5"/>
    </row>
    <row r="798" spans="13:14" x14ac:dyDescent="0.25">
      <c r="M798" s="5"/>
      <c r="N798" s="5"/>
    </row>
    <row r="799" spans="13:14" x14ac:dyDescent="0.25">
      <c r="M799" s="5"/>
      <c r="N799" s="5"/>
    </row>
    <row r="800" spans="13:14" x14ac:dyDescent="0.25">
      <c r="M800" s="5"/>
      <c r="N800" s="5"/>
    </row>
    <row r="801" spans="13:14" x14ac:dyDescent="0.25">
      <c r="M801" s="5"/>
      <c r="N801" s="5"/>
    </row>
    <row r="802" spans="13:14" x14ac:dyDescent="0.25">
      <c r="M802" s="5"/>
      <c r="N802" s="5"/>
    </row>
    <row r="803" spans="13:14" x14ac:dyDescent="0.25">
      <c r="M803" s="5"/>
      <c r="N803" s="5"/>
    </row>
    <row r="804" spans="13:14" x14ac:dyDescent="0.25">
      <c r="M804" s="5"/>
      <c r="N804" s="5"/>
    </row>
    <row r="805" spans="13:14" x14ac:dyDescent="0.25">
      <c r="M805" s="5"/>
      <c r="N805" s="5"/>
    </row>
    <row r="806" spans="13:14" x14ac:dyDescent="0.25">
      <c r="M806" s="5"/>
      <c r="N806" s="5"/>
    </row>
    <row r="807" spans="13:14" x14ac:dyDescent="0.25">
      <c r="M807" s="5"/>
      <c r="N807" s="5"/>
    </row>
    <row r="808" spans="13:14" x14ac:dyDescent="0.25">
      <c r="M808" s="5"/>
      <c r="N808" s="5"/>
    </row>
    <row r="809" spans="13:14" x14ac:dyDescent="0.25">
      <c r="M809" s="5"/>
      <c r="N809" s="5"/>
    </row>
    <row r="810" spans="13:14" x14ac:dyDescent="0.25">
      <c r="M810" s="5"/>
      <c r="N810" s="5"/>
    </row>
    <row r="811" spans="13:14" x14ac:dyDescent="0.25">
      <c r="M811" s="5"/>
      <c r="N811" s="5"/>
    </row>
    <row r="812" spans="13:14" x14ac:dyDescent="0.25">
      <c r="M812" s="5"/>
      <c r="N812" s="5"/>
    </row>
    <row r="813" spans="13:14" x14ac:dyDescent="0.25">
      <c r="M813" s="5"/>
      <c r="N813" s="5"/>
    </row>
    <row r="814" spans="13:14" x14ac:dyDescent="0.25">
      <c r="M814" s="5"/>
      <c r="N814" s="5"/>
    </row>
    <row r="815" spans="13:14" x14ac:dyDescent="0.25">
      <c r="M815" s="5"/>
      <c r="N815" s="5"/>
    </row>
    <row r="816" spans="13:14" x14ac:dyDescent="0.25">
      <c r="M816" s="5"/>
      <c r="N816" s="5"/>
    </row>
    <row r="817" spans="13:14" x14ac:dyDescent="0.25">
      <c r="M817" s="5"/>
      <c r="N817" s="5"/>
    </row>
    <row r="818" spans="13:14" x14ac:dyDescent="0.25">
      <c r="M818" s="5"/>
      <c r="N818" s="5"/>
    </row>
    <row r="819" spans="13:14" x14ac:dyDescent="0.25">
      <c r="M819" s="5"/>
      <c r="N819" s="5"/>
    </row>
    <row r="820" spans="13:14" x14ac:dyDescent="0.25">
      <c r="M820" s="5"/>
      <c r="N820" s="5"/>
    </row>
    <row r="821" spans="13:14" x14ac:dyDescent="0.25">
      <c r="M821" s="5"/>
      <c r="N821" s="5"/>
    </row>
    <row r="822" spans="13:14" x14ac:dyDescent="0.25">
      <c r="M822" s="5"/>
      <c r="N822" s="5"/>
    </row>
    <row r="823" spans="13:14" x14ac:dyDescent="0.25">
      <c r="M823" s="5"/>
      <c r="N823" s="5"/>
    </row>
    <row r="824" spans="13:14" x14ac:dyDescent="0.25">
      <c r="M824" s="5"/>
      <c r="N824" s="5"/>
    </row>
    <row r="825" spans="13:14" x14ac:dyDescent="0.25">
      <c r="M825" s="5"/>
      <c r="N825" s="5"/>
    </row>
    <row r="826" spans="13:14" x14ac:dyDescent="0.25">
      <c r="M826" s="5"/>
      <c r="N826" s="5"/>
    </row>
    <row r="827" spans="13:14" x14ac:dyDescent="0.25">
      <c r="M827" s="5"/>
      <c r="N827" s="5"/>
    </row>
    <row r="828" spans="13:14" x14ac:dyDescent="0.25">
      <c r="M828" s="5"/>
      <c r="N828" s="5"/>
    </row>
    <row r="829" spans="13:14" x14ac:dyDescent="0.25">
      <c r="M829" s="5"/>
      <c r="N829" s="5"/>
    </row>
    <row r="830" spans="13:14" x14ac:dyDescent="0.25">
      <c r="M830" s="5"/>
      <c r="N830" s="5"/>
    </row>
    <row r="831" spans="13:14" x14ac:dyDescent="0.25">
      <c r="M831" s="5"/>
      <c r="N831" s="5"/>
    </row>
    <row r="832" spans="13:14" x14ac:dyDescent="0.25">
      <c r="M832" s="5"/>
      <c r="N832" s="5"/>
    </row>
    <row r="833" spans="13:14" x14ac:dyDescent="0.25">
      <c r="M833" s="5"/>
      <c r="N833" s="5"/>
    </row>
    <row r="834" spans="13:14" x14ac:dyDescent="0.25">
      <c r="M834" s="5"/>
      <c r="N834" s="5"/>
    </row>
    <row r="835" spans="13:14" x14ac:dyDescent="0.25">
      <c r="M835" s="5"/>
      <c r="N835" s="5"/>
    </row>
    <row r="836" spans="13:14" x14ac:dyDescent="0.25">
      <c r="M836" s="5"/>
      <c r="N836" s="5"/>
    </row>
    <row r="837" spans="13:14" x14ac:dyDescent="0.25">
      <c r="M837" s="5"/>
      <c r="N837" s="5"/>
    </row>
    <row r="838" spans="13:14" x14ac:dyDescent="0.25">
      <c r="M838" s="5"/>
      <c r="N838" s="5"/>
    </row>
    <row r="839" spans="13:14" x14ac:dyDescent="0.25">
      <c r="M839" s="5"/>
      <c r="N839" s="5"/>
    </row>
    <row r="840" spans="13:14" x14ac:dyDescent="0.25">
      <c r="M840" s="5"/>
      <c r="N840" s="5"/>
    </row>
    <row r="841" spans="13:14" x14ac:dyDescent="0.25">
      <c r="M841" s="5"/>
      <c r="N841" s="5"/>
    </row>
    <row r="842" spans="13:14" x14ac:dyDescent="0.25">
      <c r="M842" s="5"/>
      <c r="N842" s="5"/>
    </row>
    <row r="843" spans="13:14" x14ac:dyDescent="0.25">
      <c r="M843" s="5"/>
      <c r="N843" s="5"/>
    </row>
    <row r="844" spans="13:14" x14ac:dyDescent="0.25">
      <c r="M844" s="5"/>
      <c r="N844" s="5"/>
    </row>
    <row r="845" spans="13:14" x14ac:dyDescent="0.25">
      <c r="M845" s="5"/>
      <c r="N845" s="5"/>
    </row>
    <row r="846" spans="13:14" x14ac:dyDescent="0.25">
      <c r="M846" s="5"/>
      <c r="N846" s="5"/>
    </row>
    <row r="847" spans="13:14" x14ac:dyDescent="0.25">
      <c r="M847" s="5"/>
      <c r="N847" s="5"/>
    </row>
    <row r="848" spans="13:14" x14ac:dyDescent="0.25">
      <c r="M848" s="5"/>
      <c r="N848" s="5"/>
    </row>
    <row r="849" spans="13:14" x14ac:dyDescent="0.25">
      <c r="M849" s="5"/>
      <c r="N849" s="5"/>
    </row>
    <row r="850" spans="13:14" x14ac:dyDescent="0.25">
      <c r="M850" s="5"/>
      <c r="N850" s="5"/>
    </row>
    <row r="851" spans="13:14" x14ac:dyDescent="0.25">
      <c r="M851" s="5"/>
      <c r="N851" s="5"/>
    </row>
    <row r="852" spans="13:14" x14ac:dyDescent="0.25">
      <c r="M852" s="5"/>
      <c r="N852" s="5"/>
    </row>
    <row r="853" spans="13:14" x14ac:dyDescent="0.25">
      <c r="M853" s="5"/>
      <c r="N853" s="5"/>
    </row>
    <row r="854" spans="13:14" x14ac:dyDescent="0.25">
      <c r="M854" s="5"/>
      <c r="N854" s="5"/>
    </row>
    <row r="855" spans="13:14" x14ac:dyDescent="0.25">
      <c r="M855" s="5"/>
      <c r="N855" s="5"/>
    </row>
    <row r="856" spans="13:14" x14ac:dyDescent="0.25">
      <c r="M856" s="5"/>
      <c r="N856" s="5"/>
    </row>
    <row r="857" spans="13:14" x14ac:dyDescent="0.25">
      <c r="M857" s="5"/>
      <c r="N857" s="5"/>
    </row>
    <row r="858" spans="13:14" x14ac:dyDescent="0.25">
      <c r="M858" s="5"/>
      <c r="N858" s="5"/>
    </row>
    <row r="859" spans="13:14" x14ac:dyDescent="0.25">
      <c r="M859" s="5"/>
      <c r="N859" s="5"/>
    </row>
    <row r="860" spans="13:14" x14ac:dyDescent="0.25">
      <c r="M860" s="5"/>
      <c r="N860" s="5"/>
    </row>
    <row r="861" spans="13:14" x14ac:dyDescent="0.25">
      <c r="M861" s="5"/>
      <c r="N861" s="5"/>
    </row>
    <row r="862" spans="13:14" x14ac:dyDescent="0.25">
      <c r="M862" s="5"/>
      <c r="N862" s="5"/>
    </row>
    <row r="863" spans="13:14" x14ac:dyDescent="0.25">
      <c r="M863" s="5"/>
      <c r="N863" s="5"/>
    </row>
    <row r="864" spans="13:14" x14ac:dyDescent="0.25">
      <c r="M864" s="5"/>
      <c r="N864" s="5"/>
    </row>
    <row r="865" spans="13:14" x14ac:dyDescent="0.25">
      <c r="M865" s="5"/>
      <c r="N865" s="5"/>
    </row>
    <row r="866" spans="13:14" x14ac:dyDescent="0.25">
      <c r="M866" s="5"/>
      <c r="N866" s="5"/>
    </row>
    <row r="867" spans="13:14" x14ac:dyDescent="0.25">
      <c r="M867" s="5"/>
      <c r="N867" s="5"/>
    </row>
    <row r="868" spans="13:14" x14ac:dyDescent="0.25">
      <c r="M868" s="5"/>
      <c r="N868" s="5"/>
    </row>
    <row r="869" spans="13:14" x14ac:dyDescent="0.25">
      <c r="M869" s="5"/>
      <c r="N869" s="5"/>
    </row>
    <row r="870" spans="13:14" x14ac:dyDescent="0.25">
      <c r="M870" s="5"/>
      <c r="N870" s="5"/>
    </row>
    <row r="871" spans="13:14" x14ac:dyDescent="0.25">
      <c r="M871" s="5"/>
      <c r="N871" s="5"/>
    </row>
    <row r="872" spans="13:14" x14ac:dyDescent="0.25">
      <c r="M872" s="5"/>
      <c r="N872" s="5"/>
    </row>
    <row r="873" spans="13:14" x14ac:dyDescent="0.25">
      <c r="M873" s="5"/>
      <c r="N873" s="5"/>
    </row>
    <row r="874" spans="13:14" x14ac:dyDescent="0.25">
      <c r="M874" s="5"/>
      <c r="N874" s="5"/>
    </row>
    <row r="875" spans="13:14" x14ac:dyDescent="0.25">
      <c r="M875" s="5"/>
      <c r="N875" s="5"/>
    </row>
    <row r="876" spans="13:14" x14ac:dyDescent="0.25">
      <c r="M876" s="5"/>
      <c r="N876" s="5"/>
    </row>
    <row r="877" spans="13:14" x14ac:dyDescent="0.25">
      <c r="M877" s="5"/>
      <c r="N877" s="5"/>
    </row>
    <row r="878" spans="13:14" x14ac:dyDescent="0.25">
      <c r="M878" s="5"/>
      <c r="N878" s="5"/>
    </row>
    <row r="879" spans="13:14" x14ac:dyDescent="0.25">
      <c r="M879" s="5"/>
      <c r="N879" s="5"/>
    </row>
    <row r="880" spans="13:14" x14ac:dyDescent="0.25">
      <c r="M880" s="5"/>
      <c r="N880" s="5"/>
    </row>
    <row r="881" spans="13:14" x14ac:dyDescent="0.25">
      <c r="M881" s="5"/>
      <c r="N881" s="5"/>
    </row>
    <row r="882" spans="13:14" x14ac:dyDescent="0.25">
      <c r="M882" s="5"/>
      <c r="N882" s="5"/>
    </row>
    <row r="883" spans="13:14" x14ac:dyDescent="0.25">
      <c r="M883" s="5"/>
      <c r="N883" s="5"/>
    </row>
    <row r="884" spans="13:14" x14ac:dyDescent="0.25">
      <c r="M884" s="5"/>
      <c r="N884" s="5"/>
    </row>
    <row r="885" spans="13:14" x14ac:dyDescent="0.25">
      <c r="M885" s="5"/>
      <c r="N885" s="5"/>
    </row>
    <row r="886" spans="13:14" x14ac:dyDescent="0.25">
      <c r="M886" s="5"/>
      <c r="N886" s="5"/>
    </row>
    <row r="887" spans="13:14" x14ac:dyDescent="0.25">
      <c r="M887" s="5"/>
      <c r="N887" s="5"/>
    </row>
    <row r="888" spans="13:14" x14ac:dyDescent="0.25">
      <c r="M888" s="5"/>
      <c r="N888" s="5"/>
    </row>
    <row r="889" spans="13:14" x14ac:dyDescent="0.25">
      <c r="M889" s="5"/>
      <c r="N889" s="5"/>
    </row>
    <row r="890" spans="13:14" x14ac:dyDescent="0.25">
      <c r="M890" s="5"/>
      <c r="N890" s="5"/>
    </row>
    <row r="891" spans="13:14" x14ac:dyDescent="0.25">
      <c r="M891" s="5"/>
      <c r="N891" s="5"/>
    </row>
    <row r="892" spans="13:14" x14ac:dyDescent="0.25">
      <c r="M892" s="5"/>
      <c r="N892" s="5"/>
    </row>
    <row r="893" spans="13:14" x14ac:dyDescent="0.25">
      <c r="M893" s="5"/>
      <c r="N893" s="5"/>
    </row>
    <row r="894" spans="13:14" x14ac:dyDescent="0.25">
      <c r="M894" s="5"/>
      <c r="N894" s="5"/>
    </row>
    <row r="895" spans="13:14" x14ac:dyDescent="0.25">
      <c r="M895" s="5"/>
      <c r="N895" s="5"/>
    </row>
    <row r="896" spans="13:14" x14ac:dyDescent="0.25">
      <c r="M896" s="5"/>
      <c r="N896" s="5"/>
    </row>
    <row r="897" spans="13:14" x14ac:dyDescent="0.25">
      <c r="M897" s="5"/>
      <c r="N897" s="5"/>
    </row>
    <row r="898" spans="13:14" x14ac:dyDescent="0.25">
      <c r="M898" s="5"/>
      <c r="N898" s="5"/>
    </row>
    <row r="899" spans="13:14" x14ac:dyDescent="0.25">
      <c r="M899" s="5"/>
      <c r="N899" s="5"/>
    </row>
    <row r="900" spans="13:14" x14ac:dyDescent="0.25">
      <c r="M900" s="5"/>
      <c r="N900" s="5"/>
    </row>
    <row r="901" spans="13:14" x14ac:dyDescent="0.25">
      <c r="M901" s="5"/>
      <c r="N901" s="5"/>
    </row>
    <row r="902" spans="13:14" x14ac:dyDescent="0.25">
      <c r="M902" s="5"/>
      <c r="N902" s="5"/>
    </row>
    <row r="903" spans="13:14" x14ac:dyDescent="0.25">
      <c r="M903" s="5"/>
      <c r="N903" s="5"/>
    </row>
    <row r="904" spans="13:14" x14ac:dyDescent="0.25">
      <c r="M904" s="5"/>
      <c r="N904" s="5"/>
    </row>
    <row r="905" spans="13:14" x14ac:dyDescent="0.25">
      <c r="M905" s="5"/>
      <c r="N905" s="5"/>
    </row>
    <row r="906" spans="13:14" x14ac:dyDescent="0.25">
      <c r="M906" s="5"/>
      <c r="N906" s="5"/>
    </row>
    <row r="907" spans="13:14" x14ac:dyDescent="0.25">
      <c r="M907" s="5"/>
      <c r="N907" s="5"/>
    </row>
    <row r="908" spans="13:14" x14ac:dyDescent="0.25">
      <c r="M908" s="5"/>
      <c r="N908" s="5"/>
    </row>
    <row r="909" spans="13:14" x14ac:dyDescent="0.25">
      <c r="M909" s="5"/>
      <c r="N909" s="5"/>
    </row>
    <row r="910" spans="13:14" x14ac:dyDescent="0.25">
      <c r="M910" s="5"/>
      <c r="N910" s="5"/>
    </row>
    <row r="911" spans="13:14" x14ac:dyDescent="0.25">
      <c r="M911" s="5"/>
      <c r="N911" s="5"/>
    </row>
    <row r="912" spans="13:14" x14ac:dyDescent="0.25">
      <c r="M912" s="5"/>
      <c r="N912" s="5"/>
    </row>
    <row r="913" spans="13:14" x14ac:dyDescent="0.25">
      <c r="M913" s="5"/>
      <c r="N913" s="5"/>
    </row>
    <row r="914" spans="13:14" x14ac:dyDescent="0.25">
      <c r="M914" s="5"/>
      <c r="N914" s="5"/>
    </row>
    <row r="915" spans="13:14" x14ac:dyDescent="0.25">
      <c r="M915" s="5"/>
      <c r="N915" s="5"/>
    </row>
    <row r="916" spans="13:14" x14ac:dyDescent="0.25">
      <c r="M916" s="5"/>
      <c r="N916" s="5"/>
    </row>
    <row r="917" spans="13:14" x14ac:dyDescent="0.25">
      <c r="M917" s="5"/>
      <c r="N917" s="5"/>
    </row>
    <row r="918" spans="13:14" x14ac:dyDescent="0.25">
      <c r="M918" s="5"/>
      <c r="N918" s="5"/>
    </row>
    <row r="919" spans="13:14" x14ac:dyDescent="0.25">
      <c r="M919" s="5"/>
      <c r="N919" s="5"/>
    </row>
    <row r="920" spans="13:14" x14ac:dyDescent="0.25">
      <c r="M920" s="5"/>
      <c r="N920" s="5"/>
    </row>
    <row r="921" spans="13:14" x14ac:dyDescent="0.25">
      <c r="M921" s="5"/>
      <c r="N921" s="5"/>
    </row>
    <row r="922" spans="13:14" x14ac:dyDescent="0.25">
      <c r="M922" s="5"/>
      <c r="N922" s="5"/>
    </row>
    <row r="923" spans="13:14" x14ac:dyDescent="0.25">
      <c r="M923" s="5"/>
      <c r="N923" s="5"/>
    </row>
    <row r="924" spans="13:14" x14ac:dyDescent="0.25">
      <c r="M924" s="5"/>
      <c r="N924" s="5"/>
    </row>
    <row r="925" spans="13:14" x14ac:dyDescent="0.25">
      <c r="M925" s="5"/>
      <c r="N925" s="5"/>
    </row>
    <row r="926" spans="13:14" x14ac:dyDescent="0.25">
      <c r="M926" s="5"/>
      <c r="N926" s="5"/>
    </row>
    <row r="927" spans="13:14" x14ac:dyDescent="0.25">
      <c r="M927" s="5"/>
      <c r="N927" s="5"/>
    </row>
    <row r="928" spans="13:14" x14ac:dyDescent="0.25">
      <c r="M928" s="5"/>
      <c r="N928" s="5"/>
    </row>
    <row r="929" spans="13:14" x14ac:dyDescent="0.25">
      <c r="M929" s="5"/>
      <c r="N929" s="5"/>
    </row>
    <row r="930" spans="13:14" x14ac:dyDescent="0.25">
      <c r="M930" s="5"/>
      <c r="N930" s="5"/>
    </row>
    <row r="931" spans="13:14" x14ac:dyDescent="0.25">
      <c r="M931" s="5"/>
      <c r="N931" s="5"/>
    </row>
    <row r="932" spans="13:14" x14ac:dyDescent="0.25">
      <c r="M932" s="5"/>
      <c r="N932" s="5"/>
    </row>
    <row r="933" spans="13:14" x14ac:dyDescent="0.25">
      <c r="M933" s="5"/>
      <c r="N933" s="5"/>
    </row>
    <row r="934" spans="13:14" x14ac:dyDescent="0.25">
      <c r="M934" s="5"/>
      <c r="N934" s="5"/>
    </row>
    <row r="935" spans="13:14" x14ac:dyDescent="0.25">
      <c r="M935" s="5"/>
      <c r="N935" s="5"/>
    </row>
    <row r="936" spans="13:14" x14ac:dyDescent="0.25">
      <c r="M936" s="5"/>
      <c r="N936" s="5"/>
    </row>
    <row r="937" spans="13:14" x14ac:dyDescent="0.25">
      <c r="M937" s="5"/>
      <c r="N937" s="5"/>
    </row>
    <row r="938" spans="13:14" x14ac:dyDescent="0.25">
      <c r="M938" s="5"/>
      <c r="N938" s="5"/>
    </row>
    <row r="939" spans="13:14" x14ac:dyDescent="0.25">
      <c r="M939" s="5"/>
      <c r="N939" s="5"/>
    </row>
    <row r="940" spans="13:14" x14ac:dyDescent="0.25">
      <c r="M940" s="5"/>
      <c r="N940" s="5"/>
    </row>
    <row r="941" spans="13:14" x14ac:dyDescent="0.25">
      <c r="M941" s="5"/>
      <c r="N941" s="5"/>
    </row>
    <row r="942" spans="13:14" x14ac:dyDescent="0.25">
      <c r="M942" s="5"/>
      <c r="N942" s="5"/>
    </row>
    <row r="943" spans="13:14" x14ac:dyDescent="0.25">
      <c r="M943" s="5"/>
      <c r="N943" s="5"/>
    </row>
    <row r="944" spans="13:14" x14ac:dyDescent="0.25">
      <c r="M944" s="5"/>
      <c r="N944" s="5"/>
    </row>
    <row r="945" spans="13:14" x14ac:dyDescent="0.25">
      <c r="M945" s="5"/>
      <c r="N945" s="5"/>
    </row>
    <row r="946" spans="13:14" x14ac:dyDescent="0.25">
      <c r="M946" s="5"/>
      <c r="N946" s="5"/>
    </row>
    <row r="947" spans="13:14" x14ac:dyDescent="0.25">
      <c r="M947" s="5"/>
      <c r="N947" s="5"/>
    </row>
    <row r="948" spans="13:14" x14ac:dyDescent="0.25">
      <c r="M948" s="5"/>
      <c r="N948" s="5"/>
    </row>
    <row r="949" spans="13:14" x14ac:dyDescent="0.25">
      <c r="M949" s="5"/>
      <c r="N949" s="5"/>
    </row>
    <row r="950" spans="13:14" x14ac:dyDescent="0.25">
      <c r="M950" s="5"/>
      <c r="N950" s="5"/>
    </row>
    <row r="951" spans="13:14" x14ac:dyDescent="0.25">
      <c r="M951" s="5"/>
      <c r="N951" s="5"/>
    </row>
    <row r="952" spans="13:14" x14ac:dyDescent="0.25">
      <c r="M952" s="5"/>
      <c r="N952" s="5"/>
    </row>
    <row r="953" spans="13:14" x14ac:dyDescent="0.25">
      <c r="M953" s="5"/>
      <c r="N953" s="5"/>
    </row>
    <row r="954" spans="13:14" x14ac:dyDescent="0.25">
      <c r="M954" s="5"/>
      <c r="N954" s="5"/>
    </row>
    <row r="955" spans="13:14" x14ac:dyDescent="0.25">
      <c r="M955" s="5"/>
      <c r="N955" s="5"/>
    </row>
    <row r="956" spans="13:14" x14ac:dyDescent="0.25">
      <c r="M956" s="5"/>
      <c r="N956" s="5"/>
    </row>
    <row r="957" spans="13:14" x14ac:dyDescent="0.25">
      <c r="M957" s="5"/>
      <c r="N957" s="5"/>
    </row>
    <row r="958" spans="13:14" x14ac:dyDescent="0.25">
      <c r="M958" s="5"/>
      <c r="N958" s="5"/>
    </row>
    <row r="959" spans="13:14" x14ac:dyDescent="0.25">
      <c r="M959" s="5"/>
      <c r="N959" s="5"/>
    </row>
    <row r="960" spans="13:14" x14ac:dyDescent="0.25">
      <c r="M960" s="5"/>
      <c r="N960" s="5"/>
    </row>
    <row r="961" spans="13:14" x14ac:dyDescent="0.25">
      <c r="M961" s="5"/>
      <c r="N961" s="5"/>
    </row>
    <row r="962" spans="13:14" x14ac:dyDescent="0.25">
      <c r="M962" s="5"/>
      <c r="N962" s="5"/>
    </row>
    <row r="963" spans="13:14" x14ac:dyDescent="0.25">
      <c r="M963" s="5"/>
      <c r="N963" s="5"/>
    </row>
    <row r="964" spans="13:14" x14ac:dyDescent="0.25">
      <c r="M964" s="5"/>
      <c r="N964" s="5"/>
    </row>
    <row r="965" spans="13:14" x14ac:dyDescent="0.25">
      <c r="M965" s="5"/>
      <c r="N965" s="5"/>
    </row>
    <row r="966" spans="13:14" x14ac:dyDescent="0.25">
      <c r="M966" s="5"/>
      <c r="N966" s="5"/>
    </row>
    <row r="967" spans="13:14" x14ac:dyDescent="0.25">
      <c r="M967" s="5"/>
      <c r="N967" s="5"/>
    </row>
    <row r="968" spans="13:14" x14ac:dyDescent="0.25">
      <c r="M968" s="5"/>
      <c r="N968" s="5"/>
    </row>
    <row r="969" spans="13:14" x14ac:dyDescent="0.25">
      <c r="M969" s="5"/>
      <c r="N969" s="5"/>
    </row>
    <row r="970" spans="13:14" x14ac:dyDescent="0.25">
      <c r="M970" s="5"/>
      <c r="N970" s="5"/>
    </row>
    <row r="971" spans="13:14" x14ac:dyDescent="0.25">
      <c r="M971" s="5"/>
      <c r="N971" s="5"/>
    </row>
    <row r="972" spans="13:14" x14ac:dyDescent="0.25">
      <c r="M972" s="5"/>
      <c r="N972" s="5"/>
    </row>
    <row r="973" spans="13:14" x14ac:dyDescent="0.25">
      <c r="M973" s="5"/>
      <c r="N973" s="5"/>
    </row>
    <row r="974" spans="13:14" x14ac:dyDescent="0.25">
      <c r="M974" s="5"/>
      <c r="N974" s="5"/>
    </row>
    <row r="975" spans="13:14" x14ac:dyDescent="0.25">
      <c r="M975" s="5"/>
      <c r="N975" s="5"/>
    </row>
    <row r="976" spans="13:14" x14ac:dyDescent="0.25">
      <c r="M976" s="5"/>
      <c r="N976" s="5"/>
    </row>
    <row r="977" spans="13:14" x14ac:dyDescent="0.25">
      <c r="M977" s="5"/>
      <c r="N977" s="5"/>
    </row>
    <row r="978" spans="13:14" x14ac:dyDescent="0.25">
      <c r="M978" s="5"/>
      <c r="N978" s="5"/>
    </row>
    <row r="979" spans="13:14" x14ac:dyDescent="0.25">
      <c r="M979" s="5"/>
      <c r="N979" s="5"/>
    </row>
    <row r="980" spans="13:14" x14ac:dyDescent="0.25">
      <c r="M980" s="5"/>
      <c r="N980" s="5"/>
    </row>
    <row r="981" spans="13:14" x14ac:dyDescent="0.25">
      <c r="M981" s="5"/>
      <c r="N981" s="5"/>
    </row>
    <row r="982" spans="13:14" x14ac:dyDescent="0.25">
      <c r="M982" s="5"/>
      <c r="N982" s="5"/>
    </row>
    <row r="983" spans="13:14" x14ac:dyDescent="0.25">
      <c r="M983" s="5"/>
      <c r="N983" s="5"/>
    </row>
    <row r="984" spans="13:14" x14ac:dyDescent="0.25">
      <c r="M984" s="5"/>
      <c r="N984" s="5"/>
    </row>
    <row r="985" spans="13:14" x14ac:dyDescent="0.25">
      <c r="M985" s="5"/>
      <c r="N985" s="5"/>
    </row>
    <row r="986" spans="13:14" x14ac:dyDescent="0.25">
      <c r="M986" s="5"/>
      <c r="N986" s="5"/>
    </row>
    <row r="987" spans="13:14" x14ac:dyDescent="0.25">
      <c r="M987" s="5"/>
      <c r="N987" s="5"/>
    </row>
    <row r="988" spans="13:14" x14ac:dyDescent="0.25">
      <c r="M988" s="5"/>
      <c r="N988" s="5"/>
    </row>
    <row r="989" spans="13:14" x14ac:dyDescent="0.25">
      <c r="M989" s="5"/>
      <c r="N989" s="5"/>
    </row>
    <row r="990" spans="13:14" x14ac:dyDescent="0.25">
      <c r="M990" s="5"/>
      <c r="N990" s="5"/>
    </row>
    <row r="991" spans="13:14" x14ac:dyDescent="0.25">
      <c r="M991" s="5"/>
      <c r="N991" s="5"/>
    </row>
    <row r="992" spans="13:14" x14ac:dyDescent="0.25">
      <c r="M992" s="5"/>
      <c r="N992" s="5"/>
    </row>
    <row r="993" spans="13:14" x14ac:dyDescent="0.25">
      <c r="M993" s="5"/>
      <c r="N993" s="5"/>
    </row>
    <row r="994" spans="13:14" x14ac:dyDescent="0.25">
      <c r="M994" s="5"/>
      <c r="N994" s="5"/>
    </row>
    <row r="995" spans="13:14" x14ac:dyDescent="0.25">
      <c r="M995" s="5"/>
      <c r="N995" s="5"/>
    </row>
    <row r="996" spans="13:14" x14ac:dyDescent="0.25">
      <c r="M996" s="5"/>
      <c r="N996" s="5"/>
    </row>
    <row r="997" spans="13:14" x14ac:dyDescent="0.25">
      <c r="M997" s="5"/>
      <c r="N997" s="5"/>
    </row>
    <row r="998" spans="13:14" x14ac:dyDescent="0.25">
      <c r="M998" s="5"/>
      <c r="N998" s="5"/>
    </row>
    <row r="999" spans="13:14" x14ac:dyDescent="0.25">
      <c r="M999" s="5"/>
      <c r="N999" s="5"/>
    </row>
    <row r="1000" spans="13:14" x14ac:dyDescent="0.25">
      <c r="M1000" s="5"/>
      <c r="N1000" s="5"/>
    </row>
    <row r="1001" spans="13:14" x14ac:dyDescent="0.25">
      <c r="M1001" s="5"/>
      <c r="N1001" s="5"/>
    </row>
    <row r="1002" spans="13:14" x14ac:dyDescent="0.25">
      <c r="M1002" s="5"/>
      <c r="N1002" s="5"/>
    </row>
    <row r="1003" spans="13:14" x14ac:dyDescent="0.25">
      <c r="M1003" s="5"/>
      <c r="N1003" s="5"/>
    </row>
    <row r="1004" spans="13:14" x14ac:dyDescent="0.25">
      <c r="M1004" s="5"/>
      <c r="N1004" s="5"/>
    </row>
    <row r="1005" spans="13:14" x14ac:dyDescent="0.25">
      <c r="M1005" s="5"/>
      <c r="N1005" s="5"/>
    </row>
    <row r="1006" spans="13:14" x14ac:dyDescent="0.25">
      <c r="M1006" s="5"/>
      <c r="N1006" s="5"/>
    </row>
    <row r="1007" spans="13:14" x14ac:dyDescent="0.25">
      <c r="M1007" s="5"/>
      <c r="N1007" s="5"/>
    </row>
    <row r="1008" spans="13:14" x14ac:dyDescent="0.25">
      <c r="M1008" s="5"/>
      <c r="N1008" s="5"/>
    </row>
    <row r="1009" spans="13:14" x14ac:dyDescent="0.25">
      <c r="M1009" s="5"/>
      <c r="N1009" s="5"/>
    </row>
    <row r="1010" spans="13:14" x14ac:dyDescent="0.25">
      <c r="M1010" s="5"/>
      <c r="N1010" s="5"/>
    </row>
    <row r="1011" spans="13:14" x14ac:dyDescent="0.25">
      <c r="M1011" s="5"/>
      <c r="N1011" s="5"/>
    </row>
    <row r="1012" spans="13:14" x14ac:dyDescent="0.25">
      <c r="M1012" s="5"/>
      <c r="N1012" s="5"/>
    </row>
    <row r="1013" spans="13:14" x14ac:dyDescent="0.25">
      <c r="M1013" s="5"/>
      <c r="N1013" s="5"/>
    </row>
    <row r="1014" spans="13:14" x14ac:dyDescent="0.25">
      <c r="M1014" s="5"/>
      <c r="N1014" s="5"/>
    </row>
    <row r="1015" spans="13:14" x14ac:dyDescent="0.25">
      <c r="M1015" s="5"/>
      <c r="N1015" s="5"/>
    </row>
    <row r="1016" spans="13:14" x14ac:dyDescent="0.25">
      <c r="M1016" s="5"/>
      <c r="N1016" s="5"/>
    </row>
    <row r="1017" spans="13:14" x14ac:dyDescent="0.25">
      <c r="M1017" s="5"/>
      <c r="N1017" s="5"/>
    </row>
    <row r="1018" spans="13:14" x14ac:dyDescent="0.25">
      <c r="M1018" s="5"/>
      <c r="N1018" s="5"/>
    </row>
    <row r="1019" spans="13:14" x14ac:dyDescent="0.25">
      <c r="M1019" s="5"/>
      <c r="N1019" s="5"/>
    </row>
    <row r="1020" spans="13:14" x14ac:dyDescent="0.25">
      <c r="M1020" s="5"/>
      <c r="N1020" s="5"/>
    </row>
    <row r="1021" spans="13:14" x14ac:dyDescent="0.25">
      <c r="M1021" s="5"/>
      <c r="N1021" s="5"/>
    </row>
    <row r="1022" spans="13:14" x14ac:dyDescent="0.25">
      <c r="M1022" s="5"/>
      <c r="N1022" s="5"/>
    </row>
    <row r="1023" spans="13:14" x14ac:dyDescent="0.25">
      <c r="M1023" s="5"/>
      <c r="N1023" s="5"/>
    </row>
    <row r="1024" spans="13:14" x14ac:dyDescent="0.25">
      <c r="M1024" s="5"/>
      <c r="N1024" s="5"/>
    </row>
    <row r="1025" spans="13:14" x14ac:dyDescent="0.25">
      <c r="M1025" s="5"/>
      <c r="N1025" s="5"/>
    </row>
    <row r="1026" spans="13:14" x14ac:dyDescent="0.25">
      <c r="M1026" s="5"/>
      <c r="N1026" s="5"/>
    </row>
    <row r="1027" spans="13:14" x14ac:dyDescent="0.25">
      <c r="M1027" s="5"/>
      <c r="N1027" s="5"/>
    </row>
    <row r="1028" spans="13:14" x14ac:dyDescent="0.25">
      <c r="M1028" s="5"/>
      <c r="N1028" s="5"/>
    </row>
    <row r="1029" spans="13:14" x14ac:dyDescent="0.25">
      <c r="M1029" s="5"/>
      <c r="N1029" s="5"/>
    </row>
    <row r="1030" spans="13:14" x14ac:dyDescent="0.25">
      <c r="M1030" s="5"/>
      <c r="N1030" s="5"/>
    </row>
    <row r="1031" spans="13:14" x14ac:dyDescent="0.25">
      <c r="M1031" s="5"/>
      <c r="N1031" s="5"/>
    </row>
    <row r="1032" spans="13:14" x14ac:dyDescent="0.25">
      <c r="M1032" s="5"/>
      <c r="N1032" s="5"/>
    </row>
    <row r="1033" spans="13:14" x14ac:dyDescent="0.25">
      <c r="M1033" s="5"/>
      <c r="N1033" s="5"/>
    </row>
    <row r="1034" spans="13:14" x14ac:dyDescent="0.25">
      <c r="M1034" s="5"/>
      <c r="N1034" s="5"/>
    </row>
    <row r="1035" spans="13:14" x14ac:dyDescent="0.25">
      <c r="M1035" s="5"/>
      <c r="N1035" s="5"/>
    </row>
    <row r="1036" spans="13:14" x14ac:dyDescent="0.25">
      <c r="M1036" s="5"/>
      <c r="N1036" s="5"/>
    </row>
    <row r="1037" spans="13:14" x14ac:dyDescent="0.25">
      <c r="M1037" s="5"/>
      <c r="N1037" s="5"/>
    </row>
    <row r="1038" spans="13:14" x14ac:dyDescent="0.25">
      <c r="M1038" s="5"/>
      <c r="N1038" s="5"/>
    </row>
    <row r="1039" spans="13:14" x14ac:dyDescent="0.25">
      <c r="M1039" s="5"/>
      <c r="N1039" s="5"/>
    </row>
    <row r="1040" spans="13:14" x14ac:dyDescent="0.25">
      <c r="M1040" s="5"/>
      <c r="N1040" s="5"/>
    </row>
    <row r="1041" spans="13:14" x14ac:dyDescent="0.25">
      <c r="M1041" s="5"/>
      <c r="N1041" s="5"/>
    </row>
    <row r="1042" spans="13:14" x14ac:dyDescent="0.25">
      <c r="M1042" s="5"/>
      <c r="N1042" s="5"/>
    </row>
    <row r="1043" spans="13:14" x14ac:dyDescent="0.25">
      <c r="M1043" s="5"/>
      <c r="N1043" s="5"/>
    </row>
    <row r="1044" spans="13:14" x14ac:dyDescent="0.25">
      <c r="M1044" s="5"/>
      <c r="N1044" s="5"/>
    </row>
    <row r="1045" spans="13:14" x14ac:dyDescent="0.25">
      <c r="M1045" s="5"/>
      <c r="N1045" s="5"/>
    </row>
    <row r="1046" spans="13:14" x14ac:dyDescent="0.25">
      <c r="M1046" s="5"/>
      <c r="N1046" s="5"/>
    </row>
    <row r="1047" spans="13:14" x14ac:dyDescent="0.25">
      <c r="M1047" s="5"/>
      <c r="N1047" s="5"/>
    </row>
    <row r="1048" spans="13:14" x14ac:dyDescent="0.25">
      <c r="M1048" s="5"/>
      <c r="N1048" s="5"/>
    </row>
    <row r="1049" spans="13:14" x14ac:dyDescent="0.25">
      <c r="M1049" s="5"/>
      <c r="N1049" s="5"/>
    </row>
    <row r="1050" spans="13:14" x14ac:dyDescent="0.25">
      <c r="M1050" s="5"/>
      <c r="N1050" s="5"/>
    </row>
    <row r="1051" spans="13:14" x14ac:dyDescent="0.25">
      <c r="M1051" s="5"/>
      <c r="N1051" s="5"/>
    </row>
    <row r="1052" spans="13:14" x14ac:dyDescent="0.25">
      <c r="M1052" s="5"/>
      <c r="N1052" s="5"/>
    </row>
    <row r="1053" spans="13:14" x14ac:dyDescent="0.25">
      <c r="M1053" s="5"/>
      <c r="N1053" s="5"/>
    </row>
    <row r="1054" spans="13:14" x14ac:dyDescent="0.25">
      <c r="M1054" s="5"/>
      <c r="N1054" s="5"/>
    </row>
    <row r="1055" spans="13:14" x14ac:dyDescent="0.25">
      <c r="M1055" s="5"/>
      <c r="N1055" s="5"/>
    </row>
    <row r="1056" spans="13:14" x14ac:dyDescent="0.25">
      <c r="M1056" s="5"/>
      <c r="N1056" s="5"/>
    </row>
    <row r="1057" spans="13:14" x14ac:dyDescent="0.25">
      <c r="M1057" s="5"/>
      <c r="N1057" s="5"/>
    </row>
    <row r="1058" spans="13:14" x14ac:dyDescent="0.25">
      <c r="M1058" s="5"/>
      <c r="N1058" s="5"/>
    </row>
    <row r="1059" spans="13:14" x14ac:dyDescent="0.25">
      <c r="M1059" s="5"/>
      <c r="N1059" s="5"/>
    </row>
    <row r="1060" spans="13:14" x14ac:dyDescent="0.25">
      <c r="M1060" s="5"/>
      <c r="N1060" s="5"/>
    </row>
    <row r="1061" spans="13:14" x14ac:dyDescent="0.25">
      <c r="M1061" s="5"/>
      <c r="N1061" s="5"/>
    </row>
    <row r="1062" spans="13:14" x14ac:dyDescent="0.25">
      <c r="M1062" s="5"/>
      <c r="N1062" s="5"/>
    </row>
    <row r="1063" spans="13:14" x14ac:dyDescent="0.25">
      <c r="M1063" s="5"/>
      <c r="N1063" s="5"/>
    </row>
    <row r="1064" spans="13:14" x14ac:dyDescent="0.25">
      <c r="M1064" s="5"/>
      <c r="N1064" s="5"/>
    </row>
    <row r="1065" spans="13:14" x14ac:dyDescent="0.25">
      <c r="M1065" s="5"/>
      <c r="N1065" s="5"/>
    </row>
    <row r="1066" spans="13:14" x14ac:dyDescent="0.25">
      <c r="M1066" s="5"/>
      <c r="N1066" s="5"/>
    </row>
    <row r="1067" spans="13:14" x14ac:dyDescent="0.25">
      <c r="M1067" s="5"/>
      <c r="N1067" s="5"/>
    </row>
    <row r="1068" spans="13:14" x14ac:dyDescent="0.25">
      <c r="M1068" s="5"/>
      <c r="N1068" s="5"/>
    </row>
    <row r="1069" spans="13:14" x14ac:dyDescent="0.25">
      <c r="M1069" s="5"/>
      <c r="N1069" s="5"/>
    </row>
    <row r="1070" spans="13:14" x14ac:dyDescent="0.25">
      <c r="M1070" s="5"/>
      <c r="N1070" s="5"/>
    </row>
    <row r="1071" spans="13:14" x14ac:dyDescent="0.25">
      <c r="M1071" s="5"/>
      <c r="N1071" s="5"/>
    </row>
    <row r="1072" spans="13:14" x14ac:dyDescent="0.25">
      <c r="M1072" s="5"/>
      <c r="N1072" s="5"/>
    </row>
    <row r="1073" spans="13:14" x14ac:dyDescent="0.25">
      <c r="M1073" s="5"/>
      <c r="N1073" s="5"/>
    </row>
    <row r="1074" spans="13:14" x14ac:dyDescent="0.25">
      <c r="M1074" s="5"/>
      <c r="N1074" s="5"/>
    </row>
    <row r="1075" spans="13:14" x14ac:dyDescent="0.25">
      <c r="M1075" s="5"/>
      <c r="N1075" s="5"/>
    </row>
    <row r="1076" spans="13:14" x14ac:dyDescent="0.25">
      <c r="M1076" s="5"/>
      <c r="N1076" s="5"/>
    </row>
    <row r="1077" spans="13:14" x14ac:dyDescent="0.25">
      <c r="M1077" s="5"/>
      <c r="N1077" s="5"/>
    </row>
    <row r="1078" spans="13:14" x14ac:dyDescent="0.25">
      <c r="M1078" s="5"/>
      <c r="N1078" s="5"/>
    </row>
    <row r="1079" spans="13:14" x14ac:dyDescent="0.25">
      <c r="M1079" s="5"/>
      <c r="N1079" s="5"/>
    </row>
    <row r="1080" spans="13:14" x14ac:dyDescent="0.25">
      <c r="M1080" s="5"/>
      <c r="N1080" s="5"/>
    </row>
    <row r="1081" spans="13:14" x14ac:dyDescent="0.25">
      <c r="M1081" s="5"/>
      <c r="N1081" s="5"/>
    </row>
    <row r="1082" spans="13:14" x14ac:dyDescent="0.25">
      <c r="M1082" s="5"/>
      <c r="N1082" s="5"/>
    </row>
    <row r="1083" spans="13:14" x14ac:dyDescent="0.25">
      <c r="M1083" s="5"/>
      <c r="N1083" s="5"/>
    </row>
    <row r="1084" spans="13:14" x14ac:dyDescent="0.25">
      <c r="M1084" s="5"/>
      <c r="N1084" s="5"/>
    </row>
    <row r="1085" spans="13:14" x14ac:dyDescent="0.25">
      <c r="M1085" s="5"/>
      <c r="N1085" s="5"/>
    </row>
    <row r="1086" spans="13:14" x14ac:dyDescent="0.25">
      <c r="M1086" s="5"/>
      <c r="N1086" s="5"/>
    </row>
    <row r="1087" spans="13:14" x14ac:dyDescent="0.25">
      <c r="M1087" s="5"/>
      <c r="N1087" s="5"/>
    </row>
    <row r="1088" spans="13:14" x14ac:dyDescent="0.25">
      <c r="M1088" s="5"/>
      <c r="N1088" s="5"/>
    </row>
    <row r="1089" spans="13:14" x14ac:dyDescent="0.25">
      <c r="M1089" s="5"/>
      <c r="N1089" s="5"/>
    </row>
    <row r="1090" spans="13:14" x14ac:dyDescent="0.25">
      <c r="M1090" s="5"/>
      <c r="N109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9A71-03D6-42C2-92A7-90372DA3B418}">
  <sheetPr codeName="Planilha1">
    <tabColor rgb="FF00B050"/>
  </sheetPr>
  <dimension ref="A1:N1090"/>
  <sheetViews>
    <sheetView topLeftCell="C1" zoomScale="85" zoomScaleNormal="85" workbookViewId="0">
      <selection activeCell="L20" sqref="L20"/>
    </sheetView>
  </sheetViews>
  <sheetFormatPr defaultRowHeight="15" x14ac:dyDescent="0.25"/>
  <cols>
    <col min="2" max="2" width="108.5703125" bestFit="1" customWidth="1"/>
    <col min="3" max="3" width="8.140625" bestFit="1" customWidth="1"/>
    <col min="4" max="4" width="15.5703125" bestFit="1" customWidth="1"/>
    <col min="8" max="8" width="13.5703125" bestFit="1" customWidth="1"/>
    <col min="12" max="12" width="20.140625" customWidth="1"/>
    <col min="13" max="13" width="21.85546875" bestFit="1" customWidth="1"/>
    <col min="14" max="14" width="9.140625" style="3" bestFit="1" customWidth="1"/>
  </cols>
  <sheetData>
    <row r="1" spans="1:14" x14ac:dyDescent="0.25">
      <c r="A1" t="s">
        <v>63</v>
      </c>
      <c r="B1" s="1" t="s">
        <v>0</v>
      </c>
      <c r="C1" s="1" t="s">
        <v>1</v>
      </c>
      <c r="D1" s="1" t="s">
        <v>62</v>
      </c>
      <c r="E1" s="1" t="s">
        <v>44</v>
      </c>
      <c r="F1" s="1" t="s">
        <v>45</v>
      </c>
      <c r="G1" s="1" t="s">
        <v>46</v>
      </c>
      <c r="H1" s="1" t="s">
        <v>61</v>
      </c>
      <c r="M1" s="2"/>
      <c r="N1" s="4"/>
    </row>
    <row r="2" spans="1:14" x14ac:dyDescent="0.25">
      <c r="A2">
        <v>1</v>
      </c>
      <c r="B2" t="s">
        <v>2</v>
      </c>
      <c r="C2" t="s">
        <v>47</v>
      </c>
      <c r="D2">
        <f>IF(RIGHT(C2, 2)="ms", VALUE(SUBSTITUTE(C2, " ms", "")), VALUE(SUBSTITUTE(C2," s", ""))*1000)</f>
        <v>1100</v>
      </c>
      <c r="E2">
        <f>AVERAGE($D$2:$D$89)</f>
        <v>1275.3977272727273</v>
      </c>
      <c r="F2">
        <f>E2-2*H2</f>
        <v>280.02385124294608</v>
      </c>
      <c r="G2">
        <f>H2*2+E2</f>
        <v>2270.7716033025085</v>
      </c>
      <c r="H2" s="4">
        <f>_xlfn.STDEV.S($D$2:$D$89)</f>
        <v>497.68693801489059</v>
      </c>
      <c r="M2" s="2"/>
    </row>
    <row r="3" spans="1:14" x14ac:dyDescent="0.25">
      <c r="A3">
        <v>2</v>
      </c>
      <c r="B3" t="s">
        <v>3</v>
      </c>
      <c r="C3" t="s">
        <v>4</v>
      </c>
      <c r="D3">
        <f t="shared" ref="D3:D66" si="0">IF(RIGHT(C3, 2)="ms", VALUE(SUBSTITUTE(C3, " ms", "")), VALUE(SUBSTITUTE(C3," s", ""))*1000)</f>
        <v>951</v>
      </c>
      <c r="E3">
        <f t="shared" ref="E3:E66" si="1">AVERAGE($D$2:$D$89)</f>
        <v>1275.3977272727273</v>
      </c>
      <c r="F3">
        <f t="shared" ref="F3:F66" si="2">E3-2*H3</f>
        <v>280.02385124294608</v>
      </c>
      <c r="G3">
        <f t="shared" ref="G3:G66" si="3">H3*2+E3</f>
        <v>2270.7716033025085</v>
      </c>
      <c r="H3" s="4">
        <f t="shared" ref="H3:H66" si="4">_xlfn.STDEV.S($D$2:$D$89)</f>
        <v>497.68693801489059</v>
      </c>
      <c r="M3" s="2"/>
    </row>
    <row r="4" spans="1:14" x14ac:dyDescent="0.25">
      <c r="A4">
        <v>3</v>
      </c>
      <c r="B4" t="s">
        <v>5</v>
      </c>
      <c r="C4" t="s">
        <v>47</v>
      </c>
      <c r="D4">
        <f t="shared" si="0"/>
        <v>1100</v>
      </c>
      <c r="E4">
        <f t="shared" si="1"/>
        <v>1275.3977272727273</v>
      </c>
      <c r="F4">
        <f t="shared" si="2"/>
        <v>280.02385124294608</v>
      </c>
      <c r="G4">
        <f t="shared" si="3"/>
        <v>2270.7716033025085</v>
      </c>
      <c r="H4" s="4">
        <f t="shared" si="4"/>
        <v>497.68693801489059</v>
      </c>
      <c r="M4" s="2"/>
    </row>
    <row r="5" spans="1:14" x14ac:dyDescent="0.25">
      <c r="A5">
        <v>4</v>
      </c>
      <c r="B5" t="s">
        <v>6</v>
      </c>
      <c r="C5" t="s">
        <v>7</v>
      </c>
      <c r="D5">
        <f t="shared" si="0"/>
        <v>247</v>
      </c>
      <c r="E5">
        <f t="shared" si="1"/>
        <v>1275.3977272727273</v>
      </c>
      <c r="F5">
        <f t="shared" si="2"/>
        <v>280.02385124294608</v>
      </c>
      <c r="G5">
        <f t="shared" si="3"/>
        <v>2270.7716033025085</v>
      </c>
      <c r="H5" s="4">
        <f t="shared" si="4"/>
        <v>497.68693801489059</v>
      </c>
      <c r="M5" s="2"/>
    </row>
    <row r="6" spans="1:14" x14ac:dyDescent="0.25">
      <c r="A6">
        <v>5</v>
      </c>
      <c r="B6" t="s">
        <v>8</v>
      </c>
      <c r="C6" t="s">
        <v>9</v>
      </c>
      <c r="D6">
        <f t="shared" si="0"/>
        <v>914</v>
      </c>
      <c r="E6">
        <f t="shared" si="1"/>
        <v>1275.3977272727273</v>
      </c>
      <c r="F6">
        <f t="shared" si="2"/>
        <v>280.02385124294608</v>
      </c>
      <c r="G6">
        <f t="shared" si="3"/>
        <v>2270.7716033025085</v>
      </c>
      <c r="H6" s="4">
        <f t="shared" si="4"/>
        <v>497.68693801489059</v>
      </c>
      <c r="M6" s="2"/>
    </row>
    <row r="7" spans="1:14" x14ac:dyDescent="0.25">
      <c r="A7">
        <v>6</v>
      </c>
      <c r="B7" t="s">
        <v>10</v>
      </c>
      <c r="C7" t="s">
        <v>11</v>
      </c>
      <c r="D7">
        <f t="shared" si="0"/>
        <v>1000</v>
      </c>
      <c r="E7">
        <f t="shared" si="1"/>
        <v>1275.3977272727273</v>
      </c>
      <c r="F7">
        <f t="shared" si="2"/>
        <v>280.02385124294608</v>
      </c>
      <c r="G7">
        <f t="shared" si="3"/>
        <v>2270.7716033025085</v>
      </c>
      <c r="H7" s="4">
        <f t="shared" si="4"/>
        <v>497.68693801489059</v>
      </c>
      <c r="M7" s="2"/>
    </row>
    <row r="8" spans="1:14" x14ac:dyDescent="0.25">
      <c r="A8">
        <v>7</v>
      </c>
      <c r="B8" t="s">
        <v>12</v>
      </c>
      <c r="C8" t="s">
        <v>48</v>
      </c>
      <c r="D8">
        <f t="shared" si="0"/>
        <v>1300</v>
      </c>
      <c r="E8">
        <f t="shared" si="1"/>
        <v>1275.3977272727273</v>
      </c>
      <c r="F8">
        <f t="shared" si="2"/>
        <v>280.02385124294608</v>
      </c>
      <c r="G8">
        <f t="shared" si="3"/>
        <v>2270.7716033025085</v>
      </c>
      <c r="H8" s="4">
        <f t="shared" si="4"/>
        <v>497.68693801489059</v>
      </c>
      <c r="M8" s="2"/>
    </row>
    <row r="9" spans="1:14" x14ac:dyDescent="0.25">
      <c r="A9">
        <v>8</v>
      </c>
      <c r="B9" t="s">
        <v>13</v>
      </c>
      <c r="C9" t="s">
        <v>48</v>
      </c>
      <c r="D9">
        <f t="shared" si="0"/>
        <v>1300</v>
      </c>
      <c r="E9">
        <f t="shared" si="1"/>
        <v>1275.3977272727273</v>
      </c>
      <c r="F9">
        <f t="shared" si="2"/>
        <v>280.02385124294608</v>
      </c>
      <c r="G9">
        <f t="shared" si="3"/>
        <v>2270.7716033025085</v>
      </c>
      <c r="H9" s="4">
        <f t="shared" si="4"/>
        <v>497.68693801489059</v>
      </c>
      <c r="M9" s="2"/>
    </row>
    <row r="10" spans="1:14" x14ac:dyDescent="0.25">
      <c r="A10">
        <v>9</v>
      </c>
      <c r="B10" t="s">
        <v>14</v>
      </c>
      <c r="C10" t="s">
        <v>49</v>
      </c>
      <c r="D10">
        <f t="shared" si="0"/>
        <v>1400</v>
      </c>
      <c r="E10">
        <f t="shared" si="1"/>
        <v>1275.3977272727273</v>
      </c>
      <c r="F10">
        <f t="shared" si="2"/>
        <v>280.02385124294608</v>
      </c>
      <c r="G10">
        <f t="shared" si="3"/>
        <v>2270.7716033025085</v>
      </c>
      <c r="H10" s="4">
        <f t="shared" si="4"/>
        <v>497.68693801489059</v>
      </c>
      <c r="M10" s="2"/>
    </row>
    <row r="11" spans="1:14" ht="19.5" x14ac:dyDescent="0.4">
      <c r="A11">
        <v>10</v>
      </c>
      <c r="B11" t="s">
        <v>15</v>
      </c>
      <c r="C11" t="s">
        <v>16</v>
      </c>
      <c r="D11">
        <f t="shared" si="0"/>
        <v>25</v>
      </c>
      <c r="E11">
        <f t="shared" si="1"/>
        <v>1275.3977272727273</v>
      </c>
      <c r="F11">
        <f t="shared" si="2"/>
        <v>280.02385124294608</v>
      </c>
      <c r="G11">
        <f t="shared" si="3"/>
        <v>2270.7716033025085</v>
      </c>
      <c r="H11" s="4">
        <f t="shared" si="4"/>
        <v>497.68693801489059</v>
      </c>
      <c r="J11" s="6"/>
      <c r="M11" s="2"/>
    </row>
    <row r="12" spans="1:14" x14ac:dyDescent="0.25">
      <c r="A12">
        <v>11</v>
      </c>
      <c r="B12" t="s">
        <v>17</v>
      </c>
      <c r="C12" t="s">
        <v>47</v>
      </c>
      <c r="D12">
        <f t="shared" si="0"/>
        <v>1100</v>
      </c>
      <c r="E12">
        <f t="shared" si="1"/>
        <v>1275.3977272727273</v>
      </c>
      <c r="F12">
        <f t="shared" si="2"/>
        <v>280.02385124294608</v>
      </c>
      <c r="G12">
        <f t="shared" si="3"/>
        <v>2270.7716033025085</v>
      </c>
      <c r="H12" s="4">
        <f t="shared" si="4"/>
        <v>497.68693801489059</v>
      </c>
      <c r="M12" s="2"/>
    </row>
    <row r="13" spans="1:14" x14ac:dyDescent="0.25">
      <c r="A13">
        <v>12</v>
      </c>
      <c r="B13" t="s">
        <v>18</v>
      </c>
      <c r="C13" t="s">
        <v>47</v>
      </c>
      <c r="D13">
        <f t="shared" si="0"/>
        <v>1100</v>
      </c>
      <c r="E13">
        <f t="shared" si="1"/>
        <v>1275.3977272727273</v>
      </c>
      <c r="F13">
        <f t="shared" si="2"/>
        <v>280.02385124294608</v>
      </c>
      <c r="G13">
        <f t="shared" si="3"/>
        <v>2270.7716033025085</v>
      </c>
      <c r="H13" s="4">
        <f t="shared" si="4"/>
        <v>497.68693801489059</v>
      </c>
      <c r="M13" s="2"/>
    </row>
    <row r="14" spans="1:14" x14ac:dyDescent="0.25">
      <c r="A14">
        <v>13</v>
      </c>
      <c r="B14" t="s">
        <v>19</v>
      </c>
      <c r="C14" t="s">
        <v>20</v>
      </c>
      <c r="D14">
        <f t="shared" si="0"/>
        <v>7</v>
      </c>
      <c r="E14">
        <f t="shared" si="1"/>
        <v>1275.3977272727273</v>
      </c>
      <c r="F14">
        <f t="shared" si="2"/>
        <v>280.02385124294608</v>
      </c>
      <c r="G14">
        <f t="shared" si="3"/>
        <v>2270.7716033025085</v>
      </c>
      <c r="H14" s="4">
        <f t="shared" si="4"/>
        <v>497.68693801489059</v>
      </c>
      <c r="M14" s="2"/>
    </row>
    <row r="15" spans="1:14" x14ac:dyDescent="0.25">
      <c r="A15">
        <v>14</v>
      </c>
      <c r="B15" t="s">
        <v>21</v>
      </c>
      <c r="C15" t="s">
        <v>22</v>
      </c>
      <c r="D15">
        <f t="shared" si="0"/>
        <v>360</v>
      </c>
      <c r="E15">
        <f t="shared" si="1"/>
        <v>1275.3977272727273</v>
      </c>
      <c r="F15">
        <f t="shared" si="2"/>
        <v>280.02385124294608</v>
      </c>
      <c r="G15">
        <f t="shared" si="3"/>
        <v>2270.7716033025085</v>
      </c>
      <c r="H15" s="4">
        <f t="shared" si="4"/>
        <v>497.68693801489059</v>
      </c>
      <c r="M15" s="2"/>
    </row>
    <row r="16" spans="1:14" x14ac:dyDescent="0.25">
      <c r="A16">
        <v>15</v>
      </c>
      <c r="B16" t="s">
        <v>23</v>
      </c>
      <c r="C16" t="s">
        <v>50</v>
      </c>
      <c r="D16">
        <f t="shared" si="0"/>
        <v>2100</v>
      </c>
      <c r="E16">
        <f t="shared" si="1"/>
        <v>1275.3977272727273</v>
      </c>
      <c r="F16">
        <f t="shared" si="2"/>
        <v>280.02385124294608</v>
      </c>
      <c r="G16">
        <f t="shared" si="3"/>
        <v>2270.7716033025085</v>
      </c>
      <c r="H16" s="4">
        <f t="shared" si="4"/>
        <v>497.68693801489059</v>
      </c>
      <c r="M16" s="2"/>
    </row>
    <row r="17" spans="1:13" x14ac:dyDescent="0.25">
      <c r="A17">
        <v>16</v>
      </c>
      <c r="B17" t="s">
        <v>24</v>
      </c>
      <c r="C17" t="s">
        <v>51</v>
      </c>
      <c r="D17">
        <f t="shared" si="0"/>
        <v>1500</v>
      </c>
      <c r="E17">
        <f t="shared" si="1"/>
        <v>1275.3977272727273</v>
      </c>
      <c r="F17">
        <f t="shared" si="2"/>
        <v>280.02385124294608</v>
      </c>
      <c r="G17">
        <f t="shared" si="3"/>
        <v>2270.7716033025085</v>
      </c>
      <c r="H17" s="4">
        <f t="shared" si="4"/>
        <v>497.68693801489059</v>
      </c>
      <c r="M17" s="2"/>
    </row>
    <row r="18" spans="1:13" x14ac:dyDescent="0.25">
      <c r="A18">
        <v>17</v>
      </c>
      <c r="B18" t="s">
        <v>25</v>
      </c>
      <c r="C18" t="s">
        <v>52</v>
      </c>
      <c r="D18">
        <f t="shared" si="0"/>
        <v>1200</v>
      </c>
      <c r="E18">
        <f t="shared" si="1"/>
        <v>1275.3977272727273</v>
      </c>
      <c r="F18">
        <f t="shared" si="2"/>
        <v>280.02385124294608</v>
      </c>
      <c r="G18">
        <f t="shared" si="3"/>
        <v>2270.7716033025085</v>
      </c>
      <c r="H18" s="4">
        <f t="shared" si="4"/>
        <v>497.68693801489059</v>
      </c>
      <c r="M18" s="2"/>
    </row>
    <row r="19" spans="1:13" x14ac:dyDescent="0.25">
      <c r="A19">
        <v>18</v>
      </c>
      <c r="B19" t="s">
        <v>26</v>
      </c>
      <c r="C19" t="s">
        <v>48</v>
      </c>
      <c r="D19">
        <f t="shared" si="0"/>
        <v>1300</v>
      </c>
      <c r="E19">
        <f t="shared" si="1"/>
        <v>1275.3977272727273</v>
      </c>
      <c r="F19">
        <f t="shared" si="2"/>
        <v>280.02385124294608</v>
      </c>
      <c r="G19">
        <f t="shared" si="3"/>
        <v>2270.7716033025085</v>
      </c>
      <c r="H19" s="4">
        <f t="shared" si="4"/>
        <v>497.68693801489059</v>
      </c>
      <c r="M19" s="2"/>
    </row>
    <row r="20" spans="1:13" x14ac:dyDescent="0.25">
      <c r="A20">
        <v>19</v>
      </c>
      <c r="B20" t="s">
        <v>27</v>
      </c>
      <c r="C20" t="s">
        <v>47</v>
      </c>
      <c r="D20">
        <f t="shared" si="0"/>
        <v>1100</v>
      </c>
      <c r="E20">
        <f t="shared" si="1"/>
        <v>1275.3977272727273</v>
      </c>
      <c r="F20">
        <f t="shared" si="2"/>
        <v>280.02385124294608</v>
      </c>
      <c r="G20">
        <f t="shared" si="3"/>
        <v>2270.7716033025085</v>
      </c>
      <c r="H20" s="4">
        <f t="shared" si="4"/>
        <v>497.68693801489059</v>
      </c>
      <c r="M20" s="2"/>
    </row>
    <row r="21" spans="1:13" x14ac:dyDescent="0.25">
      <c r="A21">
        <v>20</v>
      </c>
      <c r="B21" t="s">
        <v>28</v>
      </c>
      <c r="C21" t="s">
        <v>47</v>
      </c>
      <c r="D21">
        <f t="shared" si="0"/>
        <v>1100</v>
      </c>
      <c r="E21">
        <f t="shared" si="1"/>
        <v>1275.3977272727273</v>
      </c>
      <c r="F21">
        <f t="shared" si="2"/>
        <v>280.02385124294608</v>
      </c>
      <c r="G21">
        <f t="shared" si="3"/>
        <v>2270.7716033025085</v>
      </c>
      <c r="H21" s="4">
        <f t="shared" si="4"/>
        <v>497.68693801489059</v>
      </c>
      <c r="M21" s="2"/>
    </row>
    <row r="22" spans="1:13" x14ac:dyDescent="0.25">
      <c r="A22">
        <v>21</v>
      </c>
      <c r="B22" t="s">
        <v>29</v>
      </c>
      <c r="C22" t="s">
        <v>47</v>
      </c>
      <c r="D22">
        <f t="shared" si="0"/>
        <v>1100</v>
      </c>
      <c r="E22">
        <f t="shared" si="1"/>
        <v>1275.3977272727273</v>
      </c>
      <c r="F22">
        <f t="shared" si="2"/>
        <v>280.02385124294608</v>
      </c>
      <c r="G22">
        <f t="shared" si="3"/>
        <v>2270.7716033025085</v>
      </c>
      <c r="H22" s="4">
        <f t="shared" si="4"/>
        <v>497.68693801489059</v>
      </c>
      <c r="M22" s="2"/>
    </row>
    <row r="23" spans="1:13" x14ac:dyDescent="0.25">
      <c r="A23">
        <v>22</v>
      </c>
      <c r="B23" t="s">
        <v>30</v>
      </c>
      <c r="C23" t="s">
        <v>31</v>
      </c>
      <c r="D23">
        <f t="shared" si="0"/>
        <v>969</v>
      </c>
      <c r="E23">
        <f t="shared" si="1"/>
        <v>1275.3977272727273</v>
      </c>
      <c r="F23">
        <f t="shared" si="2"/>
        <v>280.02385124294608</v>
      </c>
      <c r="G23">
        <f t="shared" si="3"/>
        <v>2270.7716033025085</v>
      </c>
      <c r="H23" s="4">
        <f t="shared" si="4"/>
        <v>497.68693801489059</v>
      </c>
      <c r="M23" s="2"/>
    </row>
    <row r="24" spans="1:13" x14ac:dyDescent="0.25">
      <c r="A24">
        <v>23</v>
      </c>
      <c r="B24" t="s">
        <v>2</v>
      </c>
      <c r="C24" t="s">
        <v>51</v>
      </c>
      <c r="D24">
        <f t="shared" si="0"/>
        <v>1500</v>
      </c>
      <c r="E24">
        <f t="shared" si="1"/>
        <v>1275.3977272727273</v>
      </c>
      <c r="F24">
        <f t="shared" si="2"/>
        <v>280.02385124294608</v>
      </c>
      <c r="G24">
        <f t="shared" si="3"/>
        <v>2270.7716033025085</v>
      </c>
      <c r="H24" s="4">
        <f t="shared" si="4"/>
        <v>497.68693801489059</v>
      </c>
      <c r="M24" s="2"/>
    </row>
    <row r="25" spans="1:13" x14ac:dyDescent="0.25">
      <c r="A25">
        <v>24</v>
      </c>
      <c r="B25" t="s">
        <v>3</v>
      </c>
      <c r="C25" t="s">
        <v>11</v>
      </c>
      <c r="D25">
        <f t="shared" si="0"/>
        <v>1000</v>
      </c>
      <c r="E25">
        <f t="shared" si="1"/>
        <v>1275.3977272727273</v>
      </c>
      <c r="F25">
        <f t="shared" si="2"/>
        <v>280.02385124294608</v>
      </c>
      <c r="G25">
        <f t="shared" si="3"/>
        <v>2270.7716033025085</v>
      </c>
      <c r="H25" s="4">
        <f t="shared" si="4"/>
        <v>497.68693801489059</v>
      </c>
      <c r="M25" s="2"/>
    </row>
    <row r="26" spans="1:13" x14ac:dyDescent="0.25">
      <c r="A26">
        <v>25</v>
      </c>
      <c r="B26" t="s">
        <v>5</v>
      </c>
      <c r="C26" t="s">
        <v>52</v>
      </c>
      <c r="D26">
        <f t="shared" si="0"/>
        <v>1200</v>
      </c>
      <c r="E26">
        <f t="shared" si="1"/>
        <v>1275.3977272727273</v>
      </c>
      <c r="F26">
        <f t="shared" si="2"/>
        <v>280.02385124294608</v>
      </c>
      <c r="G26">
        <f t="shared" si="3"/>
        <v>2270.7716033025085</v>
      </c>
      <c r="H26" s="4">
        <f t="shared" si="4"/>
        <v>497.68693801489059</v>
      </c>
      <c r="M26" s="2"/>
    </row>
    <row r="27" spans="1:13" x14ac:dyDescent="0.25">
      <c r="A27">
        <v>26</v>
      </c>
      <c r="B27" t="s">
        <v>6</v>
      </c>
      <c r="C27" t="s">
        <v>48</v>
      </c>
      <c r="D27">
        <f t="shared" si="0"/>
        <v>1300</v>
      </c>
      <c r="E27">
        <f t="shared" si="1"/>
        <v>1275.3977272727273</v>
      </c>
      <c r="F27">
        <f t="shared" si="2"/>
        <v>280.02385124294608</v>
      </c>
      <c r="G27">
        <f t="shared" si="3"/>
        <v>2270.7716033025085</v>
      </c>
      <c r="H27" s="4">
        <f t="shared" si="4"/>
        <v>497.68693801489059</v>
      </c>
      <c r="M27" s="2"/>
    </row>
    <row r="28" spans="1:13" x14ac:dyDescent="0.25">
      <c r="A28">
        <v>27</v>
      </c>
      <c r="B28" t="s">
        <v>8</v>
      </c>
      <c r="C28" t="s">
        <v>52</v>
      </c>
      <c r="D28">
        <f t="shared" si="0"/>
        <v>1200</v>
      </c>
      <c r="E28">
        <f t="shared" si="1"/>
        <v>1275.3977272727273</v>
      </c>
      <c r="F28">
        <f t="shared" si="2"/>
        <v>280.02385124294608</v>
      </c>
      <c r="G28">
        <f t="shared" si="3"/>
        <v>2270.7716033025085</v>
      </c>
      <c r="H28" s="4">
        <f t="shared" si="4"/>
        <v>497.68693801489059</v>
      </c>
      <c r="M28" s="2"/>
    </row>
    <row r="29" spans="1:13" x14ac:dyDescent="0.25">
      <c r="A29">
        <v>28</v>
      </c>
      <c r="B29" t="s">
        <v>10</v>
      </c>
      <c r="C29" t="s">
        <v>47</v>
      </c>
      <c r="D29">
        <f t="shared" si="0"/>
        <v>1100</v>
      </c>
      <c r="E29">
        <f t="shared" si="1"/>
        <v>1275.3977272727273</v>
      </c>
      <c r="F29">
        <f t="shared" si="2"/>
        <v>280.02385124294608</v>
      </c>
      <c r="G29">
        <f t="shared" si="3"/>
        <v>2270.7716033025085</v>
      </c>
      <c r="H29" s="4">
        <f t="shared" si="4"/>
        <v>497.68693801489059</v>
      </c>
      <c r="M29" s="2"/>
    </row>
    <row r="30" spans="1:13" x14ac:dyDescent="0.25">
      <c r="A30">
        <v>29</v>
      </c>
      <c r="B30" t="s">
        <v>12</v>
      </c>
      <c r="C30" t="s">
        <v>53</v>
      </c>
      <c r="D30">
        <f t="shared" si="0"/>
        <v>1900</v>
      </c>
      <c r="E30">
        <f t="shared" si="1"/>
        <v>1275.3977272727273</v>
      </c>
      <c r="F30">
        <f t="shared" si="2"/>
        <v>280.02385124294608</v>
      </c>
      <c r="G30">
        <f t="shared" si="3"/>
        <v>2270.7716033025085</v>
      </c>
      <c r="H30" s="4">
        <f t="shared" si="4"/>
        <v>497.68693801489059</v>
      </c>
      <c r="M30" s="2"/>
    </row>
    <row r="31" spans="1:13" x14ac:dyDescent="0.25">
      <c r="A31">
        <v>30</v>
      </c>
      <c r="B31" t="s">
        <v>13</v>
      </c>
      <c r="C31" t="s">
        <v>32</v>
      </c>
      <c r="D31">
        <f t="shared" si="0"/>
        <v>839</v>
      </c>
      <c r="E31">
        <f t="shared" si="1"/>
        <v>1275.3977272727273</v>
      </c>
      <c r="F31">
        <f t="shared" si="2"/>
        <v>280.02385124294608</v>
      </c>
      <c r="G31">
        <f t="shared" si="3"/>
        <v>2270.7716033025085</v>
      </c>
      <c r="H31" s="4">
        <f t="shared" si="4"/>
        <v>497.68693801489059</v>
      </c>
      <c r="M31" s="2"/>
    </row>
    <row r="32" spans="1:13" x14ac:dyDescent="0.25">
      <c r="A32">
        <v>31</v>
      </c>
      <c r="B32" t="s">
        <v>14</v>
      </c>
      <c r="C32" t="s">
        <v>51</v>
      </c>
      <c r="D32">
        <f t="shared" si="0"/>
        <v>1500</v>
      </c>
      <c r="E32">
        <f t="shared" si="1"/>
        <v>1275.3977272727273</v>
      </c>
      <c r="F32">
        <f t="shared" si="2"/>
        <v>280.02385124294608</v>
      </c>
      <c r="G32">
        <f t="shared" si="3"/>
        <v>2270.7716033025085</v>
      </c>
      <c r="H32" s="4">
        <f t="shared" si="4"/>
        <v>497.68693801489059</v>
      </c>
      <c r="M32" s="2"/>
    </row>
    <row r="33" spans="1:13" x14ac:dyDescent="0.25">
      <c r="A33">
        <v>32</v>
      </c>
      <c r="B33" t="s">
        <v>15</v>
      </c>
      <c r="C33" t="s">
        <v>33</v>
      </c>
      <c r="D33">
        <f t="shared" si="0"/>
        <v>928</v>
      </c>
      <c r="E33">
        <f t="shared" si="1"/>
        <v>1275.3977272727273</v>
      </c>
      <c r="F33">
        <f t="shared" si="2"/>
        <v>280.02385124294608</v>
      </c>
      <c r="G33">
        <f t="shared" si="3"/>
        <v>2270.7716033025085</v>
      </c>
      <c r="H33" s="4">
        <f t="shared" si="4"/>
        <v>497.68693801489059</v>
      </c>
      <c r="M33" s="2"/>
    </row>
    <row r="34" spans="1:13" x14ac:dyDescent="0.25">
      <c r="A34">
        <v>33</v>
      </c>
      <c r="B34" t="s">
        <v>17</v>
      </c>
      <c r="C34" t="s">
        <v>52</v>
      </c>
      <c r="D34">
        <f t="shared" si="0"/>
        <v>1200</v>
      </c>
      <c r="E34">
        <f t="shared" si="1"/>
        <v>1275.3977272727273</v>
      </c>
      <c r="F34">
        <f t="shared" si="2"/>
        <v>280.02385124294608</v>
      </c>
      <c r="G34">
        <f t="shared" si="3"/>
        <v>2270.7716033025085</v>
      </c>
      <c r="H34" s="4">
        <f t="shared" si="4"/>
        <v>497.68693801489059</v>
      </c>
      <c r="M34" s="2"/>
    </row>
    <row r="35" spans="1:13" x14ac:dyDescent="0.25">
      <c r="A35">
        <v>34</v>
      </c>
      <c r="B35" t="s">
        <v>18</v>
      </c>
      <c r="C35" t="s">
        <v>52</v>
      </c>
      <c r="D35">
        <f t="shared" si="0"/>
        <v>1200</v>
      </c>
      <c r="E35">
        <f t="shared" si="1"/>
        <v>1275.3977272727273</v>
      </c>
      <c r="F35">
        <f t="shared" si="2"/>
        <v>280.02385124294608</v>
      </c>
      <c r="G35">
        <f t="shared" si="3"/>
        <v>2270.7716033025085</v>
      </c>
      <c r="H35" s="4">
        <f t="shared" si="4"/>
        <v>497.68693801489059</v>
      </c>
      <c r="M35" s="2"/>
    </row>
    <row r="36" spans="1:13" x14ac:dyDescent="0.25">
      <c r="A36">
        <v>35</v>
      </c>
      <c r="B36" t="s">
        <v>19</v>
      </c>
      <c r="C36" t="s">
        <v>34</v>
      </c>
      <c r="D36">
        <f t="shared" si="0"/>
        <v>926</v>
      </c>
      <c r="E36">
        <f t="shared" si="1"/>
        <v>1275.3977272727273</v>
      </c>
      <c r="F36">
        <f t="shared" si="2"/>
        <v>280.02385124294608</v>
      </c>
      <c r="G36">
        <f t="shared" si="3"/>
        <v>2270.7716033025085</v>
      </c>
      <c r="H36" s="4">
        <f t="shared" si="4"/>
        <v>497.68693801489059</v>
      </c>
      <c r="M36" s="2"/>
    </row>
    <row r="37" spans="1:13" x14ac:dyDescent="0.25">
      <c r="A37">
        <v>36</v>
      </c>
      <c r="B37" t="s">
        <v>21</v>
      </c>
      <c r="C37" t="s">
        <v>35</v>
      </c>
      <c r="D37">
        <f t="shared" si="0"/>
        <v>313</v>
      </c>
      <c r="E37">
        <f t="shared" si="1"/>
        <v>1275.3977272727273</v>
      </c>
      <c r="F37">
        <f t="shared" si="2"/>
        <v>280.02385124294608</v>
      </c>
      <c r="G37">
        <f t="shared" si="3"/>
        <v>2270.7716033025085</v>
      </c>
      <c r="H37" s="4">
        <f t="shared" si="4"/>
        <v>497.68693801489059</v>
      </c>
      <c r="M37" s="2"/>
    </row>
    <row r="38" spans="1:13" x14ac:dyDescent="0.25">
      <c r="A38">
        <v>37</v>
      </c>
      <c r="B38" t="s">
        <v>23</v>
      </c>
      <c r="C38" t="s">
        <v>54</v>
      </c>
      <c r="D38">
        <f t="shared" si="0"/>
        <v>2200</v>
      </c>
      <c r="E38">
        <f t="shared" si="1"/>
        <v>1275.3977272727273</v>
      </c>
      <c r="F38">
        <f t="shared" si="2"/>
        <v>280.02385124294608</v>
      </c>
      <c r="G38">
        <f t="shared" si="3"/>
        <v>2270.7716033025085</v>
      </c>
      <c r="H38" s="4">
        <f t="shared" si="4"/>
        <v>497.68693801489059</v>
      </c>
      <c r="M38" s="2"/>
    </row>
    <row r="39" spans="1:13" x14ac:dyDescent="0.25">
      <c r="A39">
        <v>38</v>
      </c>
      <c r="B39" t="s">
        <v>24</v>
      </c>
      <c r="C39" t="s">
        <v>55</v>
      </c>
      <c r="D39">
        <f t="shared" si="0"/>
        <v>2500</v>
      </c>
      <c r="E39">
        <f t="shared" si="1"/>
        <v>1275.3977272727273</v>
      </c>
      <c r="F39">
        <f t="shared" si="2"/>
        <v>280.02385124294608</v>
      </c>
      <c r="G39">
        <f t="shared" si="3"/>
        <v>2270.7716033025085</v>
      </c>
      <c r="H39" s="4">
        <f t="shared" si="4"/>
        <v>497.68693801489059</v>
      </c>
      <c r="M39" s="2"/>
    </row>
    <row r="40" spans="1:13" x14ac:dyDescent="0.25">
      <c r="A40">
        <v>39</v>
      </c>
      <c r="B40" t="s">
        <v>25</v>
      </c>
      <c r="C40" t="s">
        <v>56</v>
      </c>
      <c r="D40">
        <f t="shared" si="0"/>
        <v>1700</v>
      </c>
      <c r="E40">
        <f t="shared" si="1"/>
        <v>1275.3977272727273</v>
      </c>
      <c r="F40">
        <f t="shared" si="2"/>
        <v>280.02385124294608</v>
      </c>
      <c r="G40">
        <f t="shared" si="3"/>
        <v>2270.7716033025085</v>
      </c>
      <c r="H40" s="4">
        <f t="shared" si="4"/>
        <v>497.68693801489059</v>
      </c>
      <c r="M40" s="2"/>
    </row>
    <row r="41" spans="1:13" x14ac:dyDescent="0.25">
      <c r="A41">
        <v>40</v>
      </c>
      <c r="B41" t="s">
        <v>26</v>
      </c>
      <c r="C41" t="s">
        <v>56</v>
      </c>
      <c r="D41">
        <f t="shared" si="0"/>
        <v>1700</v>
      </c>
      <c r="E41">
        <f t="shared" si="1"/>
        <v>1275.3977272727273</v>
      </c>
      <c r="F41">
        <f t="shared" si="2"/>
        <v>280.02385124294608</v>
      </c>
      <c r="G41">
        <f t="shared" si="3"/>
        <v>2270.7716033025085</v>
      </c>
      <c r="H41" s="4">
        <f t="shared" si="4"/>
        <v>497.68693801489059</v>
      </c>
      <c r="M41" s="2"/>
    </row>
    <row r="42" spans="1:13" x14ac:dyDescent="0.25">
      <c r="A42">
        <v>41</v>
      </c>
      <c r="B42" t="s">
        <v>27</v>
      </c>
      <c r="C42" t="s">
        <v>47</v>
      </c>
      <c r="D42">
        <f t="shared" si="0"/>
        <v>1100</v>
      </c>
      <c r="E42">
        <f t="shared" si="1"/>
        <v>1275.3977272727273</v>
      </c>
      <c r="F42">
        <f t="shared" si="2"/>
        <v>280.02385124294608</v>
      </c>
      <c r="G42">
        <f t="shared" si="3"/>
        <v>2270.7716033025085</v>
      </c>
      <c r="H42" s="4">
        <f t="shared" si="4"/>
        <v>497.68693801489059</v>
      </c>
      <c r="M42" s="2"/>
    </row>
    <row r="43" spans="1:13" x14ac:dyDescent="0.25">
      <c r="A43">
        <v>42</v>
      </c>
      <c r="B43" t="s">
        <v>28</v>
      </c>
      <c r="C43" t="s">
        <v>48</v>
      </c>
      <c r="D43">
        <f t="shared" si="0"/>
        <v>1300</v>
      </c>
      <c r="E43">
        <f t="shared" si="1"/>
        <v>1275.3977272727273</v>
      </c>
      <c r="F43">
        <f t="shared" si="2"/>
        <v>280.02385124294608</v>
      </c>
      <c r="G43">
        <f t="shared" si="3"/>
        <v>2270.7716033025085</v>
      </c>
      <c r="H43" s="4">
        <f t="shared" si="4"/>
        <v>497.68693801489059</v>
      </c>
      <c r="M43" s="2"/>
    </row>
    <row r="44" spans="1:13" x14ac:dyDescent="0.25">
      <c r="A44">
        <v>43</v>
      </c>
      <c r="B44" t="s">
        <v>29</v>
      </c>
      <c r="C44" t="s">
        <v>47</v>
      </c>
      <c r="D44">
        <f t="shared" si="0"/>
        <v>1100</v>
      </c>
      <c r="E44">
        <f t="shared" si="1"/>
        <v>1275.3977272727273</v>
      </c>
      <c r="F44">
        <f t="shared" si="2"/>
        <v>280.02385124294608</v>
      </c>
      <c r="G44">
        <f t="shared" si="3"/>
        <v>2270.7716033025085</v>
      </c>
      <c r="H44" s="4">
        <f t="shared" si="4"/>
        <v>497.68693801489059</v>
      </c>
      <c r="M44" s="2"/>
    </row>
    <row r="45" spans="1:13" x14ac:dyDescent="0.25">
      <c r="A45">
        <v>44</v>
      </c>
      <c r="B45" t="s">
        <v>30</v>
      </c>
      <c r="C45" t="s">
        <v>36</v>
      </c>
      <c r="D45">
        <f t="shared" si="0"/>
        <v>912</v>
      </c>
      <c r="E45">
        <f t="shared" si="1"/>
        <v>1275.3977272727273</v>
      </c>
      <c r="F45">
        <f t="shared" si="2"/>
        <v>280.02385124294608</v>
      </c>
      <c r="G45">
        <f t="shared" si="3"/>
        <v>2270.7716033025085</v>
      </c>
      <c r="H45" s="4">
        <f t="shared" si="4"/>
        <v>497.68693801489059</v>
      </c>
      <c r="M45" s="2"/>
    </row>
    <row r="46" spans="1:13" x14ac:dyDescent="0.25">
      <c r="A46">
        <v>45</v>
      </c>
      <c r="B46" t="s">
        <v>2</v>
      </c>
      <c r="C46" t="s">
        <v>51</v>
      </c>
      <c r="D46">
        <f t="shared" si="0"/>
        <v>1500</v>
      </c>
      <c r="E46">
        <f t="shared" si="1"/>
        <v>1275.3977272727273</v>
      </c>
      <c r="F46">
        <f t="shared" si="2"/>
        <v>280.02385124294608</v>
      </c>
      <c r="G46">
        <f t="shared" si="3"/>
        <v>2270.7716033025085</v>
      </c>
      <c r="H46" s="4">
        <f t="shared" si="4"/>
        <v>497.68693801489059</v>
      </c>
      <c r="M46" s="2"/>
    </row>
    <row r="47" spans="1:13" x14ac:dyDescent="0.25">
      <c r="A47">
        <v>46</v>
      </c>
      <c r="B47" t="s">
        <v>3</v>
      </c>
      <c r="C47" t="s">
        <v>49</v>
      </c>
      <c r="D47">
        <f t="shared" si="0"/>
        <v>1400</v>
      </c>
      <c r="E47">
        <f t="shared" si="1"/>
        <v>1275.3977272727273</v>
      </c>
      <c r="F47">
        <f t="shared" si="2"/>
        <v>280.02385124294608</v>
      </c>
      <c r="G47">
        <f t="shared" si="3"/>
        <v>2270.7716033025085</v>
      </c>
      <c r="H47" s="4">
        <f t="shared" si="4"/>
        <v>497.68693801489059</v>
      </c>
      <c r="M47" s="2"/>
    </row>
    <row r="48" spans="1:13" x14ac:dyDescent="0.25">
      <c r="A48">
        <v>47</v>
      </c>
      <c r="B48" t="s">
        <v>5</v>
      </c>
      <c r="C48" t="s">
        <v>57</v>
      </c>
      <c r="D48">
        <f t="shared" si="0"/>
        <v>1800</v>
      </c>
      <c r="E48">
        <f t="shared" si="1"/>
        <v>1275.3977272727273</v>
      </c>
      <c r="F48">
        <f t="shared" si="2"/>
        <v>280.02385124294608</v>
      </c>
      <c r="G48">
        <f t="shared" si="3"/>
        <v>2270.7716033025085</v>
      </c>
      <c r="H48" s="4">
        <f t="shared" si="4"/>
        <v>497.68693801489059</v>
      </c>
      <c r="M48" s="2"/>
    </row>
    <row r="49" spans="1:13" x14ac:dyDescent="0.25">
      <c r="A49">
        <v>48</v>
      </c>
      <c r="B49" t="s">
        <v>6</v>
      </c>
      <c r="C49" t="s">
        <v>48</v>
      </c>
      <c r="D49">
        <f t="shared" si="0"/>
        <v>1300</v>
      </c>
      <c r="E49">
        <f t="shared" si="1"/>
        <v>1275.3977272727273</v>
      </c>
      <c r="F49">
        <f t="shared" si="2"/>
        <v>280.02385124294608</v>
      </c>
      <c r="G49">
        <f t="shared" si="3"/>
        <v>2270.7716033025085</v>
      </c>
      <c r="H49" s="4">
        <f t="shared" si="4"/>
        <v>497.68693801489059</v>
      </c>
      <c r="M49" s="2"/>
    </row>
    <row r="50" spans="1:13" x14ac:dyDescent="0.25">
      <c r="A50">
        <v>49</v>
      </c>
      <c r="B50" t="s">
        <v>8</v>
      </c>
      <c r="C50" t="s">
        <v>48</v>
      </c>
      <c r="D50">
        <f t="shared" si="0"/>
        <v>1300</v>
      </c>
      <c r="E50">
        <f t="shared" si="1"/>
        <v>1275.3977272727273</v>
      </c>
      <c r="F50">
        <f t="shared" si="2"/>
        <v>280.02385124294608</v>
      </c>
      <c r="G50">
        <f t="shared" si="3"/>
        <v>2270.7716033025085</v>
      </c>
      <c r="H50" s="4">
        <f t="shared" si="4"/>
        <v>497.68693801489059</v>
      </c>
      <c r="M50" s="2"/>
    </row>
    <row r="51" spans="1:13" x14ac:dyDescent="0.25">
      <c r="A51">
        <v>50</v>
      </c>
      <c r="B51" t="s">
        <v>10</v>
      </c>
      <c r="C51" t="s">
        <v>51</v>
      </c>
      <c r="D51">
        <f t="shared" si="0"/>
        <v>1500</v>
      </c>
      <c r="E51">
        <f t="shared" si="1"/>
        <v>1275.3977272727273</v>
      </c>
      <c r="F51">
        <f t="shared" si="2"/>
        <v>280.02385124294608</v>
      </c>
      <c r="G51">
        <f t="shared" si="3"/>
        <v>2270.7716033025085</v>
      </c>
      <c r="H51" s="4">
        <f t="shared" si="4"/>
        <v>497.68693801489059</v>
      </c>
      <c r="M51" s="2"/>
    </row>
    <row r="52" spans="1:13" x14ac:dyDescent="0.25">
      <c r="A52">
        <v>51</v>
      </c>
      <c r="B52" t="s">
        <v>12</v>
      </c>
      <c r="C52" t="s">
        <v>57</v>
      </c>
      <c r="D52">
        <f t="shared" si="0"/>
        <v>1800</v>
      </c>
      <c r="E52">
        <f t="shared" si="1"/>
        <v>1275.3977272727273</v>
      </c>
      <c r="F52">
        <f t="shared" si="2"/>
        <v>280.02385124294608</v>
      </c>
      <c r="G52">
        <f t="shared" si="3"/>
        <v>2270.7716033025085</v>
      </c>
      <c r="H52" s="4">
        <f t="shared" si="4"/>
        <v>497.68693801489059</v>
      </c>
      <c r="M52" s="2"/>
    </row>
    <row r="53" spans="1:13" x14ac:dyDescent="0.25">
      <c r="A53">
        <v>52</v>
      </c>
      <c r="B53" t="s">
        <v>13</v>
      </c>
      <c r="C53" t="s">
        <v>37</v>
      </c>
      <c r="D53">
        <f t="shared" si="0"/>
        <v>939</v>
      </c>
      <c r="E53">
        <f t="shared" si="1"/>
        <v>1275.3977272727273</v>
      </c>
      <c r="F53">
        <f t="shared" si="2"/>
        <v>280.02385124294608</v>
      </c>
      <c r="G53">
        <f t="shared" si="3"/>
        <v>2270.7716033025085</v>
      </c>
      <c r="H53" s="4">
        <f t="shared" si="4"/>
        <v>497.68693801489059</v>
      </c>
      <c r="M53" s="2"/>
    </row>
    <row r="54" spans="1:13" x14ac:dyDescent="0.25">
      <c r="A54">
        <v>53</v>
      </c>
      <c r="B54" t="s">
        <v>14</v>
      </c>
      <c r="C54" t="s">
        <v>51</v>
      </c>
      <c r="D54">
        <f t="shared" si="0"/>
        <v>1500</v>
      </c>
      <c r="E54">
        <f t="shared" si="1"/>
        <v>1275.3977272727273</v>
      </c>
      <c r="F54">
        <f t="shared" si="2"/>
        <v>280.02385124294608</v>
      </c>
      <c r="G54">
        <f t="shared" si="3"/>
        <v>2270.7716033025085</v>
      </c>
      <c r="H54" s="4">
        <f t="shared" si="4"/>
        <v>497.68693801489059</v>
      </c>
      <c r="M54" s="2"/>
    </row>
    <row r="55" spans="1:13" x14ac:dyDescent="0.25">
      <c r="A55">
        <v>54</v>
      </c>
      <c r="B55" t="s">
        <v>15</v>
      </c>
      <c r="C55" t="s">
        <v>47</v>
      </c>
      <c r="D55">
        <f t="shared" si="0"/>
        <v>1100</v>
      </c>
      <c r="E55">
        <f t="shared" si="1"/>
        <v>1275.3977272727273</v>
      </c>
      <c r="F55">
        <f t="shared" si="2"/>
        <v>280.02385124294608</v>
      </c>
      <c r="G55">
        <f t="shared" si="3"/>
        <v>2270.7716033025085</v>
      </c>
      <c r="H55" s="4">
        <f t="shared" si="4"/>
        <v>497.68693801489059</v>
      </c>
      <c r="M55" s="2"/>
    </row>
    <row r="56" spans="1:13" x14ac:dyDescent="0.25">
      <c r="A56">
        <v>55</v>
      </c>
      <c r="B56" t="s">
        <v>17</v>
      </c>
      <c r="C56" t="s">
        <v>51</v>
      </c>
      <c r="D56">
        <f t="shared" si="0"/>
        <v>1500</v>
      </c>
      <c r="E56">
        <f t="shared" si="1"/>
        <v>1275.3977272727273</v>
      </c>
      <c r="F56">
        <f t="shared" si="2"/>
        <v>280.02385124294608</v>
      </c>
      <c r="G56">
        <f t="shared" si="3"/>
        <v>2270.7716033025085</v>
      </c>
      <c r="H56" s="4">
        <f t="shared" si="4"/>
        <v>497.68693801489059</v>
      </c>
      <c r="M56" s="2"/>
    </row>
    <row r="57" spans="1:13" x14ac:dyDescent="0.25">
      <c r="A57">
        <v>56</v>
      </c>
      <c r="B57" t="s">
        <v>18</v>
      </c>
      <c r="C57" t="s">
        <v>49</v>
      </c>
      <c r="D57">
        <f t="shared" si="0"/>
        <v>1400</v>
      </c>
      <c r="E57">
        <f t="shared" si="1"/>
        <v>1275.3977272727273</v>
      </c>
      <c r="F57">
        <f t="shared" si="2"/>
        <v>280.02385124294608</v>
      </c>
      <c r="G57">
        <f t="shared" si="3"/>
        <v>2270.7716033025085</v>
      </c>
      <c r="H57" s="4">
        <f t="shared" si="4"/>
        <v>497.68693801489059</v>
      </c>
      <c r="M57" s="2"/>
    </row>
    <row r="58" spans="1:13" x14ac:dyDescent="0.25">
      <c r="A58">
        <v>57</v>
      </c>
      <c r="B58" t="s">
        <v>19</v>
      </c>
      <c r="C58" t="s">
        <v>11</v>
      </c>
      <c r="D58">
        <f t="shared" si="0"/>
        <v>1000</v>
      </c>
      <c r="E58">
        <f t="shared" si="1"/>
        <v>1275.3977272727273</v>
      </c>
      <c r="F58">
        <f t="shared" si="2"/>
        <v>280.02385124294608</v>
      </c>
      <c r="G58">
        <f t="shared" si="3"/>
        <v>2270.7716033025085</v>
      </c>
      <c r="H58" s="4">
        <f t="shared" si="4"/>
        <v>497.68693801489059</v>
      </c>
      <c r="M58" s="2"/>
    </row>
    <row r="59" spans="1:13" x14ac:dyDescent="0.25">
      <c r="A59">
        <v>58</v>
      </c>
      <c r="B59" t="s">
        <v>21</v>
      </c>
      <c r="C59" t="s">
        <v>35</v>
      </c>
      <c r="D59">
        <f t="shared" si="0"/>
        <v>313</v>
      </c>
      <c r="E59">
        <f t="shared" si="1"/>
        <v>1275.3977272727273</v>
      </c>
      <c r="F59">
        <f t="shared" si="2"/>
        <v>280.02385124294608</v>
      </c>
      <c r="G59">
        <f t="shared" si="3"/>
        <v>2270.7716033025085</v>
      </c>
      <c r="H59" s="4">
        <f t="shared" si="4"/>
        <v>497.68693801489059</v>
      </c>
      <c r="M59" s="2"/>
    </row>
    <row r="60" spans="1:13" x14ac:dyDescent="0.25">
      <c r="A60">
        <v>59</v>
      </c>
      <c r="B60" t="s">
        <v>23</v>
      </c>
      <c r="C60" t="s">
        <v>58</v>
      </c>
      <c r="D60">
        <f t="shared" si="0"/>
        <v>2400</v>
      </c>
      <c r="E60">
        <f t="shared" si="1"/>
        <v>1275.3977272727273</v>
      </c>
      <c r="F60">
        <f t="shared" si="2"/>
        <v>280.02385124294608</v>
      </c>
      <c r="G60">
        <f t="shared" si="3"/>
        <v>2270.7716033025085</v>
      </c>
      <c r="H60" s="4">
        <f t="shared" si="4"/>
        <v>497.68693801489059</v>
      </c>
      <c r="M60" s="2"/>
    </row>
    <row r="61" spans="1:13" x14ac:dyDescent="0.25">
      <c r="A61">
        <v>60</v>
      </c>
      <c r="B61" t="s">
        <v>24</v>
      </c>
      <c r="C61" t="s">
        <v>58</v>
      </c>
      <c r="D61">
        <f t="shared" si="0"/>
        <v>2400</v>
      </c>
      <c r="E61">
        <f t="shared" si="1"/>
        <v>1275.3977272727273</v>
      </c>
      <c r="F61">
        <f t="shared" si="2"/>
        <v>280.02385124294608</v>
      </c>
      <c r="G61">
        <f t="shared" si="3"/>
        <v>2270.7716033025085</v>
      </c>
      <c r="H61" s="4">
        <f t="shared" si="4"/>
        <v>497.68693801489059</v>
      </c>
      <c r="M61" s="2"/>
    </row>
    <row r="62" spans="1:13" x14ac:dyDescent="0.25">
      <c r="A62">
        <v>61</v>
      </c>
      <c r="B62" t="s">
        <v>25</v>
      </c>
      <c r="C62" t="s">
        <v>59</v>
      </c>
      <c r="D62">
        <f t="shared" si="0"/>
        <v>1600</v>
      </c>
      <c r="E62">
        <f t="shared" si="1"/>
        <v>1275.3977272727273</v>
      </c>
      <c r="F62">
        <f t="shared" si="2"/>
        <v>280.02385124294608</v>
      </c>
      <c r="G62">
        <f t="shared" si="3"/>
        <v>2270.7716033025085</v>
      </c>
      <c r="H62" s="4">
        <f t="shared" si="4"/>
        <v>497.68693801489059</v>
      </c>
      <c r="M62" s="2"/>
    </row>
    <row r="63" spans="1:13" x14ac:dyDescent="0.25">
      <c r="A63">
        <v>62</v>
      </c>
      <c r="B63" t="s">
        <v>26</v>
      </c>
      <c r="C63" t="s">
        <v>57</v>
      </c>
      <c r="D63">
        <f t="shared" si="0"/>
        <v>1800</v>
      </c>
      <c r="E63">
        <f t="shared" si="1"/>
        <v>1275.3977272727273</v>
      </c>
      <c r="F63">
        <f t="shared" si="2"/>
        <v>280.02385124294608</v>
      </c>
      <c r="G63">
        <f t="shared" si="3"/>
        <v>2270.7716033025085</v>
      </c>
      <c r="H63" s="4">
        <f t="shared" si="4"/>
        <v>497.68693801489059</v>
      </c>
      <c r="M63" s="2"/>
    </row>
    <row r="64" spans="1:13" x14ac:dyDescent="0.25">
      <c r="A64">
        <v>63</v>
      </c>
      <c r="B64" t="s">
        <v>27</v>
      </c>
      <c r="C64" t="s">
        <v>47</v>
      </c>
      <c r="D64">
        <f t="shared" si="0"/>
        <v>1100</v>
      </c>
      <c r="E64">
        <f t="shared" si="1"/>
        <v>1275.3977272727273</v>
      </c>
      <c r="F64">
        <f t="shared" si="2"/>
        <v>280.02385124294608</v>
      </c>
      <c r="G64">
        <f t="shared" si="3"/>
        <v>2270.7716033025085</v>
      </c>
      <c r="H64" s="4">
        <f t="shared" si="4"/>
        <v>497.68693801489059</v>
      </c>
      <c r="M64" s="2"/>
    </row>
    <row r="65" spans="1:13" x14ac:dyDescent="0.25">
      <c r="A65">
        <v>64</v>
      </c>
      <c r="B65" t="s">
        <v>28</v>
      </c>
      <c r="C65" t="s">
        <v>51</v>
      </c>
      <c r="D65">
        <f t="shared" si="0"/>
        <v>1500</v>
      </c>
      <c r="E65">
        <f t="shared" si="1"/>
        <v>1275.3977272727273</v>
      </c>
      <c r="F65">
        <f t="shared" si="2"/>
        <v>280.02385124294608</v>
      </c>
      <c r="G65">
        <f t="shared" si="3"/>
        <v>2270.7716033025085</v>
      </c>
      <c r="H65" s="4">
        <f t="shared" si="4"/>
        <v>497.68693801489059</v>
      </c>
      <c r="M65" s="2"/>
    </row>
    <row r="66" spans="1:13" x14ac:dyDescent="0.25">
      <c r="A66">
        <v>65</v>
      </c>
      <c r="B66" t="s">
        <v>29</v>
      </c>
      <c r="C66" t="s">
        <v>51</v>
      </c>
      <c r="D66">
        <f t="shared" si="0"/>
        <v>1500</v>
      </c>
      <c r="E66">
        <f t="shared" si="1"/>
        <v>1275.3977272727273</v>
      </c>
      <c r="F66">
        <f t="shared" si="2"/>
        <v>280.02385124294608</v>
      </c>
      <c r="G66">
        <f t="shared" si="3"/>
        <v>2270.7716033025085</v>
      </c>
      <c r="H66" s="4">
        <f t="shared" si="4"/>
        <v>497.68693801489059</v>
      </c>
      <c r="M66" s="2"/>
    </row>
    <row r="67" spans="1:13" x14ac:dyDescent="0.25">
      <c r="A67">
        <v>66</v>
      </c>
      <c r="B67" t="s">
        <v>30</v>
      </c>
      <c r="C67" t="s">
        <v>38</v>
      </c>
      <c r="D67">
        <f t="shared" ref="D67:D89" si="5">IF(RIGHT(C67, 2)="ms", VALUE(SUBSTITUTE(C67, " ms", "")), VALUE(SUBSTITUTE(C67," s", ""))*1000)</f>
        <v>911</v>
      </c>
      <c r="E67">
        <f t="shared" ref="E67:E89" si="6">AVERAGE($D$2:$D$89)</f>
        <v>1275.3977272727273</v>
      </c>
      <c r="F67">
        <f t="shared" ref="F67:F89" si="7">E67-2*H67</f>
        <v>280.02385124294608</v>
      </c>
      <c r="G67">
        <f t="shared" ref="G67:G89" si="8">H67*2+E67</f>
        <v>2270.7716033025085</v>
      </c>
      <c r="H67" s="4">
        <f t="shared" ref="H67:H89" si="9">_xlfn.STDEV.S($D$2:$D$89)</f>
        <v>497.68693801489059</v>
      </c>
      <c r="M67" s="2"/>
    </row>
    <row r="68" spans="1:13" x14ac:dyDescent="0.25">
      <c r="A68">
        <v>67</v>
      </c>
      <c r="B68" t="s">
        <v>2</v>
      </c>
      <c r="C68" t="s">
        <v>59</v>
      </c>
      <c r="D68">
        <f t="shared" si="5"/>
        <v>1600</v>
      </c>
      <c r="E68">
        <f t="shared" si="6"/>
        <v>1275.3977272727273</v>
      </c>
      <c r="F68">
        <f t="shared" si="7"/>
        <v>280.02385124294608</v>
      </c>
      <c r="G68">
        <f t="shared" si="8"/>
        <v>2270.7716033025085</v>
      </c>
      <c r="H68" s="4">
        <f t="shared" si="9"/>
        <v>497.68693801489059</v>
      </c>
      <c r="M68" s="2"/>
    </row>
    <row r="69" spans="1:13" x14ac:dyDescent="0.25">
      <c r="A69">
        <v>68</v>
      </c>
      <c r="B69" t="s">
        <v>3</v>
      </c>
      <c r="C69" t="s">
        <v>49</v>
      </c>
      <c r="D69">
        <f t="shared" si="5"/>
        <v>1400</v>
      </c>
      <c r="E69">
        <f t="shared" si="6"/>
        <v>1275.3977272727273</v>
      </c>
      <c r="F69">
        <f t="shared" si="7"/>
        <v>280.02385124294608</v>
      </c>
      <c r="G69">
        <f t="shared" si="8"/>
        <v>2270.7716033025085</v>
      </c>
      <c r="H69" s="4">
        <f t="shared" si="9"/>
        <v>497.68693801489059</v>
      </c>
      <c r="M69" s="2"/>
    </row>
    <row r="70" spans="1:13" x14ac:dyDescent="0.25">
      <c r="A70">
        <v>69</v>
      </c>
      <c r="B70" t="s">
        <v>5</v>
      </c>
      <c r="C70" t="s">
        <v>56</v>
      </c>
      <c r="D70">
        <f t="shared" si="5"/>
        <v>1700</v>
      </c>
      <c r="E70">
        <f t="shared" si="6"/>
        <v>1275.3977272727273</v>
      </c>
      <c r="F70">
        <f t="shared" si="7"/>
        <v>280.02385124294608</v>
      </c>
      <c r="G70">
        <f t="shared" si="8"/>
        <v>2270.7716033025085</v>
      </c>
      <c r="H70" s="4">
        <f t="shared" si="9"/>
        <v>497.68693801489059</v>
      </c>
      <c r="M70" s="2"/>
    </row>
    <row r="71" spans="1:13" x14ac:dyDescent="0.25">
      <c r="A71">
        <v>70</v>
      </c>
      <c r="B71" t="s">
        <v>6</v>
      </c>
      <c r="C71" t="s">
        <v>49</v>
      </c>
      <c r="D71">
        <f t="shared" si="5"/>
        <v>1400</v>
      </c>
      <c r="E71">
        <f t="shared" si="6"/>
        <v>1275.3977272727273</v>
      </c>
      <c r="F71">
        <f t="shared" si="7"/>
        <v>280.02385124294608</v>
      </c>
      <c r="G71">
        <f t="shared" si="8"/>
        <v>2270.7716033025085</v>
      </c>
      <c r="H71" s="4">
        <f t="shared" si="9"/>
        <v>497.68693801489059</v>
      </c>
      <c r="M71" s="2"/>
    </row>
    <row r="72" spans="1:13" x14ac:dyDescent="0.25">
      <c r="A72">
        <v>71</v>
      </c>
      <c r="B72" t="s">
        <v>8</v>
      </c>
      <c r="C72" t="s">
        <v>48</v>
      </c>
      <c r="D72">
        <f t="shared" si="5"/>
        <v>1300</v>
      </c>
      <c r="E72">
        <f t="shared" si="6"/>
        <v>1275.3977272727273</v>
      </c>
      <c r="F72">
        <f t="shared" si="7"/>
        <v>280.02385124294608</v>
      </c>
      <c r="G72">
        <f t="shared" si="8"/>
        <v>2270.7716033025085</v>
      </c>
      <c r="H72" s="4">
        <f t="shared" si="9"/>
        <v>497.68693801489059</v>
      </c>
      <c r="M72" s="2"/>
    </row>
    <row r="73" spans="1:13" x14ac:dyDescent="0.25">
      <c r="A73">
        <v>72</v>
      </c>
      <c r="B73" t="s">
        <v>10</v>
      </c>
      <c r="C73" t="s">
        <v>11</v>
      </c>
      <c r="D73">
        <f t="shared" si="5"/>
        <v>1000</v>
      </c>
      <c r="E73">
        <f t="shared" si="6"/>
        <v>1275.3977272727273</v>
      </c>
      <c r="F73">
        <f t="shared" si="7"/>
        <v>280.02385124294608</v>
      </c>
      <c r="G73">
        <f t="shared" si="8"/>
        <v>2270.7716033025085</v>
      </c>
      <c r="H73" s="4">
        <f t="shared" si="9"/>
        <v>497.68693801489059</v>
      </c>
      <c r="M73" s="2"/>
    </row>
    <row r="74" spans="1:13" x14ac:dyDescent="0.25">
      <c r="A74">
        <v>73</v>
      </c>
      <c r="B74" t="s">
        <v>12</v>
      </c>
      <c r="C74" t="s">
        <v>39</v>
      </c>
      <c r="D74">
        <f t="shared" si="5"/>
        <v>2000</v>
      </c>
      <c r="E74">
        <f t="shared" si="6"/>
        <v>1275.3977272727273</v>
      </c>
      <c r="F74">
        <f t="shared" si="7"/>
        <v>280.02385124294608</v>
      </c>
      <c r="G74">
        <f t="shared" si="8"/>
        <v>2270.7716033025085</v>
      </c>
      <c r="H74" s="4">
        <f t="shared" si="9"/>
        <v>497.68693801489059</v>
      </c>
      <c r="M74" s="2"/>
    </row>
    <row r="75" spans="1:13" x14ac:dyDescent="0.25">
      <c r="A75">
        <v>74</v>
      </c>
      <c r="B75" t="s">
        <v>13</v>
      </c>
      <c r="C75" t="s">
        <v>40</v>
      </c>
      <c r="D75">
        <f t="shared" si="5"/>
        <v>919</v>
      </c>
      <c r="E75">
        <f t="shared" si="6"/>
        <v>1275.3977272727273</v>
      </c>
      <c r="F75">
        <f t="shared" si="7"/>
        <v>280.02385124294608</v>
      </c>
      <c r="G75">
        <f t="shared" si="8"/>
        <v>2270.7716033025085</v>
      </c>
      <c r="H75" s="4">
        <f t="shared" si="9"/>
        <v>497.68693801489059</v>
      </c>
      <c r="M75" s="2"/>
    </row>
    <row r="76" spans="1:13" x14ac:dyDescent="0.25">
      <c r="A76">
        <v>75</v>
      </c>
      <c r="B76" t="s">
        <v>14</v>
      </c>
      <c r="C76" t="s">
        <v>51</v>
      </c>
      <c r="D76">
        <f t="shared" si="5"/>
        <v>1500</v>
      </c>
      <c r="E76">
        <f t="shared" si="6"/>
        <v>1275.3977272727273</v>
      </c>
      <c r="F76">
        <f t="shared" si="7"/>
        <v>280.02385124294608</v>
      </c>
      <c r="G76">
        <f t="shared" si="8"/>
        <v>2270.7716033025085</v>
      </c>
      <c r="H76" s="4">
        <f t="shared" si="9"/>
        <v>497.68693801489059</v>
      </c>
      <c r="M76" s="2"/>
    </row>
    <row r="77" spans="1:13" x14ac:dyDescent="0.25">
      <c r="A77">
        <v>76</v>
      </c>
      <c r="B77" t="s">
        <v>15</v>
      </c>
      <c r="C77" t="s">
        <v>41</v>
      </c>
      <c r="D77">
        <f t="shared" si="5"/>
        <v>881</v>
      </c>
      <c r="E77">
        <f t="shared" si="6"/>
        <v>1275.3977272727273</v>
      </c>
      <c r="F77">
        <f t="shared" si="7"/>
        <v>280.02385124294608</v>
      </c>
      <c r="G77">
        <f t="shared" si="8"/>
        <v>2270.7716033025085</v>
      </c>
      <c r="H77" s="4">
        <f t="shared" si="9"/>
        <v>497.68693801489059</v>
      </c>
      <c r="M77" s="2"/>
    </row>
    <row r="78" spans="1:13" x14ac:dyDescent="0.25">
      <c r="A78">
        <v>77</v>
      </c>
      <c r="B78" t="s">
        <v>17</v>
      </c>
      <c r="C78" t="s">
        <v>47</v>
      </c>
      <c r="D78">
        <f t="shared" si="5"/>
        <v>1100</v>
      </c>
      <c r="E78">
        <f t="shared" si="6"/>
        <v>1275.3977272727273</v>
      </c>
      <c r="F78">
        <f t="shared" si="7"/>
        <v>280.02385124294608</v>
      </c>
      <c r="G78">
        <f t="shared" si="8"/>
        <v>2270.7716033025085</v>
      </c>
      <c r="H78" s="4">
        <f t="shared" si="9"/>
        <v>497.68693801489059</v>
      </c>
      <c r="M78" s="2"/>
    </row>
    <row r="79" spans="1:13" x14ac:dyDescent="0.25">
      <c r="A79">
        <v>78</v>
      </c>
      <c r="B79" t="s">
        <v>18</v>
      </c>
      <c r="C79" t="s">
        <v>47</v>
      </c>
      <c r="D79">
        <f t="shared" si="5"/>
        <v>1100</v>
      </c>
      <c r="E79">
        <f t="shared" si="6"/>
        <v>1275.3977272727273</v>
      </c>
      <c r="F79">
        <f t="shared" si="7"/>
        <v>280.02385124294608</v>
      </c>
      <c r="G79">
        <f t="shared" si="8"/>
        <v>2270.7716033025085</v>
      </c>
      <c r="H79" s="4">
        <f t="shared" si="9"/>
        <v>497.68693801489059</v>
      </c>
      <c r="M79" s="2"/>
    </row>
    <row r="80" spans="1:13" x14ac:dyDescent="0.25">
      <c r="A80">
        <v>79</v>
      </c>
      <c r="B80" t="s">
        <v>19</v>
      </c>
      <c r="C80" t="s">
        <v>52</v>
      </c>
      <c r="D80">
        <f t="shared" si="5"/>
        <v>1200</v>
      </c>
      <c r="E80">
        <f t="shared" si="6"/>
        <v>1275.3977272727273</v>
      </c>
      <c r="F80">
        <f t="shared" si="7"/>
        <v>280.02385124294608</v>
      </c>
      <c r="G80">
        <f t="shared" si="8"/>
        <v>2270.7716033025085</v>
      </c>
      <c r="H80" s="4">
        <f t="shared" si="9"/>
        <v>497.68693801489059</v>
      </c>
      <c r="M80" s="2"/>
    </row>
    <row r="81" spans="1:14" x14ac:dyDescent="0.25">
      <c r="A81">
        <v>80</v>
      </c>
      <c r="B81" t="s">
        <v>21</v>
      </c>
      <c r="C81" t="s">
        <v>42</v>
      </c>
      <c r="D81">
        <f t="shared" si="5"/>
        <v>324</v>
      </c>
      <c r="E81">
        <f t="shared" si="6"/>
        <v>1275.3977272727273</v>
      </c>
      <c r="F81">
        <f t="shared" si="7"/>
        <v>280.02385124294608</v>
      </c>
      <c r="G81">
        <f t="shared" si="8"/>
        <v>2270.7716033025085</v>
      </c>
      <c r="H81" s="4">
        <f t="shared" si="9"/>
        <v>497.68693801489059</v>
      </c>
      <c r="M81" s="2"/>
    </row>
    <row r="82" spans="1:14" x14ac:dyDescent="0.25">
      <c r="A82">
        <v>81</v>
      </c>
      <c r="B82" t="s">
        <v>23</v>
      </c>
      <c r="C82" t="s">
        <v>60</v>
      </c>
      <c r="D82">
        <f t="shared" si="5"/>
        <v>2300</v>
      </c>
      <c r="E82">
        <f t="shared" si="6"/>
        <v>1275.3977272727273</v>
      </c>
      <c r="F82">
        <f t="shared" si="7"/>
        <v>280.02385124294608</v>
      </c>
      <c r="G82">
        <f t="shared" si="8"/>
        <v>2270.7716033025085</v>
      </c>
      <c r="H82" s="4">
        <f t="shared" si="9"/>
        <v>497.68693801489059</v>
      </c>
      <c r="M82" s="2"/>
    </row>
    <row r="83" spans="1:14" x14ac:dyDescent="0.25">
      <c r="A83">
        <v>82</v>
      </c>
      <c r="B83" t="s">
        <v>24</v>
      </c>
      <c r="C83" t="s">
        <v>58</v>
      </c>
      <c r="D83">
        <f t="shared" si="5"/>
        <v>2400</v>
      </c>
      <c r="E83">
        <f t="shared" si="6"/>
        <v>1275.3977272727273</v>
      </c>
      <c r="F83">
        <f t="shared" si="7"/>
        <v>280.02385124294608</v>
      </c>
      <c r="G83">
        <f t="shared" si="8"/>
        <v>2270.7716033025085</v>
      </c>
      <c r="H83" s="4">
        <f t="shared" si="9"/>
        <v>497.68693801489059</v>
      </c>
      <c r="M83" s="2"/>
    </row>
    <row r="84" spans="1:14" x14ac:dyDescent="0.25">
      <c r="A84">
        <v>83</v>
      </c>
      <c r="B84" t="s">
        <v>25</v>
      </c>
      <c r="C84" t="s">
        <v>59</v>
      </c>
      <c r="D84">
        <f t="shared" si="5"/>
        <v>1600</v>
      </c>
      <c r="E84">
        <f t="shared" si="6"/>
        <v>1275.3977272727273</v>
      </c>
      <c r="F84">
        <f t="shared" si="7"/>
        <v>280.02385124294608</v>
      </c>
      <c r="G84">
        <f t="shared" si="8"/>
        <v>2270.7716033025085</v>
      </c>
      <c r="H84" s="4">
        <f t="shared" si="9"/>
        <v>497.68693801489059</v>
      </c>
      <c r="M84" s="2"/>
    </row>
    <row r="85" spans="1:14" x14ac:dyDescent="0.25">
      <c r="A85">
        <v>84</v>
      </c>
      <c r="B85" t="s">
        <v>26</v>
      </c>
      <c r="C85" t="s">
        <v>57</v>
      </c>
      <c r="D85">
        <f t="shared" si="5"/>
        <v>1800</v>
      </c>
      <c r="E85">
        <f t="shared" si="6"/>
        <v>1275.3977272727273</v>
      </c>
      <c r="F85">
        <f t="shared" si="7"/>
        <v>280.02385124294608</v>
      </c>
      <c r="G85">
        <f t="shared" si="8"/>
        <v>2270.7716033025085</v>
      </c>
      <c r="H85" s="4">
        <f t="shared" si="9"/>
        <v>497.68693801489059</v>
      </c>
      <c r="M85" s="2"/>
    </row>
    <row r="86" spans="1:14" x14ac:dyDescent="0.25">
      <c r="A86">
        <v>85</v>
      </c>
      <c r="B86" t="s">
        <v>27</v>
      </c>
      <c r="C86" t="s">
        <v>47</v>
      </c>
      <c r="D86">
        <f t="shared" si="5"/>
        <v>1100</v>
      </c>
      <c r="E86">
        <f t="shared" si="6"/>
        <v>1275.3977272727273</v>
      </c>
      <c r="F86">
        <f t="shared" si="7"/>
        <v>280.02385124294608</v>
      </c>
      <c r="G86">
        <f t="shared" si="8"/>
        <v>2270.7716033025085</v>
      </c>
      <c r="H86" s="4">
        <f t="shared" si="9"/>
        <v>497.68693801489059</v>
      </c>
      <c r="M86" s="2"/>
    </row>
    <row r="87" spans="1:14" x14ac:dyDescent="0.25">
      <c r="A87">
        <v>86</v>
      </c>
      <c r="B87" t="s">
        <v>28</v>
      </c>
      <c r="C87" t="s">
        <v>47</v>
      </c>
      <c r="D87">
        <f t="shared" si="5"/>
        <v>1100</v>
      </c>
      <c r="E87">
        <f t="shared" si="6"/>
        <v>1275.3977272727273</v>
      </c>
      <c r="F87">
        <f t="shared" si="7"/>
        <v>280.02385124294608</v>
      </c>
      <c r="G87">
        <f t="shared" si="8"/>
        <v>2270.7716033025085</v>
      </c>
      <c r="H87" s="4">
        <f t="shared" si="9"/>
        <v>497.68693801489059</v>
      </c>
      <c r="M87" s="2"/>
    </row>
    <row r="88" spans="1:14" x14ac:dyDescent="0.25">
      <c r="A88">
        <v>87</v>
      </c>
      <c r="B88" t="s">
        <v>29</v>
      </c>
      <c r="C88" t="s">
        <v>47</v>
      </c>
      <c r="D88">
        <f t="shared" si="5"/>
        <v>1100</v>
      </c>
      <c r="E88">
        <f t="shared" si="6"/>
        <v>1275.3977272727273</v>
      </c>
      <c r="F88">
        <f t="shared" si="7"/>
        <v>280.02385124294608</v>
      </c>
      <c r="G88">
        <f t="shared" si="8"/>
        <v>2270.7716033025085</v>
      </c>
      <c r="H88" s="4">
        <f t="shared" si="9"/>
        <v>497.68693801489059</v>
      </c>
      <c r="M88" s="2"/>
    </row>
    <row r="89" spans="1:14" x14ac:dyDescent="0.25">
      <c r="A89">
        <v>88</v>
      </c>
      <c r="B89" t="s">
        <v>30</v>
      </c>
      <c r="C89" t="s">
        <v>43</v>
      </c>
      <c r="D89">
        <f t="shared" si="5"/>
        <v>957</v>
      </c>
      <c r="E89">
        <f t="shared" si="6"/>
        <v>1275.3977272727273</v>
      </c>
      <c r="F89">
        <f t="shared" si="7"/>
        <v>280.02385124294608</v>
      </c>
      <c r="G89">
        <f t="shared" si="8"/>
        <v>2270.7716033025085</v>
      </c>
      <c r="H89" s="4">
        <f t="shared" si="9"/>
        <v>497.68693801489059</v>
      </c>
      <c r="M89" s="2"/>
    </row>
    <row r="90" spans="1:14" x14ac:dyDescent="0.25">
      <c r="M90" s="2"/>
    </row>
    <row r="91" spans="1:14" x14ac:dyDescent="0.25">
      <c r="M91" s="5"/>
      <c r="N91" s="5"/>
    </row>
    <row r="92" spans="1:14" x14ac:dyDescent="0.25">
      <c r="M92" s="5"/>
      <c r="N92" s="5"/>
    </row>
    <row r="93" spans="1:14" x14ac:dyDescent="0.25">
      <c r="M93" s="5"/>
      <c r="N93" s="5"/>
    </row>
    <row r="94" spans="1:14" x14ac:dyDescent="0.25">
      <c r="M94" s="5"/>
      <c r="N94" s="5"/>
    </row>
    <row r="95" spans="1:14" x14ac:dyDescent="0.25">
      <c r="M95" s="5"/>
      <c r="N95" s="5"/>
    </row>
    <row r="96" spans="1:14" x14ac:dyDescent="0.25">
      <c r="M96" s="5"/>
      <c r="N96" s="5"/>
    </row>
    <row r="97" spans="13:14" x14ac:dyDescent="0.25">
      <c r="M97" s="5"/>
      <c r="N97" s="5"/>
    </row>
    <row r="98" spans="13:14" x14ac:dyDescent="0.25">
      <c r="M98" s="5"/>
      <c r="N98" s="5"/>
    </row>
    <row r="99" spans="13:14" x14ac:dyDescent="0.25">
      <c r="M99" s="5"/>
      <c r="N99" s="5"/>
    </row>
    <row r="100" spans="13:14" x14ac:dyDescent="0.25">
      <c r="M100" s="5"/>
      <c r="N100" s="5"/>
    </row>
    <row r="101" spans="13:14" x14ac:dyDescent="0.25">
      <c r="M101" s="5"/>
      <c r="N101" s="5"/>
    </row>
    <row r="102" spans="13:14" x14ac:dyDescent="0.25">
      <c r="M102" s="5"/>
      <c r="N102" s="5"/>
    </row>
    <row r="103" spans="13:14" x14ac:dyDescent="0.25">
      <c r="M103" s="5"/>
      <c r="N103" s="5"/>
    </row>
    <row r="104" spans="13:14" x14ac:dyDescent="0.25">
      <c r="M104" s="5"/>
      <c r="N104" s="5"/>
    </row>
    <row r="105" spans="13:14" x14ac:dyDescent="0.25">
      <c r="M105" s="5"/>
      <c r="N105" s="5"/>
    </row>
    <row r="106" spans="13:14" x14ac:dyDescent="0.25">
      <c r="M106" s="5"/>
      <c r="N106" s="5"/>
    </row>
    <row r="107" spans="13:14" x14ac:dyDescent="0.25">
      <c r="M107" s="5"/>
      <c r="N107" s="5"/>
    </row>
    <row r="108" spans="13:14" x14ac:dyDescent="0.25">
      <c r="M108" s="5"/>
      <c r="N108" s="5"/>
    </row>
    <row r="109" spans="13:14" x14ac:dyDescent="0.25">
      <c r="M109" s="5"/>
      <c r="N109" s="5"/>
    </row>
    <row r="110" spans="13:14" x14ac:dyDescent="0.25">
      <c r="M110" s="5"/>
      <c r="N110" s="5"/>
    </row>
    <row r="111" spans="13:14" x14ac:dyDescent="0.25">
      <c r="M111" s="5"/>
      <c r="N111" s="5"/>
    </row>
    <row r="112" spans="13:14" x14ac:dyDescent="0.25">
      <c r="M112" s="5"/>
      <c r="N112" s="5"/>
    </row>
    <row r="113" spans="13:14" x14ac:dyDescent="0.25">
      <c r="M113" s="5"/>
      <c r="N113" s="5"/>
    </row>
    <row r="114" spans="13:14" x14ac:dyDescent="0.25">
      <c r="M114" s="5"/>
      <c r="N114" s="5"/>
    </row>
    <row r="115" spans="13:14" x14ac:dyDescent="0.25">
      <c r="M115" s="5"/>
      <c r="N115" s="5"/>
    </row>
    <row r="116" spans="13:14" x14ac:dyDescent="0.25">
      <c r="M116" s="5"/>
      <c r="N116" s="5"/>
    </row>
    <row r="117" spans="13:14" x14ac:dyDescent="0.25">
      <c r="M117" s="5"/>
      <c r="N117" s="5"/>
    </row>
    <row r="118" spans="13:14" x14ac:dyDescent="0.25">
      <c r="M118" s="5"/>
      <c r="N118" s="5"/>
    </row>
    <row r="119" spans="13:14" x14ac:dyDescent="0.25">
      <c r="M119" s="5"/>
      <c r="N119" s="5"/>
    </row>
    <row r="120" spans="13:14" x14ac:dyDescent="0.25">
      <c r="M120" s="5"/>
      <c r="N120" s="5"/>
    </row>
    <row r="121" spans="13:14" x14ac:dyDescent="0.25">
      <c r="M121" s="5"/>
      <c r="N121" s="5"/>
    </row>
    <row r="122" spans="13:14" x14ac:dyDescent="0.25">
      <c r="M122" s="5"/>
      <c r="N122" s="5"/>
    </row>
    <row r="123" spans="13:14" x14ac:dyDescent="0.25">
      <c r="M123" s="5"/>
      <c r="N123" s="5"/>
    </row>
    <row r="124" spans="13:14" x14ac:dyDescent="0.25">
      <c r="M124" s="5"/>
      <c r="N124" s="5"/>
    </row>
    <row r="125" spans="13:14" x14ac:dyDescent="0.25">
      <c r="M125" s="5"/>
      <c r="N125" s="5"/>
    </row>
    <row r="126" spans="13:14" x14ac:dyDescent="0.25">
      <c r="M126" s="5"/>
      <c r="N126" s="5"/>
    </row>
    <row r="127" spans="13:14" x14ac:dyDescent="0.25">
      <c r="M127" s="5"/>
      <c r="N127" s="5"/>
    </row>
    <row r="128" spans="13:14" x14ac:dyDescent="0.25">
      <c r="M128" s="5"/>
      <c r="N128" s="5"/>
    </row>
    <row r="129" spans="13:14" x14ac:dyDescent="0.25">
      <c r="M129" s="5"/>
      <c r="N129" s="5"/>
    </row>
    <row r="130" spans="13:14" x14ac:dyDescent="0.25">
      <c r="M130" s="5"/>
      <c r="N130" s="5"/>
    </row>
    <row r="131" spans="13:14" x14ac:dyDescent="0.25">
      <c r="M131" s="5"/>
      <c r="N131" s="5"/>
    </row>
    <row r="132" spans="13:14" x14ac:dyDescent="0.25">
      <c r="M132" s="5"/>
      <c r="N132" s="5"/>
    </row>
    <row r="133" spans="13:14" x14ac:dyDescent="0.25">
      <c r="M133" s="5"/>
      <c r="N133" s="5"/>
    </row>
    <row r="134" spans="13:14" x14ac:dyDescent="0.25">
      <c r="M134" s="5"/>
      <c r="N134" s="5"/>
    </row>
    <row r="135" spans="13:14" x14ac:dyDescent="0.25">
      <c r="M135" s="5"/>
      <c r="N135" s="5"/>
    </row>
    <row r="136" spans="13:14" x14ac:dyDescent="0.25">
      <c r="M136" s="5"/>
      <c r="N136" s="5"/>
    </row>
    <row r="137" spans="13:14" x14ac:dyDescent="0.25">
      <c r="M137" s="5"/>
      <c r="N137" s="5"/>
    </row>
    <row r="138" spans="13:14" x14ac:dyDescent="0.25">
      <c r="M138" s="5"/>
      <c r="N138" s="5"/>
    </row>
    <row r="139" spans="13:14" x14ac:dyDescent="0.25">
      <c r="M139" s="5"/>
      <c r="N139" s="5"/>
    </row>
    <row r="140" spans="13:14" x14ac:dyDescent="0.25">
      <c r="M140" s="5"/>
      <c r="N140" s="5"/>
    </row>
    <row r="141" spans="13:14" x14ac:dyDescent="0.25">
      <c r="M141" s="5"/>
      <c r="N141" s="5"/>
    </row>
    <row r="142" spans="13:14" x14ac:dyDescent="0.25">
      <c r="M142" s="5"/>
      <c r="N142" s="5"/>
    </row>
    <row r="143" spans="13:14" x14ac:dyDescent="0.25">
      <c r="M143" s="5"/>
      <c r="N143" s="5"/>
    </row>
    <row r="144" spans="13:14" x14ac:dyDescent="0.25">
      <c r="M144" s="5"/>
      <c r="N144" s="5"/>
    </row>
    <row r="145" spans="13:14" x14ac:dyDescent="0.25">
      <c r="M145" s="5"/>
      <c r="N145" s="5"/>
    </row>
    <row r="146" spans="13:14" x14ac:dyDescent="0.25">
      <c r="M146" s="5"/>
      <c r="N146" s="5"/>
    </row>
    <row r="147" spans="13:14" x14ac:dyDescent="0.25">
      <c r="M147" s="5"/>
      <c r="N147" s="5"/>
    </row>
    <row r="148" spans="13:14" x14ac:dyDescent="0.25">
      <c r="M148" s="5"/>
      <c r="N148" s="5"/>
    </row>
    <row r="149" spans="13:14" x14ac:dyDescent="0.25">
      <c r="M149" s="5"/>
      <c r="N149" s="5"/>
    </row>
    <row r="150" spans="13:14" x14ac:dyDescent="0.25">
      <c r="M150" s="5"/>
      <c r="N150" s="5"/>
    </row>
    <row r="151" spans="13:14" x14ac:dyDescent="0.25">
      <c r="M151" s="5"/>
      <c r="N151" s="5"/>
    </row>
    <row r="152" spans="13:14" x14ac:dyDescent="0.25">
      <c r="M152" s="5"/>
      <c r="N152" s="5"/>
    </row>
    <row r="153" spans="13:14" x14ac:dyDescent="0.25">
      <c r="M153" s="5"/>
      <c r="N153" s="5"/>
    </row>
    <row r="154" spans="13:14" x14ac:dyDescent="0.25">
      <c r="M154" s="5"/>
      <c r="N154" s="5"/>
    </row>
    <row r="155" spans="13:14" x14ac:dyDescent="0.25">
      <c r="M155" s="5"/>
      <c r="N155" s="5"/>
    </row>
    <row r="156" spans="13:14" x14ac:dyDescent="0.25">
      <c r="M156" s="5"/>
      <c r="N156" s="5"/>
    </row>
    <row r="157" spans="13:14" x14ac:dyDescent="0.25">
      <c r="M157" s="5"/>
      <c r="N157" s="5"/>
    </row>
    <row r="158" spans="13:14" x14ac:dyDescent="0.25">
      <c r="M158" s="5"/>
      <c r="N158" s="5"/>
    </row>
    <row r="159" spans="13:14" x14ac:dyDescent="0.25">
      <c r="M159" s="5"/>
      <c r="N159" s="5"/>
    </row>
    <row r="160" spans="13:14" x14ac:dyDescent="0.25">
      <c r="M160" s="5"/>
      <c r="N160" s="5"/>
    </row>
    <row r="161" spans="13:14" x14ac:dyDescent="0.25">
      <c r="M161" s="5"/>
      <c r="N161" s="5"/>
    </row>
    <row r="162" spans="13:14" x14ac:dyDescent="0.25">
      <c r="M162" s="5"/>
      <c r="N162" s="5"/>
    </row>
    <row r="163" spans="13:14" x14ac:dyDescent="0.25">
      <c r="M163" s="5"/>
      <c r="N163" s="5"/>
    </row>
    <row r="164" spans="13:14" x14ac:dyDescent="0.25">
      <c r="M164" s="5"/>
      <c r="N164" s="5"/>
    </row>
    <row r="165" spans="13:14" x14ac:dyDescent="0.25">
      <c r="M165" s="5"/>
      <c r="N165" s="5"/>
    </row>
    <row r="166" spans="13:14" x14ac:dyDescent="0.25">
      <c r="M166" s="5"/>
      <c r="N166" s="5"/>
    </row>
    <row r="167" spans="13:14" x14ac:dyDescent="0.25">
      <c r="M167" s="5"/>
      <c r="N167" s="5"/>
    </row>
    <row r="168" spans="13:14" x14ac:dyDescent="0.25">
      <c r="M168" s="5"/>
      <c r="N168" s="5"/>
    </row>
    <row r="169" spans="13:14" x14ac:dyDescent="0.25">
      <c r="M169" s="5"/>
      <c r="N169" s="5"/>
    </row>
    <row r="170" spans="13:14" x14ac:dyDescent="0.25">
      <c r="M170" s="5"/>
      <c r="N170" s="5"/>
    </row>
    <row r="171" spans="13:14" x14ac:dyDescent="0.25">
      <c r="M171" s="5"/>
      <c r="N171" s="5"/>
    </row>
    <row r="172" spans="13:14" x14ac:dyDescent="0.25">
      <c r="M172" s="5"/>
      <c r="N172" s="5"/>
    </row>
    <row r="173" spans="13:14" x14ac:dyDescent="0.25">
      <c r="M173" s="5"/>
      <c r="N173" s="5"/>
    </row>
    <row r="174" spans="13:14" x14ac:dyDescent="0.25">
      <c r="M174" s="5"/>
      <c r="N174" s="5"/>
    </row>
    <row r="175" spans="13:14" x14ac:dyDescent="0.25">
      <c r="M175" s="5"/>
      <c r="N175" s="5"/>
    </row>
    <row r="176" spans="13:14" x14ac:dyDescent="0.25">
      <c r="M176" s="5"/>
      <c r="N176" s="5"/>
    </row>
    <row r="177" spans="13:14" x14ac:dyDescent="0.25">
      <c r="M177" s="5"/>
      <c r="N177" s="5"/>
    </row>
    <row r="178" spans="13:14" x14ac:dyDescent="0.25">
      <c r="M178" s="5"/>
      <c r="N178" s="5"/>
    </row>
    <row r="179" spans="13:14" x14ac:dyDescent="0.25">
      <c r="M179" s="5"/>
      <c r="N179" s="5"/>
    </row>
    <row r="180" spans="13:14" x14ac:dyDescent="0.25">
      <c r="M180" s="5"/>
      <c r="N180" s="5"/>
    </row>
    <row r="181" spans="13:14" x14ac:dyDescent="0.25">
      <c r="M181" s="5"/>
      <c r="N181" s="5"/>
    </row>
    <row r="182" spans="13:14" x14ac:dyDescent="0.25">
      <c r="M182" s="5"/>
      <c r="N182" s="5"/>
    </row>
    <row r="183" spans="13:14" x14ac:dyDescent="0.25">
      <c r="M183" s="5"/>
      <c r="N183" s="5"/>
    </row>
    <row r="184" spans="13:14" x14ac:dyDescent="0.25">
      <c r="M184" s="5"/>
      <c r="N184" s="5"/>
    </row>
    <row r="185" spans="13:14" x14ac:dyDescent="0.25">
      <c r="M185" s="5"/>
      <c r="N185" s="5"/>
    </row>
    <row r="186" spans="13:14" x14ac:dyDescent="0.25">
      <c r="M186" s="5"/>
      <c r="N186" s="5"/>
    </row>
    <row r="187" spans="13:14" x14ac:dyDescent="0.25">
      <c r="M187" s="5"/>
      <c r="N187" s="5"/>
    </row>
    <row r="188" spans="13:14" x14ac:dyDescent="0.25">
      <c r="M188" s="5"/>
      <c r="N188" s="5"/>
    </row>
    <row r="189" spans="13:14" x14ac:dyDescent="0.25">
      <c r="M189" s="5"/>
      <c r="N189" s="5"/>
    </row>
    <row r="190" spans="13:14" x14ac:dyDescent="0.25">
      <c r="M190" s="5"/>
      <c r="N190" s="5"/>
    </row>
    <row r="191" spans="13:14" x14ac:dyDescent="0.25">
      <c r="M191" s="5"/>
      <c r="N191" s="5"/>
    </row>
    <row r="192" spans="13:14" x14ac:dyDescent="0.25">
      <c r="M192" s="5"/>
      <c r="N192" s="5"/>
    </row>
    <row r="193" spans="13:14" x14ac:dyDescent="0.25">
      <c r="M193" s="5"/>
      <c r="N193" s="5"/>
    </row>
    <row r="194" spans="13:14" x14ac:dyDescent="0.25">
      <c r="M194" s="5"/>
      <c r="N194" s="5"/>
    </row>
    <row r="195" spans="13:14" x14ac:dyDescent="0.25">
      <c r="M195" s="5"/>
      <c r="N195" s="5"/>
    </row>
    <row r="196" spans="13:14" x14ac:dyDescent="0.25">
      <c r="M196" s="5"/>
      <c r="N196" s="5"/>
    </row>
    <row r="197" spans="13:14" x14ac:dyDescent="0.25">
      <c r="M197" s="5"/>
      <c r="N197" s="5"/>
    </row>
    <row r="198" spans="13:14" x14ac:dyDescent="0.25">
      <c r="M198" s="5"/>
      <c r="N198" s="5"/>
    </row>
    <row r="199" spans="13:14" x14ac:dyDescent="0.25">
      <c r="M199" s="5"/>
      <c r="N199" s="5"/>
    </row>
    <row r="200" spans="13:14" x14ac:dyDescent="0.25">
      <c r="M200" s="5"/>
      <c r="N200" s="5"/>
    </row>
    <row r="201" spans="13:14" x14ac:dyDescent="0.25">
      <c r="M201" s="5"/>
      <c r="N201" s="5"/>
    </row>
    <row r="202" spans="13:14" x14ac:dyDescent="0.25">
      <c r="M202" s="5"/>
      <c r="N202" s="5"/>
    </row>
    <row r="203" spans="13:14" x14ac:dyDescent="0.25">
      <c r="M203" s="5"/>
      <c r="N203" s="5"/>
    </row>
    <row r="204" spans="13:14" x14ac:dyDescent="0.25">
      <c r="M204" s="5"/>
      <c r="N204" s="5"/>
    </row>
    <row r="205" spans="13:14" x14ac:dyDescent="0.25">
      <c r="M205" s="5"/>
      <c r="N205" s="5"/>
    </row>
    <row r="206" spans="13:14" x14ac:dyDescent="0.25">
      <c r="M206" s="5"/>
      <c r="N206" s="5"/>
    </row>
    <row r="207" spans="13:14" x14ac:dyDescent="0.25">
      <c r="M207" s="5"/>
      <c r="N207" s="5"/>
    </row>
    <row r="208" spans="13:14" x14ac:dyDescent="0.25">
      <c r="M208" s="5"/>
      <c r="N208" s="5"/>
    </row>
    <row r="209" spans="13:14" x14ac:dyDescent="0.25">
      <c r="M209" s="5"/>
      <c r="N209" s="5"/>
    </row>
    <row r="210" spans="13:14" x14ac:dyDescent="0.25">
      <c r="M210" s="5"/>
      <c r="N210" s="5"/>
    </row>
    <row r="211" spans="13:14" x14ac:dyDescent="0.25">
      <c r="M211" s="5"/>
      <c r="N211" s="5"/>
    </row>
    <row r="212" spans="13:14" x14ac:dyDescent="0.25">
      <c r="M212" s="5"/>
      <c r="N212" s="5"/>
    </row>
    <row r="213" spans="13:14" x14ac:dyDescent="0.25">
      <c r="M213" s="5"/>
      <c r="N213" s="5"/>
    </row>
    <row r="214" spans="13:14" x14ac:dyDescent="0.25">
      <c r="M214" s="5"/>
      <c r="N214" s="5"/>
    </row>
    <row r="215" spans="13:14" x14ac:dyDescent="0.25">
      <c r="M215" s="5"/>
      <c r="N215" s="5"/>
    </row>
    <row r="216" spans="13:14" x14ac:dyDescent="0.25">
      <c r="M216" s="5"/>
      <c r="N216" s="5"/>
    </row>
    <row r="217" spans="13:14" x14ac:dyDescent="0.25">
      <c r="M217" s="5"/>
      <c r="N217" s="5"/>
    </row>
    <row r="218" spans="13:14" x14ac:dyDescent="0.25">
      <c r="M218" s="5"/>
      <c r="N218" s="5"/>
    </row>
    <row r="219" spans="13:14" x14ac:dyDescent="0.25">
      <c r="M219" s="5"/>
      <c r="N219" s="5"/>
    </row>
    <row r="220" spans="13:14" x14ac:dyDescent="0.25">
      <c r="M220" s="5"/>
      <c r="N220" s="5"/>
    </row>
    <row r="221" spans="13:14" x14ac:dyDescent="0.25">
      <c r="M221" s="5"/>
      <c r="N221" s="5"/>
    </row>
    <row r="222" spans="13:14" x14ac:dyDescent="0.25">
      <c r="M222" s="5"/>
      <c r="N222" s="5"/>
    </row>
    <row r="223" spans="13:14" x14ac:dyDescent="0.25">
      <c r="M223" s="5"/>
      <c r="N223" s="5"/>
    </row>
    <row r="224" spans="13:14" x14ac:dyDescent="0.25">
      <c r="M224" s="5"/>
      <c r="N224" s="5"/>
    </row>
    <row r="225" spans="13:14" x14ac:dyDescent="0.25">
      <c r="M225" s="5"/>
      <c r="N225" s="5"/>
    </row>
    <row r="226" spans="13:14" x14ac:dyDescent="0.25">
      <c r="M226" s="5"/>
      <c r="N226" s="5"/>
    </row>
    <row r="227" spans="13:14" x14ac:dyDescent="0.25">
      <c r="M227" s="5"/>
      <c r="N227" s="5"/>
    </row>
    <row r="228" spans="13:14" x14ac:dyDescent="0.25">
      <c r="M228" s="5"/>
      <c r="N228" s="5"/>
    </row>
    <row r="229" spans="13:14" x14ac:dyDescent="0.25">
      <c r="M229" s="5"/>
      <c r="N229" s="5"/>
    </row>
    <row r="230" spans="13:14" x14ac:dyDescent="0.25">
      <c r="M230" s="5"/>
      <c r="N230" s="5"/>
    </row>
    <row r="231" spans="13:14" x14ac:dyDescent="0.25">
      <c r="M231" s="5"/>
      <c r="N231" s="5"/>
    </row>
    <row r="232" spans="13:14" x14ac:dyDescent="0.25">
      <c r="M232" s="5"/>
      <c r="N232" s="5"/>
    </row>
    <row r="233" spans="13:14" x14ac:dyDescent="0.25">
      <c r="M233" s="5"/>
      <c r="N233" s="5"/>
    </row>
    <row r="234" spans="13:14" x14ac:dyDescent="0.25">
      <c r="M234" s="5"/>
      <c r="N234" s="5"/>
    </row>
    <row r="235" spans="13:14" x14ac:dyDescent="0.25">
      <c r="M235" s="5"/>
      <c r="N235" s="5"/>
    </row>
    <row r="236" spans="13:14" x14ac:dyDescent="0.25">
      <c r="M236" s="5"/>
      <c r="N236" s="5"/>
    </row>
    <row r="237" spans="13:14" x14ac:dyDescent="0.25">
      <c r="M237" s="5"/>
      <c r="N237" s="5"/>
    </row>
    <row r="238" spans="13:14" x14ac:dyDescent="0.25">
      <c r="M238" s="5"/>
      <c r="N238" s="5"/>
    </row>
    <row r="239" spans="13:14" x14ac:dyDescent="0.25">
      <c r="M239" s="5"/>
      <c r="N239" s="5"/>
    </row>
    <row r="240" spans="13:14" x14ac:dyDescent="0.25">
      <c r="M240" s="5"/>
      <c r="N240" s="5"/>
    </row>
    <row r="241" spans="13:14" x14ac:dyDescent="0.25">
      <c r="M241" s="5"/>
      <c r="N241" s="5"/>
    </row>
    <row r="242" spans="13:14" x14ac:dyDescent="0.25">
      <c r="M242" s="5"/>
      <c r="N242" s="5"/>
    </row>
    <row r="243" spans="13:14" x14ac:dyDescent="0.25">
      <c r="M243" s="5"/>
      <c r="N243" s="5"/>
    </row>
    <row r="244" spans="13:14" x14ac:dyDescent="0.25">
      <c r="M244" s="5"/>
      <c r="N244" s="5"/>
    </row>
    <row r="245" spans="13:14" x14ac:dyDescent="0.25">
      <c r="M245" s="5"/>
      <c r="N245" s="5"/>
    </row>
    <row r="246" spans="13:14" x14ac:dyDescent="0.25">
      <c r="M246" s="5"/>
      <c r="N246" s="5"/>
    </row>
    <row r="247" spans="13:14" x14ac:dyDescent="0.25">
      <c r="M247" s="5"/>
      <c r="N247" s="5"/>
    </row>
    <row r="248" spans="13:14" x14ac:dyDescent="0.25">
      <c r="M248" s="5"/>
      <c r="N248" s="5"/>
    </row>
    <row r="249" spans="13:14" x14ac:dyDescent="0.25">
      <c r="M249" s="5"/>
      <c r="N249" s="5"/>
    </row>
    <row r="250" spans="13:14" x14ac:dyDescent="0.25">
      <c r="M250" s="5"/>
      <c r="N250" s="5"/>
    </row>
    <row r="251" spans="13:14" x14ac:dyDescent="0.25">
      <c r="M251" s="5"/>
      <c r="N251" s="5"/>
    </row>
    <row r="252" spans="13:14" x14ac:dyDescent="0.25">
      <c r="M252" s="5"/>
      <c r="N252" s="5"/>
    </row>
    <row r="253" spans="13:14" x14ac:dyDescent="0.25">
      <c r="M253" s="5"/>
      <c r="N253" s="5"/>
    </row>
    <row r="254" spans="13:14" x14ac:dyDescent="0.25">
      <c r="M254" s="5"/>
      <c r="N254" s="5"/>
    </row>
    <row r="255" spans="13:14" x14ac:dyDescent="0.25">
      <c r="M255" s="5"/>
      <c r="N255" s="5"/>
    </row>
    <row r="256" spans="13:14" x14ac:dyDescent="0.25">
      <c r="M256" s="5"/>
      <c r="N256" s="5"/>
    </row>
    <row r="257" spans="13:14" x14ac:dyDescent="0.25">
      <c r="M257" s="5"/>
      <c r="N257" s="5"/>
    </row>
    <row r="258" spans="13:14" x14ac:dyDescent="0.25">
      <c r="M258" s="5"/>
      <c r="N258" s="5"/>
    </row>
    <row r="259" spans="13:14" x14ac:dyDescent="0.25">
      <c r="M259" s="5"/>
      <c r="N259" s="5"/>
    </row>
    <row r="260" spans="13:14" x14ac:dyDescent="0.25">
      <c r="M260" s="5"/>
      <c r="N260" s="5"/>
    </row>
    <row r="261" spans="13:14" x14ac:dyDescent="0.25">
      <c r="M261" s="5"/>
      <c r="N261" s="5"/>
    </row>
    <row r="262" spans="13:14" x14ac:dyDescent="0.25">
      <c r="M262" s="5"/>
      <c r="N262" s="5"/>
    </row>
    <row r="263" spans="13:14" x14ac:dyDescent="0.25">
      <c r="M263" s="5"/>
      <c r="N263" s="5"/>
    </row>
    <row r="264" spans="13:14" x14ac:dyDescent="0.25">
      <c r="M264" s="5"/>
      <c r="N264" s="5"/>
    </row>
    <row r="265" spans="13:14" x14ac:dyDescent="0.25">
      <c r="M265" s="5"/>
      <c r="N265" s="5"/>
    </row>
    <row r="266" spans="13:14" x14ac:dyDescent="0.25">
      <c r="M266" s="5"/>
      <c r="N266" s="5"/>
    </row>
    <row r="267" spans="13:14" x14ac:dyDescent="0.25">
      <c r="M267" s="5"/>
      <c r="N267" s="5"/>
    </row>
    <row r="268" spans="13:14" x14ac:dyDescent="0.25">
      <c r="M268" s="5"/>
      <c r="N268" s="5"/>
    </row>
    <row r="269" spans="13:14" x14ac:dyDescent="0.25">
      <c r="M269" s="5"/>
      <c r="N269" s="5"/>
    </row>
    <row r="270" spans="13:14" x14ac:dyDescent="0.25">
      <c r="M270" s="5"/>
      <c r="N270" s="5"/>
    </row>
    <row r="271" spans="13:14" x14ac:dyDescent="0.25">
      <c r="M271" s="5"/>
      <c r="N271" s="5"/>
    </row>
    <row r="272" spans="13:14" x14ac:dyDescent="0.25">
      <c r="M272" s="5"/>
      <c r="N272" s="5"/>
    </row>
    <row r="273" spans="13:14" x14ac:dyDescent="0.25">
      <c r="M273" s="5"/>
      <c r="N273" s="5"/>
    </row>
    <row r="274" spans="13:14" x14ac:dyDescent="0.25">
      <c r="M274" s="5"/>
      <c r="N274" s="5"/>
    </row>
    <row r="275" spans="13:14" x14ac:dyDescent="0.25">
      <c r="M275" s="5"/>
      <c r="N275" s="5"/>
    </row>
    <row r="276" spans="13:14" x14ac:dyDescent="0.25">
      <c r="M276" s="5"/>
      <c r="N276" s="5"/>
    </row>
    <row r="277" spans="13:14" x14ac:dyDescent="0.25">
      <c r="M277" s="5"/>
      <c r="N277" s="5"/>
    </row>
    <row r="278" spans="13:14" x14ac:dyDescent="0.25">
      <c r="M278" s="5"/>
      <c r="N278" s="5"/>
    </row>
    <row r="279" spans="13:14" x14ac:dyDescent="0.25">
      <c r="M279" s="5"/>
      <c r="N279" s="5"/>
    </row>
    <row r="280" spans="13:14" x14ac:dyDescent="0.25">
      <c r="M280" s="5"/>
      <c r="N280" s="5"/>
    </row>
    <row r="281" spans="13:14" x14ac:dyDescent="0.25">
      <c r="M281" s="5"/>
      <c r="N281" s="5"/>
    </row>
    <row r="282" spans="13:14" x14ac:dyDescent="0.25">
      <c r="M282" s="5"/>
      <c r="N282" s="5"/>
    </row>
    <row r="283" spans="13:14" x14ac:dyDescent="0.25">
      <c r="M283" s="5"/>
      <c r="N283" s="5"/>
    </row>
    <row r="284" spans="13:14" x14ac:dyDescent="0.25">
      <c r="M284" s="5"/>
      <c r="N284" s="5"/>
    </row>
    <row r="285" spans="13:14" x14ac:dyDescent="0.25">
      <c r="M285" s="5"/>
      <c r="N285" s="5"/>
    </row>
    <row r="286" spans="13:14" x14ac:dyDescent="0.25">
      <c r="M286" s="5"/>
      <c r="N286" s="5"/>
    </row>
    <row r="287" spans="13:14" x14ac:dyDescent="0.25">
      <c r="M287" s="5"/>
      <c r="N287" s="5"/>
    </row>
    <row r="288" spans="13:14" x14ac:dyDescent="0.25">
      <c r="M288" s="5"/>
      <c r="N288" s="5"/>
    </row>
    <row r="289" spans="13:14" x14ac:dyDescent="0.25">
      <c r="M289" s="5"/>
      <c r="N289" s="5"/>
    </row>
    <row r="290" spans="13:14" x14ac:dyDescent="0.25">
      <c r="M290" s="5"/>
      <c r="N290" s="5"/>
    </row>
    <row r="291" spans="13:14" x14ac:dyDescent="0.25">
      <c r="M291" s="5"/>
      <c r="N291" s="5"/>
    </row>
    <row r="292" spans="13:14" x14ac:dyDescent="0.25">
      <c r="M292" s="5"/>
      <c r="N292" s="5"/>
    </row>
    <row r="293" spans="13:14" x14ac:dyDescent="0.25">
      <c r="M293" s="5"/>
      <c r="N293" s="5"/>
    </row>
    <row r="294" spans="13:14" x14ac:dyDescent="0.25">
      <c r="M294" s="5"/>
      <c r="N294" s="5"/>
    </row>
    <row r="295" spans="13:14" x14ac:dyDescent="0.25">
      <c r="M295" s="5"/>
      <c r="N295" s="5"/>
    </row>
    <row r="296" spans="13:14" x14ac:dyDescent="0.25">
      <c r="M296" s="5"/>
      <c r="N296" s="5"/>
    </row>
    <row r="297" spans="13:14" x14ac:dyDescent="0.25">
      <c r="M297" s="5"/>
      <c r="N297" s="5"/>
    </row>
    <row r="298" spans="13:14" x14ac:dyDescent="0.25">
      <c r="M298" s="5"/>
      <c r="N298" s="5"/>
    </row>
    <row r="299" spans="13:14" x14ac:dyDescent="0.25">
      <c r="M299" s="5"/>
      <c r="N299" s="5"/>
    </row>
    <row r="300" spans="13:14" x14ac:dyDescent="0.25">
      <c r="M300" s="5"/>
      <c r="N300" s="5"/>
    </row>
    <row r="301" spans="13:14" x14ac:dyDescent="0.25">
      <c r="M301" s="5"/>
      <c r="N301" s="5"/>
    </row>
    <row r="302" spans="13:14" x14ac:dyDescent="0.25">
      <c r="M302" s="5"/>
      <c r="N302" s="5"/>
    </row>
    <row r="303" spans="13:14" x14ac:dyDescent="0.25">
      <c r="M303" s="5"/>
      <c r="N303" s="5"/>
    </row>
    <row r="304" spans="13:14" x14ac:dyDescent="0.25">
      <c r="M304" s="5"/>
      <c r="N304" s="5"/>
    </row>
    <row r="305" spans="13:14" x14ac:dyDescent="0.25">
      <c r="M305" s="5"/>
      <c r="N305" s="5"/>
    </row>
    <row r="306" spans="13:14" x14ac:dyDescent="0.25">
      <c r="M306" s="5"/>
      <c r="N306" s="5"/>
    </row>
    <row r="307" spans="13:14" x14ac:dyDescent="0.25">
      <c r="M307" s="5"/>
      <c r="N307" s="5"/>
    </row>
    <row r="308" spans="13:14" x14ac:dyDescent="0.25">
      <c r="M308" s="5"/>
      <c r="N308" s="5"/>
    </row>
    <row r="309" spans="13:14" x14ac:dyDescent="0.25">
      <c r="M309" s="5"/>
      <c r="N309" s="5"/>
    </row>
    <row r="310" spans="13:14" x14ac:dyDescent="0.25">
      <c r="M310" s="5"/>
      <c r="N310" s="5"/>
    </row>
    <row r="311" spans="13:14" x14ac:dyDescent="0.25">
      <c r="M311" s="5"/>
      <c r="N311" s="5"/>
    </row>
    <row r="312" spans="13:14" x14ac:dyDescent="0.25">
      <c r="M312" s="5"/>
      <c r="N312" s="5"/>
    </row>
    <row r="313" spans="13:14" x14ac:dyDescent="0.25">
      <c r="M313" s="5"/>
      <c r="N313" s="5"/>
    </row>
    <row r="314" spans="13:14" x14ac:dyDescent="0.25">
      <c r="M314" s="5"/>
      <c r="N314" s="5"/>
    </row>
    <row r="315" spans="13:14" x14ac:dyDescent="0.25">
      <c r="M315" s="5"/>
      <c r="N315" s="5"/>
    </row>
    <row r="316" spans="13:14" x14ac:dyDescent="0.25">
      <c r="M316" s="5"/>
      <c r="N316" s="5"/>
    </row>
    <row r="317" spans="13:14" x14ac:dyDescent="0.25">
      <c r="M317" s="5"/>
      <c r="N317" s="5"/>
    </row>
    <row r="318" spans="13:14" x14ac:dyDescent="0.25">
      <c r="M318" s="5"/>
      <c r="N318" s="5"/>
    </row>
    <row r="319" spans="13:14" x14ac:dyDescent="0.25">
      <c r="M319" s="5"/>
      <c r="N319" s="5"/>
    </row>
    <row r="320" spans="13:14" x14ac:dyDescent="0.25">
      <c r="M320" s="5"/>
      <c r="N320" s="5"/>
    </row>
    <row r="321" spans="13:14" x14ac:dyDescent="0.25">
      <c r="M321" s="5"/>
      <c r="N321" s="5"/>
    </row>
    <row r="322" spans="13:14" x14ac:dyDescent="0.25">
      <c r="M322" s="5"/>
      <c r="N322" s="5"/>
    </row>
    <row r="323" spans="13:14" x14ac:dyDescent="0.25">
      <c r="M323" s="5"/>
      <c r="N323" s="5"/>
    </row>
    <row r="324" spans="13:14" x14ac:dyDescent="0.25">
      <c r="M324" s="5"/>
      <c r="N324" s="5"/>
    </row>
    <row r="325" spans="13:14" x14ac:dyDescent="0.25">
      <c r="M325" s="5"/>
      <c r="N325" s="5"/>
    </row>
    <row r="326" spans="13:14" x14ac:dyDescent="0.25">
      <c r="M326" s="5"/>
      <c r="N326" s="5"/>
    </row>
    <row r="327" spans="13:14" x14ac:dyDescent="0.25">
      <c r="M327" s="5"/>
      <c r="N327" s="5"/>
    </row>
    <row r="328" spans="13:14" x14ac:dyDescent="0.25">
      <c r="M328" s="5"/>
      <c r="N328" s="5"/>
    </row>
    <row r="329" spans="13:14" x14ac:dyDescent="0.25">
      <c r="M329" s="5"/>
      <c r="N329" s="5"/>
    </row>
    <row r="330" spans="13:14" x14ac:dyDescent="0.25">
      <c r="M330" s="5"/>
      <c r="N330" s="5"/>
    </row>
    <row r="331" spans="13:14" x14ac:dyDescent="0.25">
      <c r="M331" s="5"/>
      <c r="N331" s="5"/>
    </row>
    <row r="332" spans="13:14" x14ac:dyDescent="0.25">
      <c r="M332" s="5"/>
      <c r="N332" s="5"/>
    </row>
    <row r="333" spans="13:14" x14ac:dyDescent="0.25">
      <c r="M333" s="5"/>
      <c r="N333" s="5"/>
    </row>
    <row r="334" spans="13:14" x14ac:dyDescent="0.25">
      <c r="M334" s="5"/>
      <c r="N334" s="5"/>
    </row>
    <row r="335" spans="13:14" x14ac:dyDescent="0.25">
      <c r="M335" s="5"/>
      <c r="N335" s="5"/>
    </row>
    <row r="336" spans="13:14" x14ac:dyDescent="0.25">
      <c r="M336" s="5"/>
      <c r="N336" s="5"/>
    </row>
    <row r="337" spans="13:14" x14ac:dyDescent="0.25">
      <c r="M337" s="5"/>
      <c r="N337" s="5"/>
    </row>
    <row r="338" spans="13:14" x14ac:dyDescent="0.25">
      <c r="M338" s="5"/>
      <c r="N338" s="5"/>
    </row>
    <row r="339" spans="13:14" x14ac:dyDescent="0.25">
      <c r="M339" s="5"/>
      <c r="N339" s="5"/>
    </row>
    <row r="340" spans="13:14" x14ac:dyDescent="0.25">
      <c r="M340" s="5"/>
      <c r="N340" s="5"/>
    </row>
    <row r="341" spans="13:14" x14ac:dyDescent="0.25">
      <c r="M341" s="5"/>
      <c r="N341" s="5"/>
    </row>
    <row r="342" spans="13:14" x14ac:dyDescent="0.25">
      <c r="M342" s="5"/>
      <c r="N342" s="5"/>
    </row>
    <row r="343" spans="13:14" x14ac:dyDescent="0.25">
      <c r="M343" s="5"/>
      <c r="N343" s="5"/>
    </row>
    <row r="344" spans="13:14" x14ac:dyDescent="0.25">
      <c r="M344" s="5"/>
      <c r="N344" s="5"/>
    </row>
    <row r="345" spans="13:14" x14ac:dyDescent="0.25">
      <c r="M345" s="5"/>
      <c r="N345" s="5"/>
    </row>
    <row r="346" spans="13:14" x14ac:dyDescent="0.25">
      <c r="M346" s="5"/>
      <c r="N346" s="5"/>
    </row>
    <row r="347" spans="13:14" x14ac:dyDescent="0.25">
      <c r="M347" s="5"/>
      <c r="N347" s="5"/>
    </row>
    <row r="348" spans="13:14" x14ac:dyDescent="0.25">
      <c r="M348" s="5"/>
      <c r="N348" s="5"/>
    </row>
    <row r="349" spans="13:14" x14ac:dyDescent="0.25">
      <c r="M349" s="5"/>
      <c r="N349" s="5"/>
    </row>
    <row r="350" spans="13:14" x14ac:dyDescent="0.25">
      <c r="M350" s="5"/>
      <c r="N350" s="5"/>
    </row>
    <row r="351" spans="13:14" x14ac:dyDescent="0.25">
      <c r="M351" s="5"/>
      <c r="N351" s="5"/>
    </row>
    <row r="352" spans="13:14" x14ac:dyDescent="0.25">
      <c r="M352" s="5"/>
      <c r="N352" s="5"/>
    </row>
    <row r="353" spans="13:14" x14ac:dyDescent="0.25">
      <c r="M353" s="5"/>
      <c r="N353" s="5"/>
    </row>
    <row r="354" spans="13:14" x14ac:dyDescent="0.25">
      <c r="M354" s="5"/>
      <c r="N354" s="5"/>
    </row>
    <row r="355" spans="13:14" x14ac:dyDescent="0.25">
      <c r="M355" s="5"/>
      <c r="N355" s="5"/>
    </row>
    <row r="356" spans="13:14" x14ac:dyDescent="0.25">
      <c r="M356" s="5"/>
      <c r="N356" s="5"/>
    </row>
    <row r="357" spans="13:14" x14ac:dyDescent="0.25">
      <c r="M357" s="5"/>
      <c r="N357" s="5"/>
    </row>
    <row r="358" spans="13:14" x14ac:dyDescent="0.25">
      <c r="M358" s="5"/>
      <c r="N358" s="5"/>
    </row>
    <row r="359" spans="13:14" x14ac:dyDescent="0.25">
      <c r="M359" s="5"/>
      <c r="N359" s="5"/>
    </row>
    <row r="360" spans="13:14" x14ac:dyDescent="0.25">
      <c r="M360" s="5"/>
      <c r="N360" s="5"/>
    </row>
    <row r="361" spans="13:14" x14ac:dyDescent="0.25">
      <c r="M361" s="5"/>
      <c r="N361" s="5"/>
    </row>
    <row r="362" spans="13:14" x14ac:dyDescent="0.25">
      <c r="M362" s="5"/>
      <c r="N362" s="5"/>
    </row>
    <row r="363" spans="13:14" x14ac:dyDescent="0.25">
      <c r="M363" s="5"/>
      <c r="N363" s="5"/>
    </row>
    <row r="364" spans="13:14" x14ac:dyDescent="0.25">
      <c r="M364" s="5"/>
      <c r="N364" s="5"/>
    </row>
    <row r="365" spans="13:14" x14ac:dyDescent="0.25">
      <c r="M365" s="5"/>
      <c r="N365" s="5"/>
    </row>
    <row r="366" spans="13:14" x14ac:dyDescent="0.25">
      <c r="M366" s="5"/>
      <c r="N366" s="5"/>
    </row>
    <row r="367" spans="13:14" x14ac:dyDescent="0.25">
      <c r="M367" s="5"/>
      <c r="N367" s="5"/>
    </row>
    <row r="368" spans="13:14" x14ac:dyDescent="0.25">
      <c r="M368" s="5"/>
      <c r="N368" s="5"/>
    </row>
    <row r="369" spans="13:14" x14ac:dyDescent="0.25">
      <c r="M369" s="5"/>
      <c r="N369" s="5"/>
    </row>
    <row r="370" spans="13:14" x14ac:dyDescent="0.25">
      <c r="M370" s="5"/>
      <c r="N370" s="5"/>
    </row>
    <row r="371" spans="13:14" x14ac:dyDescent="0.25">
      <c r="M371" s="5"/>
      <c r="N371" s="5"/>
    </row>
    <row r="372" spans="13:14" x14ac:dyDescent="0.25">
      <c r="M372" s="5"/>
      <c r="N372" s="5"/>
    </row>
    <row r="373" spans="13:14" x14ac:dyDescent="0.25">
      <c r="M373" s="5"/>
      <c r="N373" s="5"/>
    </row>
    <row r="374" spans="13:14" x14ac:dyDescent="0.25">
      <c r="M374" s="5"/>
      <c r="N374" s="5"/>
    </row>
    <row r="375" spans="13:14" x14ac:dyDescent="0.25">
      <c r="M375" s="5"/>
      <c r="N375" s="5"/>
    </row>
    <row r="376" spans="13:14" x14ac:dyDescent="0.25">
      <c r="M376" s="5"/>
      <c r="N376" s="5"/>
    </row>
    <row r="377" spans="13:14" x14ac:dyDescent="0.25">
      <c r="M377" s="5"/>
      <c r="N377" s="5"/>
    </row>
    <row r="378" spans="13:14" x14ac:dyDescent="0.25">
      <c r="M378" s="5"/>
      <c r="N378" s="5"/>
    </row>
    <row r="379" spans="13:14" x14ac:dyDescent="0.25">
      <c r="M379" s="5"/>
      <c r="N379" s="5"/>
    </row>
    <row r="380" spans="13:14" x14ac:dyDescent="0.25">
      <c r="M380" s="5"/>
      <c r="N380" s="5"/>
    </row>
    <row r="381" spans="13:14" x14ac:dyDescent="0.25">
      <c r="M381" s="5"/>
      <c r="N381" s="5"/>
    </row>
    <row r="382" spans="13:14" x14ac:dyDescent="0.25">
      <c r="M382" s="5"/>
      <c r="N382" s="5"/>
    </row>
    <row r="383" spans="13:14" x14ac:dyDescent="0.25">
      <c r="M383" s="5"/>
      <c r="N383" s="5"/>
    </row>
    <row r="384" spans="13:14" x14ac:dyDescent="0.25">
      <c r="M384" s="5"/>
      <c r="N384" s="5"/>
    </row>
    <row r="385" spans="13:14" x14ac:dyDescent="0.25">
      <c r="M385" s="5"/>
      <c r="N385" s="5"/>
    </row>
    <row r="386" spans="13:14" x14ac:dyDescent="0.25">
      <c r="M386" s="5"/>
      <c r="N386" s="5"/>
    </row>
    <row r="387" spans="13:14" x14ac:dyDescent="0.25">
      <c r="M387" s="5"/>
      <c r="N387" s="5"/>
    </row>
    <row r="388" spans="13:14" x14ac:dyDescent="0.25">
      <c r="M388" s="5"/>
      <c r="N388" s="5"/>
    </row>
    <row r="389" spans="13:14" x14ac:dyDescent="0.25">
      <c r="M389" s="5"/>
      <c r="N389" s="5"/>
    </row>
    <row r="390" spans="13:14" x14ac:dyDescent="0.25">
      <c r="M390" s="5"/>
      <c r="N390" s="5"/>
    </row>
    <row r="391" spans="13:14" x14ac:dyDescent="0.25">
      <c r="M391" s="5"/>
      <c r="N391" s="5"/>
    </row>
    <row r="392" spans="13:14" x14ac:dyDescent="0.25">
      <c r="M392" s="5"/>
      <c r="N392" s="5"/>
    </row>
    <row r="393" spans="13:14" x14ac:dyDescent="0.25">
      <c r="M393" s="5"/>
      <c r="N393" s="5"/>
    </row>
    <row r="394" spans="13:14" x14ac:dyDescent="0.25">
      <c r="M394" s="5"/>
      <c r="N394" s="5"/>
    </row>
    <row r="395" spans="13:14" x14ac:dyDescent="0.25">
      <c r="M395" s="5"/>
      <c r="N395" s="5"/>
    </row>
    <row r="396" spans="13:14" x14ac:dyDescent="0.25">
      <c r="M396" s="5"/>
      <c r="N396" s="5"/>
    </row>
    <row r="397" spans="13:14" x14ac:dyDescent="0.25">
      <c r="M397" s="5"/>
      <c r="N397" s="5"/>
    </row>
    <row r="398" spans="13:14" x14ac:dyDescent="0.25">
      <c r="M398" s="5"/>
      <c r="N398" s="5"/>
    </row>
    <row r="399" spans="13:14" x14ac:dyDescent="0.25">
      <c r="M399" s="5"/>
      <c r="N399" s="5"/>
    </row>
    <row r="400" spans="13:14" x14ac:dyDescent="0.25">
      <c r="M400" s="5"/>
      <c r="N400" s="5"/>
    </row>
    <row r="401" spans="13:14" x14ac:dyDescent="0.25">
      <c r="M401" s="5"/>
      <c r="N401" s="5"/>
    </row>
    <row r="402" spans="13:14" x14ac:dyDescent="0.25">
      <c r="M402" s="5"/>
      <c r="N402" s="5"/>
    </row>
    <row r="403" spans="13:14" x14ac:dyDescent="0.25">
      <c r="M403" s="5"/>
      <c r="N403" s="5"/>
    </row>
    <row r="404" spans="13:14" x14ac:dyDescent="0.25">
      <c r="M404" s="5"/>
      <c r="N404" s="5"/>
    </row>
    <row r="405" spans="13:14" x14ac:dyDescent="0.25">
      <c r="M405" s="5"/>
      <c r="N405" s="5"/>
    </row>
    <row r="406" spans="13:14" x14ac:dyDescent="0.25">
      <c r="M406" s="5"/>
      <c r="N406" s="5"/>
    </row>
    <row r="407" spans="13:14" x14ac:dyDescent="0.25">
      <c r="M407" s="5"/>
      <c r="N407" s="5"/>
    </row>
    <row r="408" spans="13:14" x14ac:dyDescent="0.25">
      <c r="M408" s="5"/>
      <c r="N408" s="5"/>
    </row>
    <row r="409" spans="13:14" x14ac:dyDescent="0.25">
      <c r="M409" s="5"/>
      <c r="N409" s="5"/>
    </row>
    <row r="410" spans="13:14" x14ac:dyDescent="0.25">
      <c r="M410" s="5"/>
      <c r="N410" s="5"/>
    </row>
    <row r="411" spans="13:14" x14ac:dyDescent="0.25">
      <c r="M411" s="5"/>
      <c r="N411" s="5"/>
    </row>
    <row r="412" spans="13:14" x14ac:dyDescent="0.25">
      <c r="M412" s="5"/>
      <c r="N412" s="5"/>
    </row>
    <row r="413" spans="13:14" x14ac:dyDescent="0.25">
      <c r="M413" s="5"/>
      <c r="N413" s="5"/>
    </row>
    <row r="414" spans="13:14" x14ac:dyDescent="0.25">
      <c r="M414" s="5"/>
      <c r="N414" s="5"/>
    </row>
    <row r="415" spans="13:14" x14ac:dyDescent="0.25">
      <c r="M415" s="5"/>
      <c r="N415" s="5"/>
    </row>
    <row r="416" spans="13:14" x14ac:dyDescent="0.25">
      <c r="M416" s="5"/>
      <c r="N416" s="5"/>
    </row>
    <row r="417" spans="13:14" x14ac:dyDescent="0.25">
      <c r="M417" s="5"/>
      <c r="N417" s="5"/>
    </row>
    <row r="418" spans="13:14" x14ac:dyDescent="0.25">
      <c r="M418" s="5"/>
      <c r="N418" s="5"/>
    </row>
    <row r="419" spans="13:14" x14ac:dyDescent="0.25">
      <c r="M419" s="5"/>
      <c r="N419" s="5"/>
    </row>
    <row r="420" spans="13:14" x14ac:dyDescent="0.25">
      <c r="M420" s="5"/>
      <c r="N420" s="5"/>
    </row>
    <row r="421" spans="13:14" x14ac:dyDescent="0.25">
      <c r="M421" s="5"/>
      <c r="N421" s="5"/>
    </row>
    <row r="422" spans="13:14" x14ac:dyDescent="0.25">
      <c r="M422" s="5"/>
      <c r="N422" s="5"/>
    </row>
    <row r="423" spans="13:14" x14ac:dyDescent="0.25">
      <c r="M423" s="5"/>
      <c r="N423" s="5"/>
    </row>
    <row r="424" spans="13:14" x14ac:dyDescent="0.25">
      <c r="M424" s="5"/>
      <c r="N424" s="5"/>
    </row>
    <row r="425" spans="13:14" x14ac:dyDescent="0.25">
      <c r="M425" s="5"/>
      <c r="N425" s="5"/>
    </row>
    <row r="426" spans="13:14" x14ac:dyDescent="0.25">
      <c r="M426" s="5"/>
      <c r="N426" s="5"/>
    </row>
    <row r="427" spans="13:14" x14ac:dyDescent="0.25">
      <c r="M427" s="5"/>
      <c r="N427" s="5"/>
    </row>
    <row r="428" spans="13:14" x14ac:dyDescent="0.25">
      <c r="M428" s="5"/>
      <c r="N428" s="5"/>
    </row>
    <row r="429" spans="13:14" x14ac:dyDescent="0.25">
      <c r="M429" s="5"/>
      <c r="N429" s="5"/>
    </row>
    <row r="430" spans="13:14" x14ac:dyDescent="0.25">
      <c r="M430" s="5"/>
      <c r="N430" s="5"/>
    </row>
    <row r="431" spans="13:14" x14ac:dyDescent="0.25">
      <c r="M431" s="5"/>
      <c r="N431" s="5"/>
    </row>
    <row r="432" spans="13:14" x14ac:dyDescent="0.25">
      <c r="M432" s="5"/>
      <c r="N432" s="5"/>
    </row>
    <row r="433" spans="13:14" x14ac:dyDescent="0.25">
      <c r="M433" s="5"/>
      <c r="N433" s="5"/>
    </row>
    <row r="434" spans="13:14" x14ac:dyDescent="0.25">
      <c r="M434" s="5"/>
      <c r="N434" s="5"/>
    </row>
    <row r="435" spans="13:14" x14ac:dyDescent="0.25">
      <c r="M435" s="5"/>
      <c r="N435" s="5"/>
    </row>
    <row r="436" spans="13:14" x14ac:dyDescent="0.25">
      <c r="M436" s="5"/>
      <c r="N436" s="5"/>
    </row>
    <row r="437" spans="13:14" x14ac:dyDescent="0.25">
      <c r="M437" s="5"/>
      <c r="N437" s="5"/>
    </row>
    <row r="438" spans="13:14" x14ac:dyDescent="0.25">
      <c r="M438" s="5"/>
      <c r="N438" s="5"/>
    </row>
    <row r="439" spans="13:14" x14ac:dyDescent="0.25">
      <c r="M439" s="5"/>
      <c r="N439" s="5"/>
    </row>
    <row r="440" spans="13:14" x14ac:dyDescent="0.25">
      <c r="M440" s="5"/>
      <c r="N440" s="5"/>
    </row>
    <row r="441" spans="13:14" x14ac:dyDescent="0.25">
      <c r="M441" s="5"/>
      <c r="N441" s="5"/>
    </row>
    <row r="442" spans="13:14" x14ac:dyDescent="0.25">
      <c r="M442" s="5"/>
      <c r="N442" s="5"/>
    </row>
    <row r="443" spans="13:14" x14ac:dyDescent="0.25">
      <c r="M443" s="5"/>
      <c r="N443" s="5"/>
    </row>
    <row r="444" spans="13:14" x14ac:dyDescent="0.25">
      <c r="M444" s="5"/>
      <c r="N444" s="5"/>
    </row>
    <row r="445" spans="13:14" x14ac:dyDescent="0.25">
      <c r="M445" s="5"/>
      <c r="N445" s="5"/>
    </row>
    <row r="446" spans="13:14" x14ac:dyDescent="0.25">
      <c r="M446" s="5"/>
      <c r="N446" s="5"/>
    </row>
    <row r="447" spans="13:14" x14ac:dyDescent="0.25">
      <c r="M447" s="5"/>
      <c r="N447" s="5"/>
    </row>
    <row r="448" spans="13:14" x14ac:dyDescent="0.25">
      <c r="M448" s="5"/>
      <c r="N448" s="5"/>
    </row>
    <row r="449" spans="13:14" x14ac:dyDescent="0.25">
      <c r="M449" s="5"/>
      <c r="N449" s="5"/>
    </row>
    <row r="450" spans="13:14" x14ac:dyDescent="0.25">
      <c r="M450" s="5"/>
      <c r="N450" s="5"/>
    </row>
    <row r="451" spans="13:14" x14ac:dyDescent="0.25">
      <c r="M451" s="5"/>
      <c r="N451" s="5"/>
    </row>
    <row r="452" spans="13:14" x14ac:dyDescent="0.25">
      <c r="M452" s="5"/>
      <c r="N452" s="5"/>
    </row>
    <row r="453" spans="13:14" x14ac:dyDescent="0.25">
      <c r="M453" s="5"/>
      <c r="N453" s="5"/>
    </row>
    <row r="454" spans="13:14" x14ac:dyDescent="0.25">
      <c r="M454" s="5"/>
      <c r="N454" s="5"/>
    </row>
    <row r="455" spans="13:14" x14ac:dyDescent="0.25">
      <c r="M455" s="5"/>
      <c r="N455" s="5"/>
    </row>
    <row r="456" spans="13:14" x14ac:dyDescent="0.25">
      <c r="M456" s="5"/>
      <c r="N456" s="5"/>
    </row>
    <row r="457" spans="13:14" x14ac:dyDescent="0.25">
      <c r="M457" s="5"/>
      <c r="N457" s="5"/>
    </row>
    <row r="458" spans="13:14" x14ac:dyDescent="0.25">
      <c r="M458" s="5"/>
      <c r="N458" s="5"/>
    </row>
    <row r="459" spans="13:14" x14ac:dyDescent="0.25">
      <c r="M459" s="5"/>
      <c r="N459" s="5"/>
    </row>
    <row r="460" spans="13:14" x14ac:dyDescent="0.25">
      <c r="M460" s="5"/>
      <c r="N460" s="5"/>
    </row>
    <row r="461" spans="13:14" x14ac:dyDescent="0.25">
      <c r="M461" s="5"/>
      <c r="N461" s="5"/>
    </row>
    <row r="462" spans="13:14" x14ac:dyDescent="0.25">
      <c r="M462" s="5"/>
      <c r="N462" s="5"/>
    </row>
    <row r="463" spans="13:14" x14ac:dyDescent="0.25">
      <c r="M463" s="5"/>
      <c r="N463" s="5"/>
    </row>
    <row r="464" spans="13:14" x14ac:dyDescent="0.25">
      <c r="M464" s="5"/>
      <c r="N464" s="5"/>
    </row>
    <row r="465" spans="13:14" x14ac:dyDescent="0.25">
      <c r="M465" s="5"/>
      <c r="N465" s="5"/>
    </row>
    <row r="466" spans="13:14" x14ac:dyDescent="0.25">
      <c r="M466" s="5"/>
      <c r="N466" s="5"/>
    </row>
    <row r="467" spans="13:14" x14ac:dyDescent="0.25">
      <c r="M467" s="5"/>
      <c r="N467" s="5"/>
    </row>
    <row r="468" spans="13:14" x14ac:dyDescent="0.25">
      <c r="M468" s="5"/>
      <c r="N468" s="5"/>
    </row>
    <row r="469" spans="13:14" x14ac:dyDescent="0.25">
      <c r="M469" s="5"/>
      <c r="N469" s="5"/>
    </row>
    <row r="470" spans="13:14" x14ac:dyDescent="0.25">
      <c r="M470" s="5"/>
      <c r="N470" s="5"/>
    </row>
    <row r="471" spans="13:14" x14ac:dyDescent="0.25">
      <c r="M471" s="5"/>
      <c r="N471" s="5"/>
    </row>
    <row r="472" spans="13:14" x14ac:dyDescent="0.25">
      <c r="M472" s="5"/>
      <c r="N472" s="5"/>
    </row>
    <row r="473" spans="13:14" x14ac:dyDescent="0.25">
      <c r="M473" s="5"/>
      <c r="N473" s="5"/>
    </row>
    <row r="474" spans="13:14" x14ac:dyDescent="0.25">
      <c r="M474" s="5"/>
      <c r="N474" s="5"/>
    </row>
    <row r="475" spans="13:14" x14ac:dyDescent="0.25">
      <c r="M475" s="5"/>
      <c r="N475" s="5"/>
    </row>
    <row r="476" spans="13:14" x14ac:dyDescent="0.25">
      <c r="M476" s="5"/>
      <c r="N476" s="5"/>
    </row>
    <row r="477" spans="13:14" x14ac:dyDescent="0.25">
      <c r="M477" s="5"/>
      <c r="N477" s="5"/>
    </row>
    <row r="478" spans="13:14" x14ac:dyDescent="0.25">
      <c r="M478" s="5"/>
      <c r="N478" s="5"/>
    </row>
    <row r="479" spans="13:14" x14ac:dyDescent="0.25">
      <c r="M479" s="5"/>
      <c r="N479" s="5"/>
    </row>
    <row r="480" spans="13:14" x14ac:dyDescent="0.25">
      <c r="M480" s="5"/>
      <c r="N480" s="5"/>
    </row>
    <row r="481" spans="13:14" x14ac:dyDescent="0.25">
      <c r="M481" s="5"/>
      <c r="N481" s="5"/>
    </row>
    <row r="482" spans="13:14" x14ac:dyDescent="0.25">
      <c r="M482" s="5"/>
      <c r="N482" s="5"/>
    </row>
    <row r="483" spans="13:14" x14ac:dyDescent="0.25">
      <c r="M483" s="5"/>
      <c r="N483" s="5"/>
    </row>
    <row r="484" spans="13:14" x14ac:dyDescent="0.25">
      <c r="M484" s="5"/>
      <c r="N484" s="5"/>
    </row>
    <row r="485" spans="13:14" x14ac:dyDescent="0.25">
      <c r="M485" s="5"/>
      <c r="N485" s="5"/>
    </row>
    <row r="486" spans="13:14" x14ac:dyDescent="0.25">
      <c r="M486" s="5"/>
      <c r="N486" s="5"/>
    </row>
    <row r="487" spans="13:14" x14ac:dyDescent="0.25">
      <c r="M487" s="5"/>
      <c r="N487" s="5"/>
    </row>
    <row r="488" spans="13:14" x14ac:dyDescent="0.25">
      <c r="M488" s="5"/>
      <c r="N488" s="5"/>
    </row>
    <row r="489" spans="13:14" x14ac:dyDescent="0.25">
      <c r="M489" s="5"/>
      <c r="N489" s="5"/>
    </row>
    <row r="490" spans="13:14" x14ac:dyDescent="0.25">
      <c r="M490" s="5"/>
      <c r="N490" s="5"/>
    </row>
    <row r="491" spans="13:14" x14ac:dyDescent="0.25">
      <c r="M491" s="5"/>
      <c r="N491" s="5"/>
    </row>
    <row r="492" spans="13:14" x14ac:dyDescent="0.25">
      <c r="M492" s="5"/>
      <c r="N492" s="5"/>
    </row>
    <row r="493" spans="13:14" x14ac:dyDescent="0.25">
      <c r="M493" s="5"/>
      <c r="N493" s="5"/>
    </row>
    <row r="494" spans="13:14" x14ac:dyDescent="0.25">
      <c r="M494" s="5"/>
      <c r="N494" s="5"/>
    </row>
    <row r="495" spans="13:14" x14ac:dyDescent="0.25">
      <c r="M495" s="5"/>
      <c r="N495" s="5"/>
    </row>
    <row r="496" spans="13:14" x14ac:dyDescent="0.25">
      <c r="M496" s="5"/>
      <c r="N496" s="5"/>
    </row>
    <row r="497" spans="13:14" x14ac:dyDescent="0.25">
      <c r="M497" s="5"/>
      <c r="N497" s="5"/>
    </row>
    <row r="498" spans="13:14" x14ac:dyDescent="0.25">
      <c r="M498" s="5"/>
      <c r="N498" s="5"/>
    </row>
    <row r="499" spans="13:14" x14ac:dyDescent="0.25">
      <c r="M499" s="5"/>
      <c r="N499" s="5"/>
    </row>
    <row r="500" spans="13:14" x14ac:dyDescent="0.25">
      <c r="M500" s="5"/>
      <c r="N500" s="5"/>
    </row>
    <row r="501" spans="13:14" x14ac:dyDescent="0.25">
      <c r="M501" s="5"/>
      <c r="N501" s="5"/>
    </row>
    <row r="502" spans="13:14" x14ac:dyDescent="0.25">
      <c r="M502" s="5"/>
      <c r="N502" s="5"/>
    </row>
    <row r="503" spans="13:14" x14ac:dyDescent="0.25">
      <c r="M503" s="5"/>
      <c r="N503" s="5"/>
    </row>
    <row r="504" spans="13:14" x14ac:dyDescent="0.25">
      <c r="M504" s="5"/>
      <c r="N504" s="5"/>
    </row>
    <row r="505" spans="13:14" x14ac:dyDescent="0.25">
      <c r="M505" s="5"/>
      <c r="N505" s="5"/>
    </row>
    <row r="506" spans="13:14" x14ac:dyDescent="0.25">
      <c r="M506" s="5"/>
      <c r="N506" s="5"/>
    </row>
    <row r="507" spans="13:14" x14ac:dyDescent="0.25">
      <c r="M507" s="5"/>
      <c r="N507" s="5"/>
    </row>
    <row r="508" spans="13:14" x14ac:dyDescent="0.25">
      <c r="M508" s="5"/>
      <c r="N508" s="5"/>
    </row>
    <row r="509" spans="13:14" x14ac:dyDescent="0.25">
      <c r="M509" s="5"/>
      <c r="N509" s="5"/>
    </row>
    <row r="510" spans="13:14" x14ac:dyDescent="0.25">
      <c r="M510" s="5"/>
      <c r="N510" s="5"/>
    </row>
    <row r="511" spans="13:14" x14ac:dyDescent="0.25">
      <c r="M511" s="5"/>
      <c r="N511" s="5"/>
    </row>
    <row r="512" spans="13:14" x14ac:dyDescent="0.25">
      <c r="M512" s="5"/>
      <c r="N512" s="5"/>
    </row>
    <row r="513" spans="13:14" x14ac:dyDescent="0.25">
      <c r="M513" s="5"/>
      <c r="N513" s="5"/>
    </row>
    <row r="514" spans="13:14" x14ac:dyDescent="0.25">
      <c r="M514" s="5"/>
      <c r="N514" s="5"/>
    </row>
    <row r="515" spans="13:14" x14ac:dyDescent="0.25">
      <c r="M515" s="5"/>
      <c r="N515" s="5"/>
    </row>
    <row r="516" spans="13:14" x14ac:dyDescent="0.25">
      <c r="M516" s="5"/>
      <c r="N516" s="5"/>
    </row>
    <row r="517" spans="13:14" x14ac:dyDescent="0.25">
      <c r="M517" s="5"/>
      <c r="N517" s="5"/>
    </row>
    <row r="518" spans="13:14" x14ac:dyDescent="0.25">
      <c r="M518" s="5"/>
      <c r="N518" s="5"/>
    </row>
    <row r="519" spans="13:14" x14ac:dyDescent="0.25">
      <c r="M519" s="5"/>
      <c r="N519" s="5"/>
    </row>
    <row r="520" spans="13:14" x14ac:dyDescent="0.25">
      <c r="M520" s="5"/>
      <c r="N520" s="5"/>
    </row>
    <row r="521" spans="13:14" x14ac:dyDescent="0.25">
      <c r="M521" s="5"/>
      <c r="N521" s="5"/>
    </row>
    <row r="522" spans="13:14" x14ac:dyDescent="0.25">
      <c r="M522" s="5"/>
      <c r="N522" s="5"/>
    </row>
    <row r="523" spans="13:14" x14ac:dyDescent="0.25">
      <c r="M523" s="5"/>
      <c r="N523" s="5"/>
    </row>
    <row r="524" spans="13:14" x14ac:dyDescent="0.25">
      <c r="M524" s="5"/>
      <c r="N524" s="5"/>
    </row>
    <row r="525" spans="13:14" x14ac:dyDescent="0.25">
      <c r="M525" s="5"/>
      <c r="N525" s="5"/>
    </row>
    <row r="526" spans="13:14" x14ac:dyDescent="0.25">
      <c r="M526" s="5"/>
      <c r="N526" s="5"/>
    </row>
    <row r="527" spans="13:14" x14ac:dyDescent="0.25">
      <c r="M527" s="5"/>
      <c r="N527" s="5"/>
    </row>
    <row r="528" spans="13:14" x14ac:dyDescent="0.25">
      <c r="M528" s="5"/>
      <c r="N528" s="5"/>
    </row>
    <row r="529" spans="13:14" x14ac:dyDescent="0.25">
      <c r="M529" s="5"/>
      <c r="N529" s="5"/>
    </row>
    <row r="530" spans="13:14" x14ac:dyDescent="0.25">
      <c r="M530" s="5"/>
      <c r="N530" s="5"/>
    </row>
    <row r="531" spans="13:14" x14ac:dyDescent="0.25">
      <c r="M531" s="5"/>
      <c r="N531" s="5"/>
    </row>
    <row r="532" spans="13:14" x14ac:dyDescent="0.25">
      <c r="M532" s="5"/>
      <c r="N532" s="5"/>
    </row>
    <row r="533" spans="13:14" x14ac:dyDescent="0.25">
      <c r="M533" s="5"/>
      <c r="N533" s="5"/>
    </row>
    <row r="534" spans="13:14" x14ac:dyDescent="0.25">
      <c r="M534" s="5"/>
      <c r="N534" s="5"/>
    </row>
    <row r="535" spans="13:14" x14ac:dyDescent="0.25">
      <c r="M535" s="5"/>
      <c r="N535" s="5"/>
    </row>
    <row r="536" spans="13:14" x14ac:dyDescent="0.25">
      <c r="M536" s="5"/>
      <c r="N536" s="5"/>
    </row>
    <row r="537" spans="13:14" x14ac:dyDescent="0.25">
      <c r="M537" s="5"/>
      <c r="N537" s="5"/>
    </row>
    <row r="538" spans="13:14" x14ac:dyDescent="0.25">
      <c r="M538" s="5"/>
      <c r="N538" s="5"/>
    </row>
    <row r="539" spans="13:14" x14ac:dyDescent="0.25">
      <c r="M539" s="5"/>
      <c r="N539" s="5"/>
    </row>
    <row r="540" spans="13:14" x14ac:dyDescent="0.25">
      <c r="M540" s="5"/>
      <c r="N540" s="5"/>
    </row>
    <row r="541" spans="13:14" x14ac:dyDescent="0.25">
      <c r="M541" s="5"/>
      <c r="N541" s="5"/>
    </row>
    <row r="542" spans="13:14" x14ac:dyDescent="0.25">
      <c r="M542" s="5"/>
      <c r="N542" s="5"/>
    </row>
    <row r="543" spans="13:14" x14ac:dyDescent="0.25">
      <c r="M543" s="5"/>
      <c r="N543" s="5"/>
    </row>
    <row r="544" spans="13:14" x14ac:dyDescent="0.25">
      <c r="M544" s="5"/>
      <c r="N544" s="5"/>
    </row>
    <row r="545" spans="13:14" x14ac:dyDescent="0.25">
      <c r="M545" s="5"/>
      <c r="N545" s="5"/>
    </row>
    <row r="546" spans="13:14" x14ac:dyDescent="0.25">
      <c r="M546" s="5"/>
      <c r="N546" s="5"/>
    </row>
    <row r="547" spans="13:14" x14ac:dyDescent="0.25">
      <c r="M547" s="5"/>
      <c r="N547" s="5"/>
    </row>
    <row r="548" spans="13:14" x14ac:dyDescent="0.25">
      <c r="M548" s="5"/>
      <c r="N548" s="5"/>
    </row>
    <row r="549" spans="13:14" x14ac:dyDescent="0.25">
      <c r="M549" s="5"/>
      <c r="N549" s="5"/>
    </row>
    <row r="550" spans="13:14" x14ac:dyDescent="0.25">
      <c r="M550" s="5"/>
      <c r="N550" s="5"/>
    </row>
    <row r="551" spans="13:14" x14ac:dyDescent="0.25">
      <c r="M551" s="5"/>
      <c r="N551" s="5"/>
    </row>
    <row r="552" spans="13:14" x14ac:dyDescent="0.25">
      <c r="M552" s="5"/>
      <c r="N552" s="5"/>
    </row>
    <row r="553" spans="13:14" x14ac:dyDescent="0.25">
      <c r="M553" s="5"/>
      <c r="N553" s="5"/>
    </row>
    <row r="554" spans="13:14" x14ac:dyDescent="0.25">
      <c r="M554" s="5"/>
      <c r="N554" s="5"/>
    </row>
    <row r="555" spans="13:14" x14ac:dyDescent="0.25">
      <c r="M555" s="5"/>
      <c r="N555" s="5"/>
    </row>
    <row r="556" spans="13:14" x14ac:dyDescent="0.25">
      <c r="M556" s="5"/>
      <c r="N556" s="5"/>
    </row>
    <row r="557" spans="13:14" x14ac:dyDescent="0.25">
      <c r="M557" s="5"/>
      <c r="N557" s="5"/>
    </row>
    <row r="558" spans="13:14" x14ac:dyDescent="0.25">
      <c r="M558" s="5"/>
      <c r="N558" s="5"/>
    </row>
    <row r="559" spans="13:14" x14ac:dyDescent="0.25">
      <c r="M559" s="5"/>
      <c r="N559" s="5"/>
    </row>
    <row r="560" spans="13:14" x14ac:dyDescent="0.25">
      <c r="M560" s="5"/>
      <c r="N560" s="5"/>
    </row>
    <row r="561" spans="13:14" x14ac:dyDescent="0.25">
      <c r="M561" s="5"/>
      <c r="N561" s="5"/>
    </row>
    <row r="562" spans="13:14" x14ac:dyDescent="0.25">
      <c r="M562" s="5"/>
      <c r="N562" s="5"/>
    </row>
    <row r="563" spans="13:14" x14ac:dyDescent="0.25">
      <c r="M563" s="5"/>
      <c r="N563" s="5"/>
    </row>
    <row r="564" spans="13:14" x14ac:dyDescent="0.25">
      <c r="M564" s="5"/>
      <c r="N564" s="5"/>
    </row>
    <row r="565" spans="13:14" x14ac:dyDescent="0.25">
      <c r="M565" s="5"/>
      <c r="N565" s="5"/>
    </row>
    <row r="566" spans="13:14" x14ac:dyDescent="0.25">
      <c r="M566" s="5"/>
      <c r="N566" s="5"/>
    </row>
    <row r="567" spans="13:14" x14ac:dyDescent="0.25">
      <c r="M567" s="5"/>
      <c r="N567" s="5"/>
    </row>
    <row r="568" spans="13:14" x14ac:dyDescent="0.25">
      <c r="M568" s="5"/>
      <c r="N568" s="5"/>
    </row>
    <row r="569" spans="13:14" x14ac:dyDescent="0.25">
      <c r="M569" s="5"/>
      <c r="N569" s="5"/>
    </row>
    <row r="570" spans="13:14" x14ac:dyDescent="0.25">
      <c r="M570" s="5"/>
      <c r="N570" s="5"/>
    </row>
    <row r="571" spans="13:14" x14ac:dyDescent="0.25">
      <c r="M571" s="5"/>
      <c r="N571" s="5"/>
    </row>
    <row r="572" spans="13:14" x14ac:dyDescent="0.25">
      <c r="M572" s="5"/>
      <c r="N572" s="5"/>
    </row>
    <row r="573" spans="13:14" x14ac:dyDescent="0.25">
      <c r="M573" s="5"/>
      <c r="N573" s="5"/>
    </row>
    <row r="574" spans="13:14" x14ac:dyDescent="0.25">
      <c r="M574" s="5"/>
      <c r="N574" s="5"/>
    </row>
    <row r="575" spans="13:14" x14ac:dyDescent="0.25">
      <c r="M575" s="5"/>
      <c r="N575" s="5"/>
    </row>
    <row r="576" spans="13:14" x14ac:dyDescent="0.25">
      <c r="M576" s="5"/>
      <c r="N576" s="5"/>
    </row>
    <row r="577" spans="13:14" x14ac:dyDescent="0.25">
      <c r="M577" s="5"/>
      <c r="N577" s="5"/>
    </row>
    <row r="578" spans="13:14" x14ac:dyDescent="0.25">
      <c r="M578" s="5"/>
      <c r="N578" s="5"/>
    </row>
    <row r="579" spans="13:14" x14ac:dyDescent="0.25">
      <c r="M579" s="5"/>
      <c r="N579" s="5"/>
    </row>
    <row r="580" spans="13:14" x14ac:dyDescent="0.25">
      <c r="M580" s="5"/>
      <c r="N580" s="5"/>
    </row>
    <row r="581" spans="13:14" x14ac:dyDescent="0.25">
      <c r="M581" s="5"/>
      <c r="N581" s="5"/>
    </row>
    <row r="582" spans="13:14" x14ac:dyDescent="0.25">
      <c r="M582" s="5"/>
      <c r="N582" s="5"/>
    </row>
    <row r="583" spans="13:14" x14ac:dyDescent="0.25">
      <c r="M583" s="5"/>
      <c r="N583" s="5"/>
    </row>
    <row r="584" spans="13:14" x14ac:dyDescent="0.25">
      <c r="M584" s="5"/>
      <c r="N584" s="5"/>
    </row>
    <row r="585" spans="13:14" x14ac:dyDescent="0.25">
      <c r="M585" s="5"/>
      <c r="N585" s="5"/>
    </row>
    <row r="586" spans="13:14" x14ac:dyDescent="0.25">
      <c r="M586" s="5"/>
      <c r="N586" s="5"/>
    </row>
    <row r="587" spans="13:14" x14ac:dyDescent="0.25">
      <c r="M587" s="5"/>
      <c r="N587" s="5"/>
    </row>
    <row r="588" spans="13:14" x14ac:dyDescent="0.25">
      <c r="M588" s="5"/>
      <c r="N588" s="5"/>
    </row>
    <row r="589" spans="13:14" x14ac:dyDescent="0.25">
      <c r="M589" s="5"/>
      <c r="N589" s="5"/>
    </row>
    <row r="590" spans="13:14" x14ac:dyDescent="0.25">
      <c r="M590" s="5"/>
      <c r="N590" s="5"/>
    </row>
    <row r="591" spans="13:14" x14ac:dyDescent="0.25">
      <c r="M591" s="5"/>
      <c r="N591" s="5"/>
    </row>
    <row r="592" spans="13:14" x14ac:dyDescent="0.25">
      <c r="M592" s="5"/>
      <c r="N592" s="5"/>
    </row>
    <row r="593" spans="13:14" x14ac:dyDescent="0.25">
      <c r="M593" s="5"/>
      <c r="N593" s="5"/>
    </row>
    <row r="594" spans="13:14" x14ac:dyDescent="0.25">
      <c r="M594" s="5"/>
      <c r="N594" s="5"/>
    </row>
    <row r="595" spans="13:14" x14ac:dyDescent="0.25">
      <c r="M595" s="5"/>
      <c r="N595" s="5"/>
    </row>
    <row r="596" spans="13:14" x14ac:dyDescent="0.25">
      <c r="M596" s="5"/>
      <c r="N596" s="5"/>
    </row>
    <row r="597" spans="13:14" x14ac:dyDescent="0.25">
      <c r="M597" s="5"/>
      <c r="N597" s="5"/>
    </row>
    <row r="598" spans="13:14" x14ac:dyDescent="0.25">
      <c r="M598" s="5"/>
      <c r="N598" s="5"/>
    </row>
    <row r="599" spans="13:14" x14ac:dyDescent="0.25">
      <c r="M599" s="5"/>
      <c r="N599" s="5"/>
    </row>
    <row r="600" spans="13:14" x14ac:dyDescent="0.25">
      <c r="M600" s="5"/>
      <c r="N600" s="5"/>
    </row>
    <row r="601" spans="13:14" x14ac:dyDescent="0.25">
      <c r="M601" s="5"/>
      <c r="N601" s="5"/>
    </row>
    <row r="602" spans="13:14" x14ac:dyDescent="0.25">
      <c r="M602" s="5"/>
      <c r="N602" s="5"/>
    </row>
    <row r="603" spans="13:14" x14ac:dyDescent="0.25">
      <c r="M603" s="5"/>
      <c r="N603" s="5"/>
    </row>
    <row r="604" spans="13:14" x14ac:dyDescent="0.25">
      <c r="M604" s="5"/>
      <c r="N604" s="5"/>
    </row>
    <row r="605" spans="13:14" x14ac:dyDescent="0.25">
      <c r="M605" s="5"/>
      <c r="N605" s="5"/>
    </row>
    <row r="606" spans="13:14" x14ac:dyDescent="0.25">
      <c r="M606" s="5"/>
      <c r="N606" s="5"/>
    </row>
    <row r="607" spans="13:14" x14ac:dyDescent="0.25">
      <c r="M607" s="5"/>
      <c r="N607" s="5"/>
    </row>
    <row r="608" spans="13:14" x14ac:dyDescent="0.25">
      <c r="M608" s="5"/>
      <c r="N608" s="5"/>
    </row>
    <row r="609" spans="13:14" x14ac:dyDescent="0.25">
      <c r="M609" s="5"/>
      <c r="N609" s="5"/>
    </row>
    <row r="610" spans="13:14" x14ac:dyDescent="0.25">
      <c r="M610" s="5"/>
      <c r="N610" s="5"/>
    </row>
    <row r="611" spans="13:14" x14ac:dyDescent="0.25">
      <c r="M611" s="5"/>
      <c r="N611" s="5"/>
    </row>
    <row r="612" spans="13:14" x14ac:dyDescent="0.25">
      <c r="M612" s="5"/>
      <c r="N612" s="5"/>
    </row>
    <row r="613" spans="13:14" x14ac:dyDescent="0.25">
      <c r="M613" s="5"/>
      <c r="N613" s="5"/>
    </row>
    <row r="614" spans="13:14" x14ac:dyDescent="0.25">
      <c r="M614" s="5"/>
      <c r="N614" s="5"/>
    </row>
    <row r="615" spans="13:14" x14ac:dyDescent="0.25">
      <c r="M615" s="5"/>
      <c r="N615" s="5"/>
    </row>
    <row r="616" spans="13:14" x14ac:dyDescent="0.25">
      <c r="M616" s="5"/>
      <c r="N616" s="5"/>
    </row>
    <row r="617" spans="13:14" x14ac:dyDescent="0.25">
      <c r="M617" s="5"/>
      <c r="N617" s="5"/>
    </row>
    <row r="618" spans="13:14" x14ac:dyDescent="0.25">
      <c r="M618" s="5"/>
      <c r="N618" s="5"/>
    </row>
    <row r="619" spans="13:14" x14ac:dyDescent="0.25">
      <c r="M619" s="5"/>
      <c r="N619" s="5"/>
    </row>
    <row r="620" spans="13:14" x14ac:dyDescent="0.25">
      <c r="M620" s="5"/>
      <c r="N620" s="5"/>
    </row>
    <row r="621" spans="13:14" x14ac:dyDescent="0.25">
      <c r="M621" s="5"/>
      <c r="N621" s="5"/>
    </row>
    <row r="622" spans="13:14" x14ac:dyDescent="0.25">
      <c r="M622" s="5"/>
      <c r="N622" s="5"/>
    </row>
    <row r="623" spans="13:14" x14ac:dyDescent="0.25">
      <c r="M623" s="5"/>
      <c r="N623" s="5"/>
    </row>
    <row r="624" spans="13:14" x14ac:dyDescent="0.25">
      <c r="M624" s="5"/>
      <c r="N624" s="5"/>
    </row>
    <row r="625" spans="13:14" x14ac:dyDescent="0.25">
      <c r="M625" s="5"/>
      <c r="N625" s="5"/>
    </row>
    <row r="626" spans="13:14" x14ac:dyDescent="0.25">
      <c r="M626" s="5"/>
      <c r="N626" s="5"/>
    </row>
    <row r="627" spans="13:14" x14ac:dyDescent="0.25">
      <c r="M627" s="5"/>
      <c r="N627" s="5"/>
    </row>
    <row r="628" spans="13:14" x14ac:dyDescent="0.25">
      <c r="M628" s="5"/>
      <c r="N628" s="5"/>
    </row>
    <row r="629" spans="13:14" x14ac:dyDescent="0.25">
      <c r="M629" s="5"/>
      <c r="N629" s="5"/>
    </row>
    <row r="630" spans="13:14" x14ac:dyDescent="0.25">
      <c r="M630" s="5"/>
      <c r="N630" s="5"/>
    </row>
    <row r="631" spans="13:14" x14ac:dyDescent="0.25">
      <c r="M631" s="5"/>
      <c r="N631" s="5"/>
    </row>
    <row r="632" spans="13:14" x14ac:dyDescent="0.25">
      <c r="M632" s="5"/>
      <c r="N632" s="5"/>
    </row>
    <row r="633" spans="13:14" x14ac:dyDescent="0.25">
      <c r="M633" s="5"/>
      <c r="N633" s="5"/>
    </row>
    <row r="634" spans="13:14" x14ac:dyDescent="0.25">
      <c r="M634" s="5"/>
      <c r="N634" s="5"/>
    </row>
    <row r="635" spans="13:14" x14ac:dyDescent="0.25">
      <c r="M635" s="5"/>
      <c r="N635" s="5"/>
    </row>
    <row r="636" spans="13:14" x14ac:dyDescent="0.25">
      <c r="M636" s="5"/>
      <c r="N636" s="5"/>
    </row>
    <row r="637" spans="13:14" x14ac:dyDescent="0.25">
      <c r="M637" s="5"/>
      <c r="N637" s="5"/>
    </row>
    <row r="638" spans="13:14" x14ac:dyDescent="0.25">
      <c r="M638" s="5"/>
      <c r="N638" s="5"/>
    </row>
    <row r="639" spans="13:14" x14ac:dyDescent="0.25">
      <c r="M639" s="5"/>
      <c r="N639" s="5"/>
    </row>
    <row r="640" spans="13:14" x14ac:dyDescent="0.25">
      <c r="M640" s="5"/>
      <c r="N640" s="5"/>
    </row>
    <row r="641" spans="13:14" x14ac:dyDescent="0.25">
      <c r="M641" s="5"/>
      <c r="N641" s="5"/>
    </row>
    <row r="642" spans="13:14" x14ac:dyDescent="0.25">
      <c r="M642" s="5"/>
      <c r="N642" s="5"/>
    </row>
    <row r="643" spans="13:14" x14ac:dyDescent="0.25">
      <c r="M643" s="5"/>
      <c r="N643" s="5"/>
    </row>
    <row r="644" spans="13:14" x14ac:dyDescent="0.25">
      <c r="M644" s="5"/>
      <c r="N644" s="5"/>
    </row>
    <row r="645" spans="13:14" x14ac:dyDescent="0.25">
      <c r="M645" s="5"/>
      <c r="N645" s="5"/>
    </row>
    <row r="646" spans="13:14" x14ac:dyDescent="0.25">
      <c r="M646" s="5"/>
      <c r="N646" s="5"/>
    </row>
    <row r="647" spans="13:14" x14ac:dyDescent="0.25">
      <c r="M647" s="5"/>
      <c r="N647" s="5"/>
    </row>
    <row r="648" spans="13:14" x14ac:dyDescent="0.25">
      <c r="M648" s="5"/>
      <c r="N648" s="5"/>
    </row>
    <row r="649" spans="13:14" x14ac:dyDescent="0.25">
      <c r="M649" s="5"/>
      <c r="N649" s="5"/>
    </row>
    <row r="650" spans="13:14" x14ac:dyDescent="0.25">
      <c r="M650" s="5"/>
      <c r="N650" s="5"/>
    </row>
    <row r="651" spans="13:14" x14ac:dyDescent="0.25">
      <c r="M651" s="5"/>
      <c r="N651" s="5"/>
    </row>
    <row r="652" spans="13:14" x14ac:dyDescent="0.25">
      <c r="M652" s="5"/>
      <c r="N652" s="5"/>
    </row>
    <row r="653" spans="13:14" x14ac:dyDescent="0.25">
      <c r="M653" s="5"/>
      <c r="N653" s="5"/>
    </row>
    <row r="654" spans="13:14" x14ac:dyDescent="0.25">
      <c r="M654" s="5"/>
      <c r="N654" s="5"/>
    </row>
    <row r="655" spans="13:14" x14ac:dyDescent="0.25">
      <c r="M655" s="5"/>
      <c r="N655" s="5"/>
    </row>
    <row r="656" spans="13:14" x14ac:dyDescent="0.25">
      <c r="M656" s="5"/>
      <c r="N656" s="5"/>
    </row>
    <row r="657" spans="13:14" x14ac:dyDescent="0.25">
      <c r="M657" s="5"/>
      <c r="N657" s="5"/>
    </row>
    <row r="658" spans="13:14" x14ac:dyDescent="0.25">
      <c r="M658" s="5"/>
      <c r="N658" s="5"/>
    </row>
    <row r="659" spans="13:14" x14ac:dyDescent="0.25">
      <c r="M659" s="5"/>
      <c r="N659" s="5"/>
    </row>
    <row r="660" spans="13:14" x14ac:dyDescent="0.25">
      <c r="M660" s="5"/>
      <c r="N660" s="5"/>
    </row>
    <row r="661" spans="13:14" x14ac:dyDescent="0.25">
      <c r="M661" s="5"/>
      <c r="N661" s="5"/>
    </row>
    <row r="662" spans="13:14" x14ac:dyDescent="0.25">
      <c r="M662" s="5"/>
      <c r="N662" s="5"/>
    </row>
    <row r="663" spans="13:14" x14ac:dyDescent="0.25">
      <c r="M663" s="5"/>
      <c r="N663" s="5"/>
    </row>
    <row r="664" spans="13:14" x14ac:dyDescent="0.25">
      <c r="M664" s="5"/>
      <c r="N664" s="5"/>
    </row>
    <row r="665" spans="13:14" x14ac:dyDescent="0.25">
      <c r="M665" s="5"/>
      <c r="N665" s="5"/>
    </row>
    <row r="666" spans="13:14" x14ac:dyDescent="0.25">
      <c r="M666" s="5"/>
      <c r="N666" s="5"/>
    </row>
    <row r="667" spans="13:14" x14ac:dyDescent="0.25">
      <c r="M667" s="5"/>
      <c r="N667" s="5"/>
    </row>
    <row r="668" spans="13:14" x14ac:dyDescent="0.25">
      <c r="M668" s="5"/>
      <c r="N668" s="5"/>
    </row>
    <row r="669" spans="13:14" x14ac:dyDescent="0.25">
      <c r="M669" s="5"/>
      <c r="N669" s="5"/>
    </row>
    <row r="670" spans="13:14" x14ac:dyDescent="0.25">
      <c r="M670" s="5"/>
      <c r="N670" s="5"/>
    </row>
    <row r="671" spans="13:14" x14ac:dyDescent="0.25">
      <c r="M671" s="5"/>
      <c r="N671" s="5"/>
    </row>
    <row r="672" spans="13:14" x14ac:dyDescent="0.25">
      <c r="M672" s="5"/>
      <c r="N672" s="5"/>
    </row>
    <row r="673" spans="13:14" x14ac:dyDescent="0.25">
      <c r="M673" s="5"/>
      <c r="N673" s="5"/>
    </row>
    <row r="674" spans="13:14" x14ac:dyDescent="0.25">
      <c r="M674" s="5"/>
      <c r="N674" s="5"/>
    </row>
    <row r="675" spans="13:14" x14ac:dyDescent="0.25">
      <c r="M675" s="5"/>
      <c r="N675" s="5"/>
    </row>
    <row r="676" spans="13:14" x14ac:dyDescent="0.25">
      <c r="M676" s="5"/>
      <c r="N676" s="5"/>
    </row>
    <row r="677" spans="13:14" x14ac:dyDescent="0.25">
      <c r="M677" s="5"/>
      <c r="N677" s="5"/>
    </row>
    <row r="678" spans="13:14" x14ac:dyDescent="0.25">
      <c r="M678" s="5"/>
      <c r="N678" s="5"/>
    </row>
    <row r="679" spans="13:14" x14ac:dyDescent="0.25">
      <c r="M679" s="5"/>
      <c r="N679" s="5"/>
    </row>
    <row r="680" spans="13:14" x14ac:dyDescent="0.25">
      <c r="M680" s="5"/>
      <c r="N680" s="5"/>
    </row>
    <row r="681" spans="13:14" x14ac:dyDescent="0.25">
      <c r="M681" s="5"/>
      <c r="N681" s="5"/>
    </row>
    <row r="682" spans="13:14" x14ac:dyDescent="0.25">
      <c r="M682" s="5"/>
      <c r="N682" s="5"/>
    </row>
    <row r="683" spans="13:14" x14ac:dyDescent="0.25">
      <c r="M683" s="5"/>
      <c r="N683" s="5"/>
    </row>
    <row r="684" spans="13:14" x14ac:dyDescent="0.25">
      <c r="M684" s="5"/>
      <c r="N684" s="5"/>
    </row>
    <row r="685" spans="13:14" x14ac:dyDescent="0.25">
      <c r="M685" s="5"/>
      <c r="N685" s="5"/>
    </row>
    <row r="686" spans="13:14" x14ac:dyDescent="0.25">
      <c r="M686" s="5"/>
      <c r="N686" s="5"/>
    </row>
    <row r="687" spans="13:14" x14ac:dyDescent="0.25">
      <c r="M687" s="5"/>
      <c r="N687" s="5"/>
    </row>
    <row r="688" spans="13:14" x14ac:dyDescent="0.25">
      <c r="M688" s="5"/>
      <c r="N688" s="5"/>
    </row>
    <row r="689" spans="13:14" x14ac:dyDescent="0.25">
      <c r="M689" s="5"/>
      <c r="N689" s="5"/>
    </row>
    <row r="690" spans="13:14" x14ac:dyDescent="0.25">
      <c r="M690" s="5"/>
      <c r="N690" s="5"/>
    </row>
    <row r="691" spans="13:14" x14ac:dyDescent="0.25">
      <c r="M691" s="5"/>
      <c r="N691" s="5"/>
    </row>
    <row r="692" spans="13:14" x14ac:dyDescent="0.25">
      <c r="M692" s="5"/>
      <c r="N692" s="5"/>
    </row>
    <row r="693" spans="13:14" x14ac:dyDescent="0.25">
      <c r="M693" s="5"/>
      <c r="N693" s="5"/>
    </row>
    <row r="694" spans="13:14" x14ac:dyDescent="0.25">
      <c r="M694" s="5"/>
      <c r="N694" s="5"/>
    </row>
    <row r="695" spans="13:14" x14ac:dyDescent="0.25">
      <c r="M695" s="5"/>
      <c r="N695" s="5"/>
    </row>
    <row r="696" spans="13:14" x14ac:dyDescent="0.25">
      <c r="M696" s="5"/>
      <c r="N696" s="5"/>
    </row>
    <row r="697" spans="13:14" x14ac:dyDescent="0.25">
      <c r="M697" s="5"/>
      <c r="N697" s="5"/>
    </row>
    <row r="698" spans="13:14" x14ac:dyDescent="0.25">
      <c r="M698" s="5"/>
      <c r="N698" s="5"/>
    </row>
    <row r="699" spans="13:14" x14ac:dyDescent="0.25">
      <c r="M699" s="5"/>
      <c r="N699" s="5"/>
    </row>
    <row r="700" spans="13:14" x14ac:dyDescent="0.25">
      <c r="M700" s="5"/>
      <c r="N700" s="5"/>
    </row>
    <row r="701" spans="13:14" x14ac:dyDescent="0.25">
      <c r="M701" s="5"/>
      <c r="N701" s="5"/>
    </row>
    <row r="702" spans="13:14" x14ac:dyDescent="0.25">
      <c r="M702" s="5"/>
      <c r="N702" s="5"/>
    </row>
    <row r="703" spans="13:14" x14ac:dyDescent="0.25">
      <c r="M703" s="5"/>
      <c r="N703" s="5"/>
    </row>
    <row r="704" spans="13:14" x14ac:dyDescent="0.25">
      <c r="M704" s="5"/>
      <c r="N704" s="5"/>
    </row>
    <row r="705" spans="13:14" x14ac:dyDescent="0.25">
      <c r="M705" s="5"/>
      <c r="N705" s="5"/>
    </row>
    <row r="706" spans="13:14" x14ac:dyDescent="0.25">
      <c r="M706" s="5"/>
      <c r="N706" s="5"/>
    </row>
    <row r="707" spans="13:14" x14ac:dyDescent="0.25">
      <c r="M707" s="5"/>
      <c r="N707" s="5"/>
    </row>
    <row r="708" spans="13:14" x14ac:dyDescent="0.25">
      <c r="M708" s="5"/>
      <c r="N708" s="5"/>
    </row>
    <row r="709" spans="13:14" x14ac:dyDescent="0.25">
      <c r="M709" s="5"/>
      <c r="N709" s="5"/>
    </row>
    <row r="710" spans="13:14" x14ac:dyDescent="0.25">
      <c r="M710" s="5"/>
      <c r="N710" s="5"/>
    </row>
    <row r="711" spans="13:14" x14ac:dyDescent="0.25">
      <c r="M711" s="5"/>
      <c r="N711" s="5"/>
    </row>
    <row r="712" spans="13:14" x14ac:dyDescent="0.25">
      <c r="M712" s="5"/>
      <c r="N712" s="5"/>
    </row>
    <row r="713" spans="13:14" x14ac:dyDescent="0.25">
      <c r="M713" s="5"/>
      <c r="N713" s="5"/>
    </row>
    <row r="714" spans="13:14" x14ac:dyDescent="0.25">
      <c r="M714" s="5"/>
      <c r="N714" s="5"/>
    </row>
    <row r="715" spans="13:14" x14ac:dyDescent="0.25">
      <c r="M715" s="5"/>
      <c r="N715" s="5"/>
    </row>
    <row r="716" spans="13:14" x14ac:dyDescent="0.25">
      <c r="M716" s="5"/>
      <c r="N716" s="5"/>
    </row>
    <row r="717" spans="13:14" x14ac:dyDescent="0.25">
      <c r="M717" s="5"/>
      <c r="N717" s="5"/>
    </row>
    <row r="718" spans="13:14" x14ac:dyDescent="0.25">
      <c r="M718" s="5"/>
      <c r="N718" s="5"/>
    </row>
    <row r="719" spans="13:14" x14ac:dyDescent="0.25">
      <c r="M719" s="5"/>
      <c r="N719" s="5"/>
    </row>
    <row r="720" spans="13:14" x14ac:dyDescent="0.25">
      <c r="M720" s="5"/>
      <c r="N720" s="5"/>
    </row>
    <row r="721" spans="13:14" x14ac:dyDescent="0.25">
      <c r="M721" s="5"/>
      <c r="N721" s="5"/>
    </row>
    <row r="722" spans="13:14" x14ac:dyDescent="0.25">
      <c r="M722" s="5"/>
      <c r="N722" s="5"/>
    </row>
    <row r="723" spans="13:14" x14ac:dyDescent="0.25">
      <c r="M723" s="5"/>
      <c r="N723" s="5"/>
    </row>
    <row r="724" spans="13:14" x14ac:dyDescent="0.25">
      <c r="M724" s="5"/>
      <c r="N724" s="5"/>
    </row>
    <row r="725" spans="13:14" x14ac:dyDescent="0.25">
      <c r="M725" s="5"/>
      <c r="N725" s="5"/>
    </row>
    <row r="726" spans="13:14" x14ac:dyDescent="0.25">
      <c r="M726" s="5"/>
      <c r="N726" s="5"/>
    </row>
    <row r="727" spans="13:14" x14ac:dyDescent="0.25">
      <c r="M727" s="5"/>
      <c r="N727" s="5"/>
    </row>
    <row r="728" spans="13:14" x14ac:dyDescent="0.25">
      <c r="M728" s="5"/>
      <c r="N728" s="5"/>
    </row>
    <row r="729" spans="13:14" x14ac:dyDescent="0.25">
      <c r="M729" s="5"/>
      <c r="N729" s="5"/>
    </row>
    <row r="730" spans="13:14" x14ac:dyDescent="0.25">
      <c r="M730" s="5"/>
      <c r="N730" s="5"/>
    </row>
    <row r="731" spans="13:14" x14ac:dyDescent="0.25">
      <c r="M731" s="5"/>
      <c r="N731" s="5"/>
    </row>
    <row r="732" spans="13:14" x14ac:dyDescent="0.25">
      <c r="M732" s="5"/>
      <c r="N732" s="5"/>
    </row>
    <row r="733" spans="13:14" x14ac:dyDescent="0.25">
      <c r="M733" s="5"/>
      <c r="N733" s="5"/>
    </row>
    <row r="734" spans="13:14" x14ac:dyDescent="0.25">
      <c r="M734" s="5"/>
      <c r="N734" s="5"/>
    </row>
    <row r="735" spans="13:14" x14ac:dyDescent="0.25">
      <c r="M735" s="5"/>
      <c r="N735" s="5"/>
    </row>
    <row r="736" spans="13:14" x14ac:dyDescent="0.25">
      <c r="M736" s="5"/>
      <c r="N736" s="5"/>
    </row>
    <row r="737" spans="13:14" x14ac:dyDescent="0.25">
      <c r="M737" s="5"/>
      <c r="N737" s="5"/>
    </row>
    <row r="738" spans="13:14" x14ac:dyDescent="0.25">
      <c r="M738" s="5"/>
      <c r="N738" s="5"/>
    </row>
    <row r="739" spans="13:14" x14ac:dyDescent="0.25">
      <c r="M739" s="5"/>
      <c r="N739" s="5"/>
    </row>
    <row r="740" spans="13:14" x14ac:dyDescent="0.25">
      <c r="M740" s="5"/>
      <c r="N740" s="5"/>
    </row>
    <row r="741" spans="13:14" x14ac:dyDescent="0.25">
      <c r="M741" s="5"/>
      <c r="N741" s="5"/>
    </row>
    <row r="742" spans="13:14" x14ac:dyDescent="0.25">
      <c r="M742" s="5"/>
      <c r="N742" s="5"/>
    </row>
    <row r="743" spans="13:14" x14ac:dyDescent="0.25">
      <c r="M743" s="5"/>
      <c r="N743" s="5"/>
    </row>
    <row r="744" spans="13:14" x14ac:dyDescent="0.25">
      <c r="M744" s="5"/>
      <c r="N744" s="5"/>
    </row>
    <row r="745" spans="13:14" x14ac:dyDescent="0.25">
      <c r="M745" s="5"/>
      <c r="N745" s="5"/>
    </row>
    <row r="746" spans="13:14" x14ac:dyDescent="0.25">
      <c r="M746" s="5"/>
      <c r="N746" s="5"/>
    </row>
    <row r="747" spans="13:14" x14ac:dyDescent="0.25">
      <c r="M747" s="5"/>
      <c r="N747" s="5"/>
    </row>
    <row r="748" spans="13:14" x14ac:dyDescent="0.25">
      <c r="M748" s="5"/>
      <c r="N748" s="5"/>
    </row>
    <row r="749" spans="13:14" x14ac:dyDescent="0.25">
      <c r="M749" s="5"/>
      <c r="N749" s="5"/>
    </row>
    <row r="750" spans="13:14" x14ac:dyDescent="0.25">
      <c r="M750" s="5"/>
      <c r="N750" s="5"/>
    </row>
    <row r="751" spans="13:14" x14ac:dyDescent="0.25">
      <c r="M751" s="5"/>
      <c r="N751" s="5"/>
    </row>
    <row r="752" spans="13:14" x14ac:dyDescent="0.25">
      <c r="M752" s="5"/>
      <c r="N752" s="5"/>
    </row>
    <row r="753" spans="13:14" x14ac:dyDescent="0.25">
      <c r="M753" s="5"/>
      <c r="N753" s="5"/>
    </row>
    <row r="754" spans="13:14" x14ac:dyDescent="0.25">
      <c r="M754" s="5"/>
      <c r="N754" s="5"/>
    </row>
    <row r="755" spans="13:14" x14ac:dyDescent="0.25">
      <c r="M755" s="5"/>
      <c r="N755" s="5"/>
    </row>
    <row r="756" spans="13:14" x14ac:dyDescent="0.25">
      <c r="M756" s="5"/>
      <c r="N756" s="5"/>
    </row>
    <row r="757" spans="13:14" x14ac:dyDescent="0.25">
      <c r="M757" s="5"/>
      <c r="N757" s="5"/>
    </row>
    <row r="758" spans="13:14" x14ac:dyDescent="0.25">
      <c r="M758" s="5"/>
      <c r="N758" s="5"/>
    </row>
    <row r="759" spans="13:14" x14ac:dyDescent="0.25">
      <c r="M759" s="5"/>
      <c r="N759" s="5"/>
    </row>
    <row r="760" spans="13:14" x14ac:dyDescent="0.25">
      <c r="M760" s="5"/>
      <c r="N760" s="5"/>
    </row>
    <row r="761" spans="13:14" x14ac:dyDescent="0.25">
      <c r="M761" s="5"/>
      <c r="N761" s="5"/>
    </row>
    <row r="762" spans="13:14" x14ac:dyDescent="0.25">
      <c r="M762" s="5"/>
      <c r="N762" s="5"/>
    </row>
    <row r="763" spans="13:14" x14ac:dyDescent="0.25">
      <c r="M763" s="5"/>
      <c r="N763" s="5"/>
    </row>
    <row r="764" spans="13:14" x14ac:dyDescent="0.25">
      <c r="M764" s="5"/>
      <c r="N764" s="5"/>
    </row>
    <row r="765" spans="13:14" x14ac:dyDescent="0.25">
      <c r="M765" s="5"/>
      <c r="N765" s="5"/>
    </row>
    <row r="766" spans="13:14" x14ac:dyDescent="0.25">
      <c r="M766" s="5"/>
      <c r="N766" s="5"/>
    </row>
    <row r="767" spans="13:14" x14ac:dyDescent="0.25">
      <c r="M767" s="5"/>
      <c r="N767" s="5"/>
    </row>
    <row r="768" spans="13:14" x14ac:dyDescent="0.25">
      <c r="M768" s="5"/>
      <c r="N768" s="5"/>
    </row>
    <row r="769" spans="13:14" x14ac:dyDescent="0.25">
      <c r="M769" s="5"/>
      <c r="N769" s="5"/>
    </row>
    <row r="770" spans="13:14" x14ac:dyDescent="0.25">
      <c r="M770" s="5"/>
      <c r="N770" s="5"/>
    </row>
    <row r="771" spans="13:14" x14ac:dyDescent="0.25">
      <c r="M771" s="5"/>
      <c r="N771" s="5"/>
    </row>
    <row r="772" spans="13:14" x14ac:dyDescent="0.25">
      <c r="M772" s="5"/>
      <c r="N772" s="5"/>
    </row>
    <row r="773" spans="13:14" x14ac:dyDescent="0.25">
      <c r="M773" s="5"/>
      <c r="N773" s="5"/>
    </row>
    <row r="774" spans="13:14" x14ac:dyDescent="0.25">
      <c r="M774" s="5"/>
      <c r="N774" s="5"/>
    </row>
    <row r="775" spans="13:14" x14ac:dyDescent="0.25">
      <c r="M775" s="5"/>
      <c r="N775" s="5"/>
    </row>
    <row r="776" spans="13:14" x14ac:dyDescent="0.25">
      <c r="M776" s="5"/>
      <c r="N776" s="5"/>
    </row>
    <row r="777" spans="13:14" x14ac:dyDescent="0.25">
      <c r="M777" s="5"/>
      <c r="N777" s="5"/>
    </row>
    <row r="778" spans="13:14" x14ac:dyDescent="0.25">
      <c r="M778" s="5"/>
      <c r="N778" s="5"/>
    </row>
    <row r="779" spans="13:14" x14ac:dyDescent="0.25">
      <c r="M779" s="5"/>
      <c r="N779" s="5"/>
    </row>
    <row r="780" spans="13:14" x14ac:dyDescent="0.25">
      <c r="M780" s="5"/>
      <c r="N780" s="5"/>
    </row>
    <row r="781" spans="13:14" x14ac:dyDescent="0.25">
      <c r="M781" s="5"/>
      <c r="N781" s="5"/>
    </row>
    <row r="782" spans="13:14" x14ac:dyDescent="0.25">
      <c r="M782" s="5"/>
      <c r="N782" s="5"/>
    </row>
    <row r="783" spans="13:14" x14ac:dyDescent="0.25">
      <c r="M783" s="5"/>
      <c r="N783" s="5"/>
    </row>
    <row r="784" spans="13:14" x14ac:dyDescent="0.25">
      <c r="M784" s="5"/>
      <c r="N784" s="5"/>
    </row>
    <row r="785" spans="13:14" x14ac:dyDescent="0.25">
      <c r="M785" s="5"/>
      <c r="N785" s="5"/>
    </row>
    <row r="786" spans="13:14" x14ac:dyDescent="0.25">
      <c r="M786" s="5"/>
      <c r="N786" s="5"/>
    </row>
    <row r="787" spans="13:14" x14ac:dyDescent="0.25">
      <c r="M787" s="5"/>
      <c r="N787" s="5"/>
    </row>
    <row r="788" spans="13:14" x14ac:dyDescent="0.25">
      <c r="M788" s="5"/>
      <c r="N788" s="5"/>
    </row>
    <row r="789" spans="13:14" x14ac:dyDescent="0.25">
      <c r="M789" s="5"/>
      <c r="N789" s="5"/>
    </row>
    <row r="790" spans="13:14" x14ac:dyDescent="0.25">
      <c r="M790" s="5"/>
      <c r="N790" s="5"/>
    </row>
    <row r="791" spans="13:14" x14ac:dyDescent="0.25">
      <c r="M791" s="5"/>
      <c r="N791" s="5"/>
    </row>
    <row r="792" spans="13:14" x14ac:dyDescent="0.25">
      <c r="M792" s="5"/>
      <c r="N792" s="5"/>
    </row>
    <row r="793" spans="13:14" x14ac:dyDescent="0.25">
      <c r="M793" s="5"/>
      <c r="N793" s="5"/>
    </row>
    <row r="794" spans="13:14" x14ac:dyDescent="0.25">
      <c r="M794" s="5"/>
      <c r="N794" s="5"/>
    </row>
    <row r="795" spans="13:14" x14ac:dyDescent="0.25">
      <c r="M795" s="5"/>
      <c r="N795" s="5"/>
    </row>
    <row r="796" spans="13:14" x14ac:dyDescent="0.25">
      <c r="M796" s="5"/>
      <c r="N796" s="5"/>
    </row>
    <row r="797" spans="13:14" x14ac:dyDescent="0.25">
      <c r="M797" s="5"/>
      <c r="N797" s="5"/>
    </row>
    <row r="798" spans="13:14" x14ac:dyDescent="0.25">
      <c r="M798" s="5"/>
      <c r="N798" s="5"/>
    </row>
    <row r="799" spans="13:14" x14ac:dyDescent="0.25">
      <c r="M799" s="5"/>
      <c r="N799" s="5"/>
    </row>
    <row r="800" spans="13:14" x14ac:dyDescent="0.25">
      <c r="M800" s="5"/>
      <c r="N800" s="5"/>
    </row>
    <row r="801" spans="13:14" x14ac:dyDescent="0.25">
      <c r="M801" s="5"/>
      <c r="N801" s="5"/>
    </row>
    <row r="802" spans="13:14" x14ac:dyDescent="0.25">
      <c r="M802" s="5"/>
      <c r="N802" s="5"/>
    </row>
    <row r="803" spans="13:14" x14ac:dyDescent="0.25">
      <c r="M803" s="5"/>
      <c r="N803" s="5"/>
    </row>
    <row r="804" spans="13:14" x14ac:dyDescent="0.25">
      <c r="M804" s="5"/>
      <c r="N804" s="5"/>
    </row>
    <row r="805" spans="13:14" x14ac:dyDescent="0.25">
      <c r="M805" s="5"/>
      <c r="N805" s="5"/>
    </row>
    <row r="806" spans="13:14" x14ac:dyDescent="0.25">
      <c r="M806" s="5"/>
      <c r="N806" s="5"/>
    </row>
    <row r="807" spans="13:14" x14ac:dyDescent="0.25">
      <c r="M807" s="5"/>
      <c r="N807" s="5"/>
    </row>
    <row r="808" spans="13:14" x14ac:dyDescent="0.25">
      <c r="M808" s="5"/>
      <c r="N808" s="5"/>
    </row>
    <row r="809" spans="13:14" x14ac:dyDescent="0.25">
      <c r="M809" s="5"/>
      <c r="N809" s="5"/>
    </row>
    <row r="810" spans="13:14" x14ac:dyDescent="0.25">
      <c r="M810" s="5"/>
      <c r="N810" s="5"/>
    </row>
    <row r="811" spans="13:14" x14ac:dyDescent="0.25">
      <c r="M811" s="5"/>
      <c r="N811" s="5"/>
    </row>
    <row r="812" spans="13:14" x14ac:dyDescent="0.25">
      <c r="M812" s="5"/>
      <c r="N812" s="5"/>
    </row>
    <row r="813" spans="13:14" x14ac:dyDescent="0.25">
      <c r="M813" s="5"/>
      <c r="N813" s="5"/>
    </row>
    <row r="814" spans="13:14" x14ac:dyDescent="0.25">
      <c r="M814" s="5"/>
      <c r="N814" s="5"/>
    </row>
    <row r="815" spans="13:14" x14ac:dyDescent="0.25">
      <c r="M815" s="5"/>
      <c r="N815" s="5"/>
    </row>
    <row r="816" spans="13:14" x14ac:dyDescent="0.25">
      <c r="M816" s="5"/>
      <c r="N816" s="5"/>
    </row>
    <row r="817" spans="13:14" x14ac:dyDescent="0.25">
      <c r="M817" s="5"/>
      <c r="N817" s="5"/>
    </row>
    <row r="818" spans="13:14" x14ac:dyDescent="0.25">
      <c r="M818" s="5"/>
      <c r="N818" s="5"/>
    </row>
    <row r="819" spans="13:14" x14ac:dyDescent="0.25">
      <c r="M819" s="5"/>
      <c r="N819" s="5"/>
    </row>
    <row r="820" spans="13:14" x14ac:dyDescent="0.25">
      <c r="M820" s="5"/>
      <c r="N820" s="5"/>
    </row>
    <row r="821" spans="13:14" x14ac:dyDescent="0.25">
      <c r="M821" s="5"/>
      <c r="N821" s="5"/>
    </row>
    <row r="822" spans="13:14" x14ac:dyDescent="0.25">
      <c r="M822" s="5"/>
      <c r="N822" s="5"/>
    </row>
    <row r="823" spans="13:14" x14ac:dyDescent="0.25">
      <c r="M823" s="5"/>
      <c r="N823" s="5"/>
    </row>
    <row r="824" spans="13:14" x14ac:dyDescent="0.25">
      <c r="M824" s="5"/>
      <c r="N824" s="5"/>
    </row>
    <row r="825" spans="13:14" x14ac:dyDescent="0.25">
      <c r="M825" s="5"/>
      <c r="N825" s="5"/>
    </row>
    <row r="826" spans="13:14" x14ac:dyDescent="0.25">
      <c r="M826" s="5"/>
      <c r="N826" s="5"/>
    </row>
    <row r="827" spans="13:14" x14ac:dyDescent="0.25">
      <c r="M827" s="5"/>
      <c r="N827" s="5"/>
    </row>
    <row r="828" spans="13:14" x14ac:dyDescent="0.25">
      <c r="M828" s="5"/>
      <c r="N828" s="5"/>
    </row>
    <row r="829" spans="13:14" x14ac:dyDescent="0.25">
      <c r="M829" s="5"/>
      <c r="N829" s="5"/>
    </row>
    <row r="830" spans="13:14" x14ac:dyDescent="0.25">
      <c r="M830" s="5"/>
      <c r="N830" s="5"/>
    </row>
    <row r="831" spans="13:14" x14ac:dyDescent="0.25">
      <c r="M831" s="5"/>
      <c r="N831" s="5"/>
    </row>
    <row r="832" spans="13:14" x14ac:dyDescent="0.25">
      <c r="M832" s="5"/>
      <c r="N832" s="5"/>
    </row>
    <row r="833" spans="13:14" x14ac:dyDescent="0.25">
      <c r="M833" s="5"/>
      <c r="N833" s="5"/>
    </row>
    <row r="834" spans="13:14" x14ac:dyDescent="0.25">
      <c r="M834" s="5"/>
      <c r="N834" s="5"/>
    </row>
    <row r="835" spans="13:14" x14ac:dyDescent="0.25">
      <c r="M835" s="5"/>
      <c r="N835" s="5"/>
    </row>
    <row r="836" spans="13:14" x14ac:dyDescent="0.25">
      <c r="M836" s="5"/>
      <c r="N836" s="5"/>
    </row>
    <row r="837" spans="13:14" x14ac:dyDescent="0.25">
      <c r="M837" s="5"/>
      <c r="N837" s="5"/>
    </row>
    <row r="838" spans="13:14" x14ac:dyDescent="0.25">
      <c r="M838" s="5"/>
      <c r="N838" s="5"/>
    </row>
    <row r="839" spans="13:14" x14ac:dyDescent="0.25">
      <c r="M839" s="5"/>
      <c r="N839" s="5"/>
    </row>
    <row r="840" spans="13:14" x14ac:dyDescent="0.25">
      <c r="M840" s="5"/>
      <c r="N840" s="5"/>
    </row>
    <row r="841" spans="13:14" x14ac:dyDescent="0.25">
      <c r="M841" s="5"/>
      <c r="N841" s="5"/>
    </row>
    <row r="842" spans="13:14" x14ac:dyDescent="0.25">
      <c r="M842" s="5"/>
      <c r="N842" s="5"/>
    </row>
    <row r="843" spans="13:14" x14ac:dyDescent="0.25">
      <c r="M843" s="5"/>
      <c r="N843" s="5"/>
    </row>
    <row r="844" spans="13:14" x14ac:dyDescent="0.25">
      <c r="M844" s="5"/>
      <c r="N844" s="5"/>
    </row>
    <row r="845" spans="13:14" x14ac:dyDescent="0.25">
      <c r="M845" s="5"/>
      <c r="N845" s="5"/>
    </row>
    <row r="846" spans="13:14" x14ac:dyDescent="0.25">
      <c r="M846" s="5"/>
      <c r="N846" s="5"/>
    </row>
    <row r="847" spans="13:14" x14ac:dyDescent="0.25">
      <c r="M847" s="5"/>
      <c r="N847" s="5"/>
    </row>
    <row r="848" spans="13:14" x14ac:dyDescent="0.25">
      <c r="M848" s="5"/>
      <c r="N848" s="5"/>
    </row>
    <row r="849" spans="13:14" x14ac:dyDescent="0.25">
      <c r="M849" s="5"/>
      <c r="N849" s="5"/>
    </row>
    <row r="850" spans="13:14" x14ac:dyDescent="0.25">
      <c r="M850" s="5"/>
      <c r="N850" s="5"/>
    </row>
    <row r="851" spans="13:14" x14ac:dyDescent="0.25">
      <c r="M851" s="5"/>
      <c r="N851" s="5"/>
    </row>
    <row r="852" spans="13:14" x14ac:dyDescent="0.25">
      <c r="M852" s="5"/>
      <c r="N852" s="5"/>
    </row>
    <row r="853" spans="13:14" x14ac:dyDescent="0.25">
      <c r="M853" s="5"/>
      <c r="N853" s="5"/>
    </row>
    <row r="854" spans="13:14" x14ac:dyDescent="0.25">
      <c r="M854" s="5"/>
      <c r="N854" s="5"/>
    </row>
    <row r="855" spans="13:14" x14ac:dyDescent="0.25">
      <c r="M855" s="5"/>
      <c r="N855" s="5"/>
    </row>
    <row r="856" spans="13:14" x14ac:dyDescent="0.25">
      <c r="M856" s="5"/>
      <c r="N856" s="5"/>
    </row>
    <row r="857" spans="13:14" x14ac:dyDescent="0.25">
      <c r="M857" s="5"/>
      <c r="N857" s="5"/>
    </row>
    <row r="858" spans="13:14" x14ac:dyDescent="0.25">
      <c r="M858" s="5"/>
      <c r="N858" s="5"/>
    </row>
    <row r="859" spans="13:14" x14ac:dyDescent="0.25">
      <c r="M859" s="5"/>
      <c r="N859" s="5"/>
    </row>
    <row r="860" spans="13:14" x14ac:dyDescent="0.25">
      <c r="M860" s="5"/>
      <c r="N860" s="5"/>
    </row>
    <row r="861" spans="13:14" x14ac:dyDescent="0.25">
      <c r="M861" s="5"/>
      <c r="N861" s="5"/>
    </row>
    <row r="862" spans="13:14" x14ac:dyDescent="0.25">
      <c r="M862" s="5"/>
      <c r="N862" s="5"/>
    </row>
    <row r="863" spans="13:14" x14ac:dyDescent="0.25">
      <c r="M863" s="5"/>
      <c r="N863" s="5"/>
    </row>
    <row r="864" spans="13:14" x14ac:dyDescent="0.25">
      <c r="M864" s="5"/>
      <c r="N864" s="5"/>
    </row>
    <row r="865" spans="13:14" x14ac:dyDescent="0.25">
      <c r="M865" s="5"/>
      <c r="N865" s="5"/>
    </row>
    <row r="866" spans="13:14" x14ac:dyDescent="0.25">
      <c r="M866" s="5"/>
      <c r="N866" s="5"/>
    </row>
    <row r="867" spans="13:14" x14ac:dyDescent="0.25">
      <c r="M867" s="5"/>
      <c r="N867" s="5"/>
    </row>
    <row r="868" spans="13:14" x14ac:dyDescent="0.25">
      <c r="M868" s="5"/>
      <c r="N868" s="5"/>
    </row>
    <row r="869" spans="13:14" x14ac:dyDescent="0.25">
      <c r="M869" s="5"/>
      <c r="N869" s="5"/>
    </row>
    <row r="870" spans="13:14" x14ac:dyDescent="0.25">
      <c r="M870" s="5"/>
      <c r="N870" s="5"/>
    </row>
    <row r="871" spans="13:14" x14ac:dyDescent="0.25">
      <c r="M871" s="5"/>
      <c r="N871" s="5"/>
    </row>
    <row r="872" spans="13:14" x14ac:dyDescent="0.25">
      <c r="M872" s="5"/>
      <c r="N872" s="5"/>
    </row>
    <row r="873" spans="13:14" x14ac:dyDescent="0.25">
      <c r="M873" s="5"/>
      <c r="N873" s="5"/>
    </row>
    <row r="874" spans="13:14" x14ac:dyDescent="0.25">
      <c r="M874" s="5"/>
      <c r="N874" s="5"/>
    </row>
    <row r="875" spans="13:14" x14ac:dyDescent="0.25">
      <c r="M875" s="5"/>
      <c r="N875" s="5"/>
    </row>
    <row r="876" spans="13:14" x14ac:dyDescent="0.25">
      <c r="M876" s="5"/>
      <c r="N876" s="5"/>
    </row>
    <row r="877" spans="13:14" x14ac:dyDescent="0.25">
      <c r="M877" s="5"/>
      <c r="N877" s="5"/>
    </row>
    <row r="878" spans="13:14" x14ac:dyDescent="0.25">
      <c r="M878" s="5"/>
      <c r="N878" s="5"/>
    </row>
    <row r="879" spans="13:14" x14ac:dyDescent="0.25">
      <c r="M879" s="5"/>
      <c r="N879" s="5"/>
    </row>
    <row r="880" spans="13:14" x14ac:dyDescent="0.25">
      <c r="M880" s="5"/>
      <c r="N880" s="5"/>
    </row>
    <row r="881" spans="13:14" x14ac:dyDescent="0.25">
      <c r="M881" s="5"/>
      <c r="N881" s="5"/>
    </row>
    <row r="882" spans="13:14" x14ac:dyDescent="0.25">
      <c r="M882" s="5"/>
      <c r="N882" s="5"/>
    </row>
    <row r="883" spans="13:14" x14ac:dyDescent="0.25">
      <c r="M883" s="5"/>
      <c r="N883" s="5"/>
    </row>
    <row r="884" spans="13:14" x14ac:dyDescent="0.25">
      <c r="M884" s="5"/>
      <c r="N884" s="5"/>
    </row>
    <row r="885" spans="13:14" x14ac:dyDescent="0.25">
      <c r="M885" s="5"/>
      <c r="N885" s="5"/>
    </row>
    <row r="886" spans="13:14" x14ac:dyDescent="0.25">
      <c r="M886" s="5"/>
      <c r="N886" s="5"/>
    </row>
    <row r="887" spans="13:14" x14ac:dyDescent="0.25">
      <c r="M887" s="5"/>
      <c r="N887" s="5"/>
    </row>
    <row r="888" spans="13:14" x14ac:dyDescent="0.25">
      <c r="M888" s="5"/>
      <c r="N888" s="5"/>
    </row>
    <row r="889" spans="13:14" x14ac:dyDescent="0.25">
      <c r="M889" s="5"/>
      <c r="N889" s="5"/>
    </row>
    <row r="890" spans="13:14" x14ac:dyDescent="0.25">
      <c r="M890" s="5"/>
      <c r="N890" s="5"/>
    </row>
    <row r="891" spans="13:14" x14ac:dyDescent="0.25">
      <c r="M891" s="5"/>
      <c r="N891" s="5"/>
    </row>
    <row r="892" spans="13:14" x14ac:dyDescent="0.25">
      <c r="M892" s="5"/>
      <c r="N892" s="5"/>
    </row>
    <row r="893" spans="13:14" x14ac:dyDescent="0.25">
      <c r="M893" s="5"/>
      <c r="N893" s="5"/>
    </row>
    <row r="894" spans="13:14" x14ac:dyDescent="0.25">
      <c r="M894" s="5"/>
      <c r="N894" s="5"/>
    </row>
    <row r="895" spans="13:14" x14ac:dyDescent="0.25">
      <c r="M895" s="5"/>
      <c r="N895" s="5"/>
    </row>
    <row r="896" spans="13:14" x14ac:dyDescent="0.25">
      <c r="M896" s="5"/>
      <c r="N896" s="5"/>
    </row>
    <row r="897" spans="13:14" x14ac:dyDescent="0.25">
      <c r="M897" s="5"/>
      <c r="N897" s="5"/>
    </row>
    <row r="898" spans="13:14" x14ac:dyDescent="0.25">
      <c r="M898" s="5"/>
      <c r="N898" s="5"/>
    </row>
    <row r="899" spans="13:14" x14ac:dyDescent="0.25">
      <c r="M899" s="5"/>
      <c r="N899" s="5"/>
    </row>
    <row r="900" spans="13:14" x14ac:dyDescent="0.25">
      <c r="M900" s="5"/>
      <c r="N900" s="5"/>
    </row>
    <row r="901" spans="13:14" x14ac:dyDescent="0.25">
      <c r="M901" s="5"/>
      <c r="N901" s="5"/>
    </row>
    <row r="902" spans="13:14" x14ac:dyDescent="0.25">
      <c r="M902" s="5"/>
      <c r="N902" s="5"/>
    </row>
    <row r="903" spans="13:14" x14ac:dyDescent="0.25">
      <c r="M903" s="5"/>
      <c r="N903" s="5"/>
    </row>
    <row r="904" spans="13:14" x14ac:dyDescent="0.25">
      <c r="M904" s="5"/>
      <c r="N904" s="5"/>
    </row>
    <row r="905" spans="13:14" x14ac:dyDescent="0.25">
      <c r="M905" s="5"/>
      <c r="N905" s="5"/>
    </row>
    <row r="906" spans="13:14" x14ac:dyDescent="0.25">
      <c r="M906" s="5"/>
      <c r="N906" s="5"/>
    </row>
    <row r="907" spans="13:14" x14ac:dyDescent="0.25">
      <c r="M907" s="5"/>
      <c r="N907" s="5"/>
    </row>
    <row r="908" spans="13:14" x14ac:dyDescent="0.25">
      <c r="M908" s="5"/>
      <c r="N908" s="5"/>
    </row>
    <row r="909" spans="13:14" x14ac:dyDescent="0.25">
      <c r="M909" s="5"/>
      <c r="N909" s="5"/>
    </row>
    <row r="910" spans="13:14" x14ac:dyDescent="0.25">
      <c r="M910" s="5"/>
      <c r="N910" s="5"/>
    </row>
    <row r="911" spans="13:14" x14ac:dyDescent="0.25">
      <c r="M911" s="5"/>
      <c r="N911" s="5"/>
    </row>
    <row r="912" spans="13:14" x14ac:dyDescent="0.25">
      <c r="M912" s="5"/>
      <c r="N912" s="5"/>
    </row>
    <row r="913" spans="13:14" x14ac:dyDescent="0.25">
      <c r="M913" s="5"/>
      <c r="N913" s="5"/>
    </row>
    <row r="914" spans="13:14" x14ac:dyDescent="0.25">
      <c r="M914" s="5"/>
      <c r="N914" s="5"/>
    </row>
    <row r="915" spans="13:14" x14ac:dyDescent="0.25">
      <c r="M915" s="5"/>
      <c r="N915" s="5"/>
    </row>
    <row r="916" spans="13:14" x14ac:dyDescent="0.25">
      <c r="M916" s="5"/>
      <c r="N916" s="5"/>
    </row>
    <row r="917" spans="13:14" x14ac:dyDescent="0.25">
      <c r="M917" s="5"/>
      <c r="N917" s="5"/>
    </row>
    <row r="918" spans="13:14" x14ac:dyDescent="0.25">
      <c r="M918" s="5"/>
      <c r="N918" s="5"/>
    </row>
    <row r="919" spans="13:14" x14ac:dyDescent="0.25">
      <c r="M919" s="5"/>
      <c r="N919" s="5"/>
    </row>
    <row r="920" spans="13:14" x14ac:dyDescent="0.25">
      <c r="M920" s="5"/>
      <c r="N920" s="5"/>
    </row>
    <row r="921" spans="13:14" x14ac:dyDescent="0.25">
      <c r="M921" s="5"/>
      <c r="N921" s="5"/>
    </row>
    <row r="922" spans="13:14" x14ac:dyDescent="0.25">
      <c r="M922" s="5"/>
      <c r="N922" s="5"/>
    </row>
    <row r="923" spans="13:14" x14ac:dyDescent="0.25">
      <c r="M923" s="5"/>
      <c r="N923" s="5"/>
    </row>
    <row r="924" spans="13:14" x14ac:dyDescent="0.25">
      <c r="M924" s="5"/>
      <c r="N924" s="5"/>
    </row>
    <row r="925" spans="13:14" x14ac:dyDescent="0.25">
      <c r="M925" s="5"/>
      <c r="N925" s="5"/>
    </row>
    <row r="926" spans="13:14" x14ac:dyDescent="0.25">
      <c r="M926" s="5"/>
      <c r="N926" s="5"/>
    </row>
    <row r="927" spans="13:14" x14ac:dyDescent="0.25">
      <c r="M927" s="5"/>
      <c r="N927" s="5"/>
    </row>
    <row r="928" spans="13:14" x14ac:dyDescent="0.25">
      <c r="M928" s="5"/>
      <c r="N928" s="5"/>
    </row>
    <row r="929" spans="13:14" x14ac:dyDescent="0.25">
      <c r="M929" s="5"/>
      <c r="N929" s="5"/>
    </row>
    <row r="930" spans="13:14" x14ac:dyDescent="0.25">
      <c r="M930" s="5"/>
      <c r="N930" s="5"/>
    </row>
    <row r="931" spans="13:14" x14ac:dyDescent="0.25">
      <c r="M931" s="5"/>
      <c r="N931" s="5"/>
    </row>
    <row r="932" spans="13:14" x14ac:dyDescent="0.25">
      <c r="M932" s="5"/>
      <c r="N932" s="5"/>
    </row>
    <row r="933" spans="13:14" x14ac:dyDescent="0.25">
      <c r="M933" s="5"/>
      <c r="N933" s="5"/>
    </row>
    <row r="934" spans="13:14" x14ac:dyDescent="0.25">
      <c r="M934" s="5"/>
      <c r="N934" s="5"/>
    </row>
    <row r="935" spans="13:14" x14ac:dyDescent="0.25">
      <c r="M935" s="5"/>
      <c r="N935" s="5"/>
    </row>
    <row r="936" spans="13:14" x14ac:dyDescent="0.25">
      <c r="M936" s="5"/>
      <c r="N936" s="5"/>
    </row>
    <row r="937" spans="13:14" x14ac:dyDescent="0.25">
      <c r="M937" s="5"/>
      <c r="N937" s="5"/>
    </row>
    <row r="938" spans="13:14" x14ac:dyDescent="0.25">
      <c r="M938" s="5"/>
      <c r="N938" s="5"/>
    </row>
    <row r="939" spans="13:14" x14ac:dyDescent="0.25">
      <c r="M939" s="5"/>
      <c r="N939" s="5"/>
    </row>
    <row r="940" spans="13:14" x14ac:dyDescent="0.25">
      <c r="M940" s="5"/>
      <c r="N940" s="5"/>
    </row>
    <row r="941" spans="13:14" x14ac:dyDescent="0.25">
      <c r="M941" s="5"/>
      <c r="N941" s="5"/>
    </row>
    <row r="942" spans="13:14" x14ac:dyDescent="0.25">
      <c r="M942" s="5"/>
      <c r="N942" s="5"/>
    </row>
    <row r="943" spans="13:14" x14ac:dyDescent="0.25">
      <c r="M943" s="5"/>
      <c r="N943" s="5"/>
    </row>
    <row r="944" spans="13:14" x14ac:dyDescent="0.25">
      <c r="M944" s="5"/>
      <c r="N944" s="5"/>
    </row>
    <row r="945" spans="13:14" x14ac:dyDescent="0.25">
      <c r="M945" s="5"/>
      <c r="N945" s="5"/>
    </row>
    <row r="946" spans="13:14" x14ac:dyDescent="0.25">
      <c r="M946" s="5"/>
      <c r="N946" s="5"/>
    </row>
    <row r="947" spans="13:14" x14ac:dyDescent="0.25">
      <c r="M947" s="5"/>
      <c r="N947" s="5"/>
    </row>
    <row r="948" spans="13:14" x14ac:dyDescent="0.25">
      <c r="M948" s="5"/>
      <c r="N948" s="5"/>
    </row>
    <row r="949" spans="13:14" x14ac:dyDescent="0.25">
      <c r="M949" s="5"/>
      <c r="N949" s="5"/>
    </row>
    <row r="950" spans="13:14" x14ac:dyDescent="0.25">
      <c r="M950" s="5"/>
      <c r="N950" s="5"/>
    </row>
    <row r="951" spans="13:14" x14ac:dyDescent="0.25">
      <c r="M951" s="5"/>
      <c r="N951" s="5"/>
    </row>
    <row r="952" spans="13:14" x14ac:dyDescent="0.25">
      <c r="M952" s="5"/>
      <c r="N952" s="5"/>
    </row>
    <row r="953" spans="13:14" x14ac:dyDescent="0.25">
      <c r="M953" s="5"/>
      <c r="N953" s="5"/>
    </row>
    <row r="954" spans="13:14" x14ac:dyDescent="0.25">
      <c r="M954" s="5"/>
      <c r="N954" s="5"/>
    </row>
    <row r="955" spans="13:14" x14ac:dyDescent="0.25">
      <c r="M955" s="5"/>
      <c r="N955" s="5"/>
    </row>
    <row r="956" spans="13:14" x14ac:dyDescent="0.25">
      <c r="M956" s="5"/>
      <c r="N956" s="5"/>
    </row>
    <row r="957" spans="13:14" x14ac:dyDescent="0.25">
      <c r="M957" s="5"/>
      <c r="N957" s="5"/>
    </row>
    <row r="958" spans="13:14" x14ac:dyDescent="0.25">
      <c r="M958" s="5"/>
      <c r="N958" s="5"/>
    </row>
    <row r="959" spans="13:14" x14ac:dyDescent="0.25">
      <c r="M959" s="5"/>
      <c r="N959" s="5"/>
    </row>
    <row r="960" spans="13:14" x14ac:dyDescent="0.25">
      <c r="M960" s="5"/>
      <c r="N960" s="5"/>
    </row>
    <row r="961" spans="13:14" x14ac:dyDescent="0.25">
      <c r="M961" s="5"/>
      <c r="N961" s="5"/>
    </row>
    <row r="962" spans="13:14" x14ac:dyDescent="0.25">
      <c r="M962" s="5"/>
      <c r="N962" s="5"/>
    </row>
    <row r="963" spans="13:14" x14ac:dyDescent="0.25">
      <c r="M963" s="5"/>
      <c r="N963" s="5"/>
    </row>
    <row r="964" spans="13:14" x14ac:dyDescent="0.25">
      <c r="M964" s="5"/>
      <c r="N964" s="5"/>
    </row>
    <row r="965" spans="13:14" x14ac:dyDescent="0.25">
      <c r="M965" s="5"/>
      <c r="N965" s="5"/>
    </row>
    <row r="966" spans="13:14" x14ac:dyDescent="0.25">
      <c r="M966" s="5"/>
      <c r="N966" s="5"/>
    </row>
    <row r="967" spans="13:14" x14ac:dyDescent="0.25">
      <c r="M967" s="5"/>
      <c r="N967" s="5"/>
    </row>
    <row r="968" spans="13:14" x14ac:dyDescent="0.25">
      <c r="M968" s="5"/>
      <c r="N968" s="5"/>
    </row>
    <row r="969" spans="13:14" x14ac:dyDescent="0.25">
      <c r="M969" s="5"/>
      <c r="N969" s="5"/>
    </row>
    <row r="970" spans="13:14" x14ac:dyDescent="0.25">
      <c r="M970" s="5"/>
      <c r="N970" s="5"/>
    </row>
    <row r="971" spans="13:14" x14ac:dyDescent="0.25">
      <c r="M971" s="5"/>
      <c r="N971" s="5"/>
    </row>
    <row r="972" spans="13:14" x14ac:dyDescent="0.25">
      <c r="M972" s="5"/>
      <c r="N972" s="5"/>
    </row>
    <row r="973" spans="13:14" x14ac:dyDescent="0.25">
      <c r="M973" s="5"/>
      <c r="N973" s="5"/>
    </row>
    <row r="974" spans="13:14" x14ac:dyDescent="0.25">
      <c r="M974" s="5"/>
      <c r="N974" s="5"/>
    </row>
    <row r="975" spans="13:14" x14ac:dyDescent="0.25">
      <c r="M975" s="5"/>
      <c r="N975" s="5"/>
    </row>
    <row r="976" spans="13:14" x14ac:dyDescent="0.25">
      <c r="M976" s="5"/>
      <c r="N976" s="5"/>
    </row>
    <row r="977" spans="13:14" x14ac:dyDescent="0.25">
      <c r="M977" s="5"/>
      <c r="N977" s="5"/>
    </row>
    <row r="978" spans="13:14" x14ac:dyDescent="0.25">
      <c r="M978" s="5"/>
      <c r="N978" s="5"/>
    </row>
    <row r="979" spans="13:14" x14ac:dyDescent="0.25">
      <c r="M979" s="5"/>
      <c r="N979" s="5"/>
    </row>
    <row r="980" spans="13:14" x14ac:dyDescent="0.25">
      <c r="M980" s="5"/>
      <c r="N980" s="5"/>
    </row>
    <row r="981" spans="13:14" x14ac:dyDescent="0.25">
      <c r="M981" s="5"/>
      <c r="N981" s="5"/>
    </row>
    <row r="982" spans="13:14" x14ac:dyDescent="0.25">
      <c r="M982" s="5"/>
      <c r="N982" s="5"/>
    </row>
    <row r="983" spans="13:14" x14ac:dyDescent="0.25">
      <c r="M983" s="5"/>
      <c r="N983" s="5"/>
    </row>
    <row r="984" spans="13:14" x14ac:dyDescent="0.25">
      <c r="M984" s="5"/>
      <c r="N984" s="5"/>
    </row>
    <row r="985" spans="13:14" x14ac:dyDescent="0.25">
      <c r="M985" s="5"/>
      <c r="N985" s="5"/>
    </row>
    <row r="986" spans="13:14" x14ac:dyDescent="0.25">
      <c r="M986" s="5"/>
      <c r="N986" s="5"/>
    </row>
    <row r="987" spans="13:14" x14ac:dyDescent="0.25">
      <c r="M987" s="5"/>
      <c r="N987" s="5"/>
    </row>
    <row r="988" spans="13:14" x14ac:dyDescent="0.25">
      <c r="M988" s="5"/>
      <c r="N988" s="5"/>
    </row>
    <row r="989" spans="13:14" x14ac:dyDescent="0.25">
      <c r="M989" s="5"/>
      <c r="N989" s="5"/>
    </row>
    <row r="990" spans="13:14" x14ac:dyDescent="0.25">
      <c r="M990" s="5"/>
      <c r="N990" s="5"/>
    </row>
    <row r="991" spans="13:14" x14ac:dyDescent="0.25">
      <c r="M991" s="5"/>
      <c r="N991" s="5"/>
    </row>
    <row r="992" spans="13:14" x14ac:dyDescent="0.25">
      <c r="M992" s="5"/>
      <c r="N992" s="5"/>
    </row>
    <row r="993" spans="13:14" x14ac:dyDescent="0.25">
      <c r="M993" s="5"/>
      <c r="N993" s="5"/>
    </row>
    <row r="994" spans="13:14" x14ac:dyDescent="0.25">
      <c r="M994" s="5"/>
      <c r="N994" s="5"/>
    </row>
    <row r="995" spans="13:14" x14ac:dyDescent="0.25">
      <c r="M995" s="5"/>
      <c r="N995" s="5"/>
    </row>
    <row r="996" spans="13:14" x14ac:dyDescent="0.25">
      <c r="M996" s="5"/>
      <c r="N996" s="5"/>
    </row>
    <row r="997" spans="13:14" x14ac:dyDescent="0.25">
      <c r="M997" s="5"/>
      <c r="N997" s="5"/>
    </row>
    <row r="998" spans="13:14" x14ac:dyDescent="0.25">
      <c r="M998" s="5"/>
      <c r="N998" s="5"/>
    </row>
    <row r="999" spans="13:14" x14ac:dyDescent="0.25">
      <c r="M999" s="5"/>
      <c r="N999" s="5"/>
    </row>
    <row r="1000" spans="13:14" x14ac:dyDescent="0.25">
      <c r="M1000" s="5"/>
      <c r="N1000" s="5"/>
    </row>
    <row r="1001" spans="13:14" x14ac:dyDescent="0.25">
      <c r="M1001" s="5"/>
      <c r="N1001" s="5"/>
    </row>
    <row r="1002" spans="13:14" x14ac:dyDescent="0.25">
      <c r="M1002" s="5"/>
      <c r="N1002" s="5"/>
    </row>
    <row r="1003" spans="13:14" x14ac:dyDescent="0.25">
      <c r="M1003" s="5"/>
      <c r="N1003" s="5"/>
    </row>
    <row r="1004" spans="13:14" x14ac:dyDescent="0.25">
      <c r="M1004" s="5"/>
      <c r="N1004" s="5"/>
    </row>
    <row r="1005" spans="13:14" x14ac:dyDescent="0.25">
      <c r="M1005" s="5"/>
      <c r="N1005" s="5"/>
    </row>
    <row r="1006" spans="13:14" x14ac:dyDescent="0.25">
      <c r="M1006" s="5"/>
      <c r="N1006" s="5"/>
    </row>
    <row r="1007" spans="13:14" x14ac:dyDescent="0.25">
      <c r="M1007" s="5"/>
      <c r="N1007" s="5"/>
    </row>
    <row r="1008" spans="13:14" x14ac:dyDescent="0.25">
      <c r="M1008" s="5"/>
      <c r="N1008" s="5"/>
    </row>
    <row r="1009" spans="13:14" x14ac:dyDescent="0.25">
      <c r="M1009" s="5"/>
      <c r="N1009" s="5"/>
    </row>
    <row r="1010" spans="13:14" x14ac:dyDescent="0.25">
      <c r="M1010" s="5"/>
      <c r="N1010" s="5"/>
    </row>
    <row r="1011" spans="13:14" x14ac:dyDescent="0.25">
      <c r="M1011" s="5"/>
      <c r="N1011" s="5"/>
    </row>
    <row r="1012" spans="13:14" x14ac:dyDescent="0.25">
      <c r="M1012" s="5"/>
      <c r="N1012" s="5"/>
    </row>
    <row r="1013" spans="13:14" x14ac:dyDescent="0.25">
      <c r="M1013" s="5"/>
      <c r="N1013" s="5"/>
    </row>
    <row r="1014" spans="13:14" x14ac:dyDescent="0.25">
      <c r="M1014" s="5"/>
      <c r="N1014" s="5"/>
    </row>
    <row r="1015" spans="13:14" x14ac:dyDescent="0.25">
      <c r="M1015" s="5"/>
      <c r="N1015" s="5"/>
    </row>
    <row r="1016" spans="13:14" x14ac:dyDescent="0.25">
      <c r="M1016" s="5"/>
      <c r="N1016" s="5"/>
    </row>
    <row r="1017" spans="13:14" x14ac:dyDescent="0.25">
      <c r="M1017" s="5"/>
      <c r="N1017" s="5"/>
    </row>
    <row r="1018" spans="13:14" x14ac:dyDescent="0.25">
      <c r="M1018" s="5"/>
      <c r="N1018" s="5"/>
    </row>
    <row r="1019" spans="13:14" x14ac:dyDescent="0.25">
      <c r="M1019" s="5"/>
      <c r="N1019" s="5"/>
    </row>
    <row r="1020" spans="13:14" x14ac:dyDescent="0.25">
      <c r="M1020" s="5"/>
      <c r="N1020" s="5"/>
    </row>
    <row r="1021" spans="13:14" x14ac:dyDescent="0.25">
      <c r="M1021" s="5"/>
      <c r="N1021" s="5"/>
    </row>
    <row r="1022" spans="13:14" x14ac:dyDescent="0.25">
      <c r="M1022" s="5"/>
      <c r="N1022" s="5"/>
    </row>
    <row r="1023" spans="13:14" x14ac:dyDescent="0.25">
      <c r="M1023" s="5"/>
      <c r="N1023" s="5"/>
    </row>
    <row r="1024" spans="13:14" x14ac:dyDescent="0.25">
      <c r="M1024" s="5"/>
      <c r="N1024" s="5"/>
    </row>
    <row r="1025" spans="13:14" x14ac:dyDescent="0.25">
      <c r="M1025" s="5"/>
      <c r="N1025" s="5"/>
    </row>
    <row r="1026" spans="13:14" x14ac:dyDescent="0.25">
      <c r="M1026" s="5"/>
      <c r="N1026" s="5"/>
    </row>
    <row r="1027" spans="13:14" x14ac:dyDescent="0.25">
      <c r="M1027" s="5"/>
      <c r="N1027" s="5"/>
    </row>
    <row r="1028" spans="13:14" x14ac:dyDescent="0.25">
      <c r="M1028" s="5"/>
      <c r="N1028" s="5"/>
    </row>
    <row r="1029" spans="13:14" x14ac:dyDescent="0.25">
      <c r="M1029" s="5"/>
      <c r="N1029" s="5"/>
    </row>
    <row r="1030" spans="13:14" x14ac:dyDescent="0.25">
      <c r="M1030" s="5"/>
      <c r="N1030" s="5"/>
    </row>
    <row r="1031" spans="13:14" x14ac:dyDescent="0.25">
      <c r="M1031" s="5"/>
      <c r="N1031" s="5"/>
    </row>
    <row r="1032" spans="13:14" x14ac:dyDescent="0.25">
      <c r="M1032" s="5"/>
      <c r="N1032" s="5"/>
    </row>
    <row r="1033" spans="13:14" x14ac:dyDescent="0.25">
      <c r="M1033" s="5"/>
      <c r="N1033" s="5"/>
    </row>
    <row r="1034" spans="13:14" x14ac:dyDescent="0.25">
      <c r="M1034" s="5"/>
      <c r="N1034" s="5"/>
    </row>
    <row r="1035" spans="13:14" x14ac:dyDescent="0.25">
      <c r="M1035" s="5"/>
      <c r="N1035" s="5"/>
    </row>
    <row r="1036" spans="13:14" x14ac:dyDescent="0.25">
      <c r="M1036" s="5"/>
      <c r="N1036" s="5"/>
    </row>
    <row r="1037" spans="13:14" x14ac:dyDescent="0.25">
      <c r="M1037" s="5"/>
      <c r="N1037" s="5"/>
    </row>
    <row r="1038" spans="13:14" x14ac:dyDescent="0.25">
      <c r="M1038" s="5"/>
      <c r="N1038" s="5"/>
    </row>
    <row r="1039" spans="13:14" x14ac:dyDescent="0.25">
      <c r="M1039" s="5"/>
      <c r="N1039" s="5"/>
    </row>
    <row r="1040" spans="13:14" x14ac:dyDescent="0.25">
      <c r="M1040" s="5"/>
      <c r="N1040" s="5"/>
    </row>
    <row r="1041" spans="13:14" x14ac:dyDescent="0.25">
      <c r="M1041" s="5"/>
      <c r="N1041" s="5"/>
    </row>
    <row r="1042" spans="13:14" x14ac:dyDescent="0.25">
      <c r="M1042" s="5"/>
      <c r="N1042" s="5"/>
    </row>
    <row r="1043" spans="13:14" x14ac:dyDescent="0.25">
      <c r="M1043" s="5"/>
      <c r="N1043" s="5"/>
    </row>
    <row r="1044" spans="13:14" x14ac:dyDescent="0.25">
      <c r="M1044" s="5"/>
      <c r="N1044" s="5"/>
    </row>
    <row r="1045" spans="13:14" x14ac:dyDescent="0.25">
      <c r="M1045" s="5"/>
      <c r="N1045" s="5"/>
    </row>
    <row r="1046" spans="13:14" x14ac:dyDescent="0.25">
      <c r="M1046" s="5"/>
      <c r="N1046" s="5"/>
    </row>
    <row r="1047" spans="13:14" x14ac:dyDescent="0.25">
      <c r="M1047" s="5"/>
      <c r="N1047" s="5"/>
    </row>
    <row r="1048" spans="13:14" x14ac:dyDescent="0.25">
      <c r="M1048" s="5"/>
      <c r="N1048" s="5"/>
    </row>
    <row r="1049" spans="13:14" x14ac:dyDescent="0.25">
      <c r="M1049" s="5"/>
      <c r="N1049" s="5"/>
    </row>
    <row r="1050" spans="13:14" x14ac:dyDescent="0.25">
      <c r="M1050" s="5"/>
      <c r="N1050" s="5"/>
    </row>
    <row r="1051" spans="13:14" x14ac:dyDescent="0.25">
      <c r="M1051" s="5"/>
      <c r="N1051" s="5"/>
    </row>
    <row r="1052" spans="13:14" x14ac:dyDescent="0.25">
      <c r="M1052" s="5"/>
      <c r="N1052" s="5"/>
    </row>
    <row r="1053" spans="13:14" x14ac:dyDescent="0.25">
      <c r="M1053" s="5"/>
      <c r="N1053" s="5"/>
    </row>
    <row r="1054" spans="13:14" x14ac:dyDescent="0.25">
      <c r="M1054" s="5"/>
      <c r="N1054" s="5"/>
    </row>
    <row r="1055" spans="13:14" x14ac:dyDescent="0.25">
      <c r="M1055" s="5"/>
      <c r="N1055" s="5"/>
    </row>
    <row r="1056" spans="13:14" x14ac:dyDescent="0.25">
      <c r="M1056" s="5"/>
      <c r="N1056" s="5"/>
    </row>
    <row r="1057" spans="13:14" x14ac:dyDescent="0.25">
      <c r="M1057" s="5"/>
      <c r="N1057" s="5"/>
    </row>
    <row r="1058" spans="13:14" x14ac:dyDescent="0.25">
      <c r="M1058" s="5"/>
      <c r="N1058" s="5"/>
    </row>
    <row r="1059" spans="13:14" x14ac:dyDescent="0.25">
      <c r="M1059" s="5"/>
      <c r="N1059" s="5"/>
    </row>
    <row r="1060" spans="13:14" x14ac:dyDescent="0.25">
      <c r="M1060" s="5"/>
      <c r="N1060" s="5"/>
    </row>
    <row r="1061" spans="13:14" x14ac:dyDescent="0.25">
      <c r="M1061" s="5"/>
      <c r="N1061" s="5"/>
    </row>
    <row r="1062" spans="13:14" x14ac:dyDescent="0.25">
      <c r="M1062" s="5"/>
      <c r="N1062" s="5"/>
    </row>
    <row r="1063" spans="13:14" x14ac:dyDescent="0.25">
      <c r="M1063" s="5"/>
      <c r="N1063" s="5"/>
    </row>
    <row r="1064" spans="13:14" x14ac:dyDescent="0.25">
      <c r="M1064" s="5"/>
      <c r="N1064" s="5"/>
    </row>
    <row r="1065" spans="13:14" x14ac:dyDescent="0.25">
      <c r="M1065" s="5"/>
      <c r="N1065" s="5"/>
    </row>
    <row r="1066" spans="13:14" x14ac:dyDescent="0.25">
      <c r="M1066" s="5"/>
      <c r="N1066" s="5"/>
    </row>
    <row r="1067" spans="13:14" x14ac:dyDescent="0.25">
      <c r="M1067" s="5"/>
      <c r="N1067" s="5"/>
    </row>
    <row r="1068" spans="13:14" x14ac:dyDescent="0.25">
      <c r="M1068" s="5"/>
      <c r="N1068" s="5"/>
    </row>
    <row r="1069" spans="13:14" x14ac:dyDescent="0.25">
      <c r="M1069" s="5"/>
      <c r="N1069" s="5"/>
    </row>
    <row r="1070" spans="13:14" x14ac:dyDescent="0.25">
      <c r="M1070" s="5"/>
      <c r="N1070" s="5"/>
    </row>
    <row r="1071" spans="13:14" x14ac:dyDescent="0.25">
      <c r="M1071" s="5"/>
      <c r="N1071" s="5"/>
    </row>
    <row r="1072" spans="13:14" x14ac:dyDescent="0.25">
      <c r="M1072" s="5"/>
      <c r="N1072" s="5"/>
    </row>
    <row r="1073" spans="13:14" x14ac:dyDescent="0.25">
      <c r="M1073" s="5"/>
      <c r="N1073" s="5"/>
    </row>
    <row r="1074" spans="13:14" x14ac:dyDescent="0.25">
      <c r="M1074" s="5"/>
      <c r="N1074" s="5"/>
    </row>
    <row r="1075" spans="13:14" x14ac:dyDescent="0.25">
      <c r="M1075" s="5"/>
      <c r="N1075" s="5"/>
    </row>
    <row r="1076" spans="13:14" x14ac:dyDescent="0.25">
      <c r="M1076" s="5"/>
      <c r="N1076" s="5"/>
    </row>
    <row r="1077" spans="13:14" x14ac:dyDescent="0.25">
      <c r="M1077" s="5"/>
      <c r="N1077" s="5"/>
    </row>
    <row r="1078" spans="13:14" x14ac:dyDescent="0.25">
      <c r="M1078" s="5"/>
      <c r="N1078" s="5"/>
    </row>
    <row r="1079" spans="13:14" x14ac:dyDescent="0.25">
      <c r="M1079" s="5"/>
      <c r="N1079" s="5"/>
    </row>
    <row r="1080" spans="13:14" x14ac:dyDescent="0.25">
      <c r="M1080" s="5"/>
      <c r="N1080" s="5"/>
    </row>
    <row r="1081" spans="13:14" x14ac:dyDescent="0.25">
      <c r="M1081" s="5"/>
      <c r="N1081" s="5"/>
    </row>
    <row r="1082" spans="13:14" x14ac:dyDescent="0.25">
      <c r="M1082" s="5"/>
      <c r="N1082" s="5"/>
    </row>
    <row r="1083" spans="13:14" x14ac:dyDescent="0.25">
      <c r="M1083" s="5"/>
      <c r="N1083" s="5"/>
    </row>
    <row r="1084" spans="13:14" x14ac:dyDescent="0.25">
      <c r="M1084" s="5"/>
      <c r="N1084" s="5"/>
    </row>
    <row r="1085" spans="13:14" x14ac:dyDescent="0.25">
      <c r="M1085" s="5"/>
      <c r="N1085" s="5"/>
    </row>
    <row r="1086" spans="13:14" x14ac:dyDescent="0.25">
      <c r="M1086" s="5"/>
      <c r="N1086" s="5"/>
    </row>
    <row r="1087" spans="13:14" x14ac:dyDescent="0.25">
      <c r="M1087" s="5"/>
      <c r="N1087" s="5"/>
    </row>
    <row r="1088" spans="13:14" x14ac:dyDescent="0.25">
      <c r="M1088" s="5"/>
      <c r="N1088" s="5"/>
    </row>
    <row r="1089" spans="13:14" x14ac:dyDescent="0.25">
      <c r="M1089" s="5"/>
      <c r="N1089" s="5"/>
    </row>
    <row r="1090" spans="13:14" x14ac:dyDescent="0.25">
      <c r="M1090" s="5"/>
      <c r="N1090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UC1</vt:lpstr>
      <vt:lpstr>UC1_2</vt:lpstr>
      <vt:lpstr>UC2</vt:lpstr>
      <vt:lpstr>UC2_2</vt:lpstr>
      <vt:lpstr>UC3</vt:lpstr>
      <vt:lpstr>UC4</vt:lpstr>
      <vt:lpstr>UC5</vt:lpstr>
      <vt:lpstr>UC6</vt:lpstr>
      <vt:lpstr>UC7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Estevao Lucasi</dc:creator>
  <cp:lastModifiedBy>Estevao Lucasi</cp:lastModifiedBy>
  <dcterms:created xsi:type="dcterms:W3CDTF">2023-06-07T17:53:23Z</dcterms:created>
  <dcterms:modified xsi:type="dcterms:W3CDTF">2023-06-08T00:01:16Z</dcterms:modified>
</cp:coreProperties>
</file>