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oh\Desktop\"/>
    </mc:Choice>
  </mc:AlternateContent>
  <bookViews>
    <workbookView xWindow="1920" yWindow="0" windowWidth="19530" windowHeight="8340"/>
  </bookViews>
  <sheets>
    <sheet name="Resultat" sheetId="4" r:id="rId1"/>
    <sheet name="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9" i="4"/>
  <c r="B12" i="4"/>
  <c r="B15" i="4"/>
  <c r="B18" i="4"/>
  <c r="B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</calcChain>
</file>

<file path=xl/sharedStrings.xml><?xml version="1.0" encoding="utf-8"?>
<sst xmlns="http://schemas.openxmlformats.org/spreadsheetml/2006/main" count="29" uniqueCount="10">
  <si>
    <t>Speedup</t>
  </si>
  <si>
    <t>n</t>
  </si>
  <si>
    <t>Seq</t>
  </si>
  <si>
    <t>Para</t>
  </si>
  <si>
    <t>Sort()</t>
  </si>
  <si>
    <t>Median</t>
  </si>
  <si>
    <t>Algo</t>
  </si>
  <si>
    <t>Time (ms) for each trial</t>
  </si>
  <si>
    <t>log(n)</t>
  </si>
  <si>
    <t>Median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</si>
</sst>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/>
    <xf numFmtId="2" fontId="1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2220700673286"/>
          <c:y val="5.4236293379994166E-2"/>
          <c:w val="0.84787931073833167"/>
          <c:h val="0.77750729075532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0.5"/>
            <c:dispRSqr val="1"/>
            <c:dispEq val="1"/>
            <c:trendlineLbl>
              <c:layout>
                <c:manualLayout>
                  <c:x val="-0.54441994750656164"/>
                  <c:y val="-1.9032769418674152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Resultat!$B$3:$B$20</c:f>
              <c:numCache>
                <c:formatCode>General</c:formatCode>
                <c:ptCount val="18"/>
                <c:pt idx="0">
                  <c:v>3</c:v>
                </c:pt>
                <c:pt idx="3">
                  <c:v>4</c:v>
                </c:pt>
                <c:pt idx="6">
                  <c:v>5</c:v>
                </c:pt>
                <c:pt idx="9">
                  <c:v>6</c:v>
                </c:pt>
                <c:pt idx="12">
                  <c:v>7</c:v>
                </c:pt>
                <c:pt idx="15">
                  <c:v>8</c:v>
                </c:pt>
              </c:numCache>
            </c:numRef>
          </c:xVal>
          <c:yVal>
            <c:numRef>
              <c:f>Resultat!$N$3:$N$20</c:f>
              <c:numCache>
                <c:formatCode>0.00</c:formatCode>
                <c:ptCount val="18"/>
                <c:pt idx="0">
                  <c:v>0.13</c:v>
                </c:pt>
                <c:pt idx="3">
                  <c:v>0.39</c:v>
                </c:pt>
                <c:pt idx="6">
                  <c:v>0.12</c:v>
                </c:pt>
                <c:pt idx="9">
                  <c:v>0.66</c:v>
                </c:pt>
                <c:pt idx="12">
                  <c:v>1.48</c:v>
                </c:pt>
                <c:pt idx="15">
                  <c:v>1.89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742412000"/>
        <c:axId val="-1742414176"/>
      </c:scatterChart>
      <c:valAx>
        <c:axId val="-1742412000"/>
        <c:scaling>
          <c:orientation val="minMax"/>
          <c:max val="9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414176"/>
        <c:crosses val="autoZero"/>
        <c:crossBetween val="midCat"/>
        <c:minorUnit val="0.4"/>
      </c:valAx>
      <c:valAx>
        <c:axId val="-174241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Speedup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4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Sequential</a:t>
            </a:r>
          </a:p>
        </c:rich>
      </c:tx>
      <c:layout>
        <c:manualLayout>
          <c:xMode val="edge"/>
          <c:yMode val="edge"/>
          <c:x val="0.44646372246947386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1715166039027"/>
          <c:y val="0.17060126500580869"/>
          <c:w val="0.81079593746433865"/>
          <c:h val="0.670520545587539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5000000"/>
            <c:dispRSqr val="1"/>
            <c:dispEq val="1"/>
            <c:trendlineLbl>
              <c:layout>
                <c:manualLayout>
                  <c:x val="-0.5437160789683898"/>
                  <c:y val="-0.105027494514005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4.922E-07x + 0.065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Sheet!$C$3:$C$8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0.33</c:v>
                </c:pt>
                <c:pt idx="2">
                  <c:v>0.12</c:v>
                </c:pt>
                <c:pt idx="3">
                  <c:v>0.5</c:v>
                </c:pt>
                <c:pt idx="4">
                  <c:v>4.75</c:v>
                </c:pt>
                <c:pt idx="5">
                  <c:v>49.31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572496"/>
        <c:axId val="-1717579024"/>
      </c:scatterChart>
      <c:valAx>
        <c:axId val="-1717572496"/>
        <c:scaling>
          <c:orientation val="minMax"/>
          <c:max val="105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579024"/>
        <c:crosses val="autoZero"/>
        <c:crossBetween val="midCat"/>
        <c:majorUnit val="20000000"/>
      </c:valAx>
      <c:valAx>
        <c:axId val="-1717579024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5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Parallel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49343832021"/>
          <c:y val="0.17172734596294276"/>
          <c:w val="0.81626330562846305"/>
          <c:h val="0.672746203754233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5000000"/>
            <c:dispRSqr val="1"/>
            <c:dispEq val="1"/>
            <c:trendlineLbl>
              <c:layout>
                <c:manualLayout>
                  <c:x val="-0.54913768591426071"/>
                  <c:y val="-0.101320305258872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2.531E-07x + 0.707</a:t>
                    </a:r>
                    <a:br>
                      <a:rPr lang="en-US" baseline="0"/>
                    </a:br>
                    <a:r>
                      <a:rPr lang="en-US" baseline="0"/>
                      <a:t>R² = 0.9997</a:t>
                    </a:r>
                    <a:endParaRPr lang="en-US"/>
                  </a:p>
                </c:rich>
              </c:tx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Sheet!$A$3:$A$8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Sheet!$D$3:$D$8</c:f>
              <c:numCache>
                <c:formatCode>0.00</c:formatCode>
                <c:ptCount val="6"/>
                <c:pt idx="0">
                  <c:v>0.52</c:v>
                </c:pt>
                <c:pt idx="1">
                  <c:v>0.86</c:v>
                </c:pt>
                <c:pt idx="2">
                  <c:v>1</c:v>
                </c:pt>
                <c:pt idx="3">
                  <c:v>0.76</c:v>
                </c:pt>
                <c:pt idx="4">
                  <c:v>3.2</c:v>
                </c:pt>
                <c:pt idx="5">
                  <c:v>26.02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577936"/>
        <c:axId val="-1717565424"/>
      </c:scatterChart>
      <c:valAx>
        <c:axId val="-1717577936"/>
        <c:scaling>
          <c:orientation val="minMax"/>
          <c:max val="105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565424"/>
        <c:crosses val="autoZero"/>
        <c:crossBetween val="midCat"/>
        <c:majorUnit val="20000000"/>
      </c:valAx>
      <c:valAx>
        <c:axId val="-1717565424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577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</xdr:row>
      <xdr:rowOff>171449</xdr:rowOff>
    </xdr:from>
    <xdr:to>
      <xdr:col>23</xdr:col>
      <xdr:colOff>257175</xdr:colOff>
      <xdr:row>17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21</xdr:row>
      <xdr:rowOff>19049</xdr:rowOff>
    </xdr:from>
    <xdr:to>
      <xdr:col>10</xdr:col>
      <xdr:colOff>409574</xdr:colOff>
      <xdr:row>36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38099</xdr:rowOff>
    </xdr:from>
    <xdr:to>
      <xdr:col>20</xdr:col>
      <xdr:colOff>19050</xdr:colOff>
      <xdr:row>36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88" workbookViewId="0">
      <selection activeCell="D15" sqref="D15"/>
    </sheetView>
  </sheetViews>
  <sheetFormatPr defaultRowHeight="15" x14ac:dyDescent="0.25"/>
  <cols>
    <col min="1" max="1" width="11.28515625" bestFit="1" customWidth="1"/>
    <col min="2" max="2" width="6.28515625" bestFit="1" customWidth="1"/>
    <col min="3" max="3" width="6" bestFit="1" customWidth="1"/>
    <col min="4" max="13" width="9.5703125" bestFit="1" customWidth="1"/>
    <col min="14" max="14" width="8.85546875" bestFit="1" customWidth="1"/>
  </cols>
  <sheetData>
    <row r="1" spans="1:14" x14ac:dyDescent="0.25">
      <c r="A1" s="5" t="s">
        <v>1</v>
      </c>
      <c r="B1" s="5" t="s">
        <v>8</v>
      </c>
      <c r="C1" s="5" t="s">
        <v>6</v>
      </c>
      <c r="D1" s="6" t="s">
        <v>7</v>
      </c>
      <c r="E1" s="6"/>
      <c r="F1" s="6"/>
      <c r="G1" s="6"/>
      <c r="H1" s="6"/>
      <c r="I1" s="6"/>
      <c r="J1" s="6"/>
      <c r="K1" s="6"/>
      <c r="L1" s="6"/>
      <c r="M1" s="7" t="s">
        <v>5</v>
      </c>
      <c r="N1" s="7" t="s">
        <v>0</v>
      </c>
    </row>
    <row r="2" spans="1:14" x14ac:dyDescent="0.25">
      <c r="A2" s="5"/>
      <c r="B2" s="5"/>
      <c r="C2" s="5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7"/>
      <c r="N2" s="7"/>
    </row>
    <row r="3" spans="1:14" x14ac:dyDescent="0.25">
      <c r="A3" s="8">
        <v>1000</v>
      </c>
      <c r="B3" s="8">
        <f>LOG10(A3)</f>
        <v>3</v>
      </c>
      <c r="C3" t="s">
        <v>4</v>
      </c>
      <c r="D3" s="1">
        <v>0.59</v>
      </c>
      <c r="E3" s="1">
        <v>0.3</v>
      </c>
      <c r="F3" s="1">
        <v>0.44</v>
      </c>
      <c r="G3" s="1">
        <v>0.13</v>
      </c>
      <c r="H3" s="1">
        <v>0.12</v>
      </c>
      <c r="I3" s="1">
        <v>0.11</v>
      </c>
      <c r="J3" s="1">
        <v>0.1</v>
      </c>
      <c r="K3" s="1">
        <v>0.11</v>
      </c>
      <c r="L3" s="1">
        <v>0.11</v>
      </c>
      <c r="M3" s="1">
        <f t="shared" ref="M3:M20" si="0">MEDIAN(D3:L3)</f>
        <v>0.12</v>
      </c>
      <c r="N3" s="4">
        <v>0.13</v>
      </c>
    </row>
    <row r="4" spans="1:14" x14ac:dyDescent="0.25">
      <c r="A4" s="8"/>
      <c r="B4" s="8"/>
      <c r="C4" t="s">
        <v>2</v>
      </c>
      <c r="D4" s="1">
        <v>0.11</v>
      </c>
      <c r="E4" s="1">
        <v>0.04</v>
      </c>
      <c r="F4" s="1">
        <v>7.0000000000000007E-2</v>
      </c>
      <c r="G4" s="1">
        <v>7.0000000000000007E-2</v>
      </c>
      <c r="H4" s="1">
        <v>7.0000000000000007E-2</v>
      </c>
      <c r="I4" s="1">
        <v>0.08</v>
      </c>
      <c r="J4" s="1">
        <v>0.03</v>
      </c>
      <c r="K4" s="1">
        <v>0.03</v>
      </c>
      <c r="L4" s="1">
        <v>0.03</v>
      </c>
      <c r="M4" s="1">
        <f t="shared" si="0"/>
        <v>7.0000000000000007E-2</v>
      </c>
      <c r="N4" s="4"/>
    </row>
    <row r="5" spans="1:14" x14ac:dyDescent="0.25">
      <c r="A5" s="8"/>
      <c r="B5" s="8"/>
      <c r="C5" t="s">
        <v>3</v>
      </c>
      <c r="D5" s="1">
        <v>3.04</v>
      </c>
      <c r="E5" s="1">
        <v>1.04</v>
      </c>
      <c r="F5" s="1">
        <v>1.22</v>
      </c>
      <c r="G5" s="1">
        <v>0.52</v>
      </c>
      <c r="H5" s="1">
        <v>0.57999999999999996</v>
      </c>
      <c r="I5" s="1">
        <v>0.49</v>
      </c>
      <c r="J5" s="1">
        <v>0.34</v>
      </c>
      <c r="K5" s="1">
        <v>0.41</v>
      </c>
      <c r="L5" s="1">
        <v>0.41</v>
      </c>
      <c r="M5" s="1">
        <f t="shared" si="0"/>
        <v>0.52</v>
      </c>
      <c r="N5" s="4"/>
    </row>
    <row r="6" spans="1:14" x14ac:dyDescent="0.25">
      <c r="A6" s="8">
        <v>10000</v>
      </c>
      <c r="B6" s="8">
        <f t="shared" ref="B6" si="1">LOG10(A6)</f>
        <v>4</v>
      </c>
      <c r="C6" t="s">
        <v>4</v>
      </c>
      <c r="D6" s="1">
        <v>4.2300000000000004</v>
      </c>
      <c r="E6" s="1">
        <v>0.92</v>
      </c>
      <c r="F6" s="1">
        <v>1.49</v>
      </c>
      <c r="G6" s="1">
        <v>1.34</v>
      </c>
      <c r="H6" s="1">
        <v>1.37</v>
      </c>
      <c r="I6" s="1">
        <v>0.96</v>
      </c>
      <c r="J6" s="1">
        <v>0.98</v>
      </c>
      <c r="K6" s="1">
        <v>0.93</v>
      </c>
      <c r="L6" s="1">
        <v>1.28</v>
      </c>
      <c r="M6" s="1">
        <f t="shared" si="0"/>
        <v>1.28</v>
      </c>
      <c r="N6" s="4">
        <v>0.39</v>
      </c>
    </row>
    <row r="7" spans="1:14" x14ac:dyDescent="0.25">
      <c r="A7" s="8"/>
      <c r="B7" s="8"/>
      <c r="C7" t="s">
        <v>2</v>
      </c>
      <c r="D7" s="1">
        <v>0.59</v>
      </c>
      <c r="E7" s="1">
        <v>0.38</v>
      </c>
      <c r="F7" s="1">
        <v>0.33</v>
      </c>
      <c r="G7" s="1">
        <v>0.34</v>
      </c>
      <c r="H7" s="1">
        <v>0.23</v>
      </c>
      <c r="I7" s="1">
        <v>0.21</v>
      </c>
      <c r="J7" s="1">
        <v>0.34</v>
      </c>
      <c r="K7" s="1">
        <v>0.11</v>
      </c>
      <c r="L7" s="1">
        <v>0.05</v>
      </c>
      <c r="M7" s="1">
        <f t="shared" si="0"/>
        <v>0.33</v>
      </c>
      <c r="N7" s="4"/>
    </row>
    <row r="8" spans="1:14" x14ac:dyDescent="0.25">
      <c r="A8" s="8"/>
      <c r="B8" s="8"/>
      <c r="C8" t="s">
        <v>3</v>
      </c>
      <c r="D8" s="1">
        <v>2.54</v>
      </c>
      <c r="E8" s="1">
        <v>1.18</v>
      </c>
      <c r="F8" s="1">
        <v>0.7</v>
      </c>
      <c r="G8" s="1">
        <v>0.9</v>
      </c>
      <c r="H8" s="1">
        <v>0.8</v>
      </c>
      <c r="I8" s="1">
        <v>0.77</v>
      </c>
      <c r="J8" s="1">
        <v>0.78</v>
      </c>
      <c r="K8" s="1">
        <v>0.86</v>
      </c>
      <c r="L8" s="1">
        <v>0.98</v>
      </c>
      <c r="M8" s="1">
        <f t="shared" si="0"/>
        <v>0.86</v>
      </c>
      <c r="N8" s="4"/>
    </row>
    <row r="9" spans="1:14" x14ac:dyDescent="0.25">
      <c r="A9" s="8">
        <v>100000</v>
      </c>
      <c r="B9" s="8">
        <f t="shared" ref="B9" si="2">LOG10(A9)</f>
        <v>5</v>
      </c>
      <c r="C9" t="s">
        <v>4</v>
      </c>
      <c r="D9" s="1">
        <v>16.59</v>
      </c>
      <c r="E9" s="1">
        <v>13.7</v>
      </c>
      <c r="F9" s="1">
        <v>11.67</v>
      </c>
      <c r="G9" s="1">
        <v>9.89</v>
      </c>
      <c r="H9" s="1">
        <v>8.7200000000000006</v>
      </c>
      <c r="I9" s="1">
        <v>8.06</v>
      </c>
      <c r="J9" s="1">
        <v>6.38</v>
      </c>
      <c r="K9" s="1">
        <v>6.35</v>
      </c>
      <c r="L9" s="1">
        <v>6.38</v>
      </c>
      <c r="M9" s="1">
        <f t="shared" si="0"/>
        <v>8.7200000000000006</v>
      </c>
      <c r="N9" s="4">
        <v>0.12</v>
      </c>
    </row>
    <row r="10" spans="1:14" x14ac:dyDescent="0.25">
      <c r="A10" s="8"/>
      <c r="B10" s="8"/>
      <c r="C10" t="s">
        <v>2</v>
      </c>
      <c r="D10" s="1">
        <v>2.2799999999999998</v>
      </c>
      <c r="E10" s="1">
        <v>1.04</v>
      </c>
      <c r="F10" s="1">
        <v>0.17</v>
      </c>
      <c r="G10" s="1">
        <v>0.16</v>
      </c>
      <c r="H10" s="1">
        <v>0.12</v>
      </c>
      <c r="I10" s="1">
        <v>0.05</v>
      </c>
      <c r="J10" s="1">
        <v>0.05</v>
      </c>
      <c r="K10" s="1">
        <v>0.05</v>
      </c>
      <c r="L10" s="1">
        <v>0.05</v>
      </c>
      <c r="M10" s="1">
        <f t="shared" si="0"/>
        <v>0.12</v>
      </c>
      <c r="N10" s="4"/>
    </row>
    <row r="11" spans="1:14" x14ac:dyDescent="0.25">
      <c r="A11" s="8"/>
      <c r="B11" s="8"/>
      <c r="C11" t="s">
        <v>3</v>
      </c>
      <c r="D11" s="1">
        <v>5.28</v>
      </c>
      <c r="E11" s="1">
        <v>2.0099999999999998</v>
      </c>
      <c r="F11" s="1">
        <v>1.91</v>
      </c>
      <c r="G11" s="1">
        <v>1.1000000000000001</v>
      </c>
      <c r="H11" s="1">
        <v>1</v>
      </c>
      <c r="I11" s="1">
        <v>0.41</v>
      </c>
      <c r="J11" s="1">
        <v>0.37</v>
      </c>
      <c r="K11" s="1">
        <v>0.37</v>
      </c>
      <c r="L11" s="1">
        <v>0.41</v>
      </c>
      <c r="M11" s="1">
        <f t="shared" si="0"/>
        <v>1</v>
      </c>
      <c r="N11" s="4"/>
    </row>
    <row r="12" spans="1:14" x14ac:dyDescent="0.25">
      <c r="A12" s="8">
        <v>1000000</v>
      </c>
      <c r="B12" s="8">
        <f t="shared" ref="B12" si="3">LOG10(A12)</f>
        <v>6</v>
      </c>
      <c r="C12" t="s">
        <v>4</v>
      </c>
      <c r="D12" s="1">
        <v>151.19999999999999</v>
      </c>
      <c r="E12" s="1">
        <v>75.52</v>
      </c>
      <c r="F12" s="1">
        <v>75.7</v>
      </c>
      <c r="G12" s="1">
        <v>75.569999999999993</v>
      </c>
      <c r="H12" s="1">
        <v>75.94</v>
      </c>
      <c r="I12" s="1">
        <v>77.73</v>
      </c>
      <c r="J12" s="1">
        <v>75.430000000000007</v>
      </c>
      <c r="K12" s="1">
        <v>76.040000000000006</v>
      </c>
      <c r="L12" s="1">
        <v>76</v>
      </c>
      <c r="M12" s="1">
        <f t="shared" si="0"/>
        <v>75.94</v>
      </c>
      <c r="N12" s="4">
        <v>0.66</v>
      </c>
    </row>
    <row r="13" spans="1:14" x14ac:dyDescent="0.25">
      <c r="A13" s="8"/>
      <c r="B13" s="8"/>
      <c r="C13" t="s">
        <v>2</v>
      </c>
      <c r="D13" s="1">
        <v>5.4</v>
      </c>
      <c r="E13" s="1">
        <v>0.81</v>
      </c>
      <c r="F13" s="1">
        <v>0.49</v>
      </c>
      <c r="G13" s="1">
        <v>0.51</v>
      </c>
      <c r="H13" s="1">
        <v>0.5</v>
      </c>
      <c r="I13" s="1">
        <v>0.47</v>
      </c>
      <c r="J13" s="1">
        <v>0.48</v>
      </c>
      <c r="K13" s="1">
        <v>0.47</v>
      </c>
      <c r="L13" s="1">
        <v>0.55000000000000004</v>
      </c>
      <c r="M13" s="1">
        <f t="shared" si="0"/>
        <v>0.5</v>
      </c>
      <c r="N13" s="4"/>
    </row>
    <row r="14" spans="1:14" x14ac:dyDescent="0.25">
      <c r="A14" s="8"/>
      <c r="B14" s="8"/>
      <c r="C14" t="s">
        <v>3</v>
      </c>
      <c r="D14" s="1">
        <v>9.99</v>
      </c>
      <c r="E14" s="1">
        <v>20.010000000000002</v>
      </c>
      <c r="F14" s="1">
        <v>0.9</v>
      </c>
      <c r="G14" s="1">
        <v>0.84</v>
      </c>
      <c r="H14" s="1">
        <v>0.75</v>
      </c>
      <c r="I14" s="1">
        <v>0.76</v>
      </c>
      <c r="J14" s="1">
        <v>0.72</v>
      </c>
      <c r="K14" s="1">
        <v>0.74</v>
      </c>
      <c r="L14" s="1">
        <v>0.73</v>
      </c>
      <c r="M14" s="1">
        <f t="shared" si="0"/>
        <v>0.76</v>
      </c>
      <c r="N14" s="4"/>
    </row>
    <row r="15" spans="1:14" x14ac:dyDescent="0.25">
      <c r="A15" s="8">
        <v>10000000</v>
      </c>
      <c r="B15" s="8">
        <f t="shared" ref="B15" si="4">LOG10(A15)</f>
        <v>7</v>
      </c>
      <c r="C15" t="s">
        <v>4</v>
      </c>
      <c r="D15" s="1">
        <v>982.4</v>
      </c>
      <c r="E15" s="1">
        <v>884.39</v>
      </c>
      <c r="F15" s="1">
        <v>885.58</v>
      </c>
      <c r="G15" s="1">
        <v>885.15</v>
      </c>
      <c r="H15" s="1">
        <v>885.28</v>
      </c>
      <c r="I15" s="1">
        <v>886.21</v>
      </c>
      <c r="J15" s="1">
        <v>883.22</v>
      </c>
      <c r="K15" s="1">
        <v>883.62</v>
      </c>
      <c r="L15" s="1">
        <v>883.14</v>
      </c>
      <c r="M15" s="1">
        <f t="shared" si="0"/>
        <v>885.15</v>
      </c>
      <c r="N15" s="4">
        <v>1.48</v>
      </c>
    </row>
    <row r="16" spans="1:14" x14ac:dyDescent="0.25">
      <c r="A16" s="8"/>
      <c r="B16" s="8"/>
      <c r="C16" t="s">
        <v>2</v>
      </c>
      <c r="D16" s="1">
        <v>11.25</v>
      </c>
      <c r="E16" s="1">
        <v>13.34</v>
      </c>
      <c r="F16" s="1">
        <v>4.75</v>
      </c>
      <c r="G16" s="1">
        <v>4.66</v>
      </c>
      <c r="H16" s="1">
        <v>5.07</v>
      </c>
      <c r="I16" s="1">
        <v>4.63</v>
      </c>
      <c r="J16" s="1">
        <v>4.88</v>
      </c>
      <c r="K16" s="1">
        <v>4.68</v>
      </c>
      <c r="L16" s="1">
        <v>4.74</v>
      </c>
      <c r="M16" s="1">
        <f t="shared" si="0"/>
        <v>4.75</v>
      </c>
      <c r="N16" s="4"/>
    </row>
    <row r="17" spans="1:14" x14ac:dyDescent="0.25">
      <c r="A17" s="8"/>
      <c r="B17" s="8"/>
      <c r="C17" t="s">
        <v>3</v>
      </c>
      <c r="D17" s="1">
        <v>17.13</v>
      </c>
      <c r="E17" s="1">
        <v>30.45</v>
      </c>
      <c r="F17" s="1">
        <v>3.27</v>
      </c>
      <c r="G17" s="1">
        <v>3.01</v>
      </c>
      <c r="H17" s="1">
        <v>3.1</v>
      </c>
      <c r="I17" s="1">
        <v>3.1</v>
      </c>
      <c r="J17" s="1">
        <v>3.21</v>
      </c>
      <c r="K17" s="1">
        <v>3.2</v>
      </c>
      <c r="L17" s="1">
        <v>3.05</v>
      </c>
      <c r="M17" s="1">
        <f t="shared" si="0"/>
        <v>3.2</v>
      </c>
      <c r="N17" s="4"/>
    </row>
    <row r="18" spans="1:14" x14ac:dyDescent="0.25">
      <c r="A18" s="8">
        <v>100000000</v>
      </c>
      <c r="B18" s="8">
        <f t="shared" ref="B18" si="5">LOG10(A18)</f>
        <v>8</v>
      </c>
      <c r="C18" t="s">
        <v>4</v>
      </c>
      <c r="D18" s="1">
        <v>10249.549999999999</v>
      </c>
      <c r="E18" s="1">
        <v>10151.209999999999</v>
      </c>
      <c r="F18" s="1">
        <v>10205.91</v>
      </c>
      <c r="G18" s="1">
        <v>10155.870000000001</v>
      </c>
      <c r="H18" s="1">
        <v>10157.4</v>
      </c>
      <c r="I18" s="1">
        <v>10148.17</v>
      </c>
      <c r="J18" s="1">
        <v>10213.65</v>
      </c>
      <c r="K18" s="1">
        <v>10155.33</v>
      </c>
      <c r="L18" s="1">
        <v>10152</v>
      </c>
      <c r="M18" s="1">
        <f t="shared" si="0"/>
        <v>10155.870000000001</v>
      </c>
      <c r="N18" s="4">
        <v>1.89</v>
      </c>
    </row>
    <row r="19" spans="1:14" x14ac:dyDescent="0.25">
      <c r="A19" s="8"/>
      <c r="B19" s="8"/>
      <c r="C19" t="s">
        <v>2</v>
      </c>
      <c r="D19" s="1">
        <v>66.42</v>
      </c>
      <c r="E19" s="1">
        <v>85.38</v>
      </c>
      <c r="F19" s="1">
        <v>49.31</v>
      </c>
      <c r="G19" s="1">
        <v>49.53</v>
      </c>
      <c r="H19" s="1">
        <v>48.92</v>
      </c>
      <c r="I19" s="1">
        <v>48.84</v>
      </c>
      <c r="J19" s="1">
        <v>49.55</v>
      </c>
      <c r="K19" s="1">
        <v>49.06</v>
      </c>
      <c r="L19" s="1">
        <v>49.25</v>
      </c>
      <c r="M19" s="1">
        <f t="shared" si="0"/>
        <v>49.31</v>
      </c>
      <c r="N19" s="4"/>
    </row>
    <row r="20" spans="1:14" x14ac:dyDescent="0.25">
      <c r="A20" s="8"/>
      <c r="B20" s="8"/>
      <c r="C20" t="s">
        <v>3</v>
      </c>
      <c r="D20" s="1">
        <v>98.11</v>
      </c>
      <c r="E20" s="1">
        <v>109.09</v>
      </c>
      <c r="F20" s="1">
        <v>96.46</v>
      </c>
      <c r="G20" s="1">
        <v>25.93</v>
      </c>
      <c r="H20" s="1">
        <v>25.76</v>
      </c>
      <c r="I20" s="1">
        <v>26.02</v>
      </c>
      <c r="J20" s="1">
        <v>26.15</v>
      </c>
      <c r="K20" s="1">
        <v>25.84</v>
      </c>
      <c r="L20" s="1">
        <v>25.93</v>
      </c>
      <c r="M20" s="1">
        <f t="shared" si="0"/>
        <v>26.02</v>
      </c>
      <c r="N20" s="4"/>
    </row>
  </sheetData>
  <mergeCells count="24">
    <mergeCell ref="A15:A17"/>
    <mergeCell ref="A18:A20"/>
    <mergeCell ref="M1:M2"/>
    <mergeCell ref="N1:N2"/>
    <mergeCell ref="N3:N5"/>
    <mergeCell ref="N6:N8"/>
    <mergeCell ref="N9:N11"/>
    <mergeCell ref="N12:N14"/>
    <mergeCell ref="D1:L1"/>
    <mergeCell ref="A3:A5"/>
    <mergeCell ref="A6:A8"/>
    <mergeCell ref="A9:A11"/>
    <mergeCell ref="A12:A14"/>
    <mergeCell ref="B1:B2"/>
    <mergeCell ref="B3:B5"/>
    <mergeCell ref="B6:B8"/>
    <mergeCell ref="A1:A2"/>
    <mergeCell ref="C1:C2"/>
    <mergeCell ref="B9:B11"/>
    <mergeCell ref="B12:B14"/>
    <mergeCell ref="B15:B17"/>
    <mergeCell ref="B18:B20"/>
    <mergeCell ref="N15:N17"/>
    <mergeCell ref="N18:N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05" workbookViewId="0">
      <selection activeCell="I21" sqref="I21"/>
    </sheetView>
  </sheetViews>
  <sheetFormatPr defaultRowHeight="15" x14ac:dyDescent="0.25"/>
  <cols>
    <col min="1" max="1" width="11.42578125" bestFit="1" customWidth="1"/>
    <col min="2" max="2" width="8.5703125" bestFit="1" customWidth="1"/>
    <col min="3" max="3" width="8.42578125" style="1" customWidth="1"/>
    <col min="4" max="4" width="8.5703125" style="1" customWidth="1"/>
    <col min="5" max="5" width="9.28515625" style="1" bestFit="1" customWidth="1"/>
    <col min="6" max="13" width="9.140625" style="1" bestFit="1" customWidth="1"/>
  </cols>
  <sheetData>
    <row r="1" spans="1:14" x14ac:dyDescent="0.25">
      <c r="A1" s="5" t="s">
        <v>1</v>
      </c>
      <c r="B1" s="7" t="s">
        <v>9</v>
      </c>
      <c r="C1" s="7"/>
      <c r="D1" s="7"/>
      <c r="G1" s="10"/>
      <c r="H1" s="10"/>
      <c r="I1" s="10"/>
      <c r="J1" s="10"/>
      <c r="K1" s="10"/>
      <c r="L1" s="10"/>
      <c r="M1" s="11"/>
      <c r="N1" s="11"/>
    </row>
    <row r="2" spans="1:14" x14ac:dyDescent="0.25">
      <c r="A2" s="5"/>
      <c r="B2" s="2" t="s">
        <v>4</v>
      </c>
      <c r="C2" s="2" t="s">
        <v>2</v>
      </c>
      <c r="D2" s="2" t="s">
        <v>3</v>
      </c>
      <c r="G2" s="3"/>
      <c r="H2" s="3"/>
      <c r="I2" s="3"/>
      <c r="J2" s="3"/>
      <c r="K2" s="3"/>
      <c r="L2" s="3"/>
      <c r="M2" s="11"/>
      <c r="N2" s="11"/>
    </row>
    <row r="3" spans="1:14" x14ac:dyDescent="0.25">
      <c r="A3">
        <v>1000</v>
      </c>
      <c r="B3">
        <v>0.12</v>
      </c>
      <c r="C3" s="1">
        <v>7.0000000000000007E-2</v>
      </c>
      <c r="D3" s="1">
        <v>0.52</v>
      </c>
      <c r="N3" s="12"/>
    </row>
    <row r="4" spans="1:14" x14ac:dyDescent="0.25">
      <c r="A4">
        <v>10000</v>
      </c>
      <c r="B4" s="1">
        <v>1.28</v>
      </c>
      <c r="C4" s="1">
        <v>0.33</v>
      </c>
      <c r="D4" s="1">
        <v>0.86</v>
      </c>
      <c r="N4" s="12"/>
    </row>
    <row r="5" spans="1:14" x14ac:dyDescent="0.25">
      <c r="A5">
        <v>100000</v>
      </c>
      <c r="B5" s="1">
        <v>8.7200000000000006</v>
      </c>
      <c r="C5" s="1">
        <v>0.12</v>
      </c>
      <c r="D5" s="1">
        <v>1</v>
      </c>
      <c r="N5" s="12"/>
    </row>
    <row r="6" spans="1:14" x14ac:dyDescent="0.25">
      <c r="A6">
        <v>1000000</v>
      </c>
      <c r="B6" s="1">
        <v>75.94</v>
      </c>
      <c r="C6" s="1">
        <v>0.5</v>
      </c>
      <c r="D6" s="1">
        <v>0.76</v>
      </c>
      <c r="N6" s="12"/>
    </row>
    <row r="7" spans="1:14" x14ac:dyDescent="0.25">
      <c r="A7">
        <v>10000000</v>
      </c>
      <c r="B7" s="1">
        <v>885.15</v>
      </c>
      <c r="C7" s="1">
        <v>4.75</v>
      </c>
      <c r="D7" s="1">
        <v>3.2</v>
      </c>
      <c r="N7" s="12"/>
    </row>
    <row r="8" spans="1:14" x14ac:dyDescent="0.25">
      <c r="A8">
        <v>100000000</v>
      </c>
      <c r="B8" s="1">
        <v>10155.870000000001</v>
      </c>
      <c r="C8" s="1">
        <v>49.31</v>
      </c>
      <c r="D8" s="1">
        <v>26.02</v>
      </c>
      <c r="N8" s="12"/>
    </row>
    <row r="9" spans="1:14" x14ac:dyDescent="0.25">
      <c r="A9" s="9"/>
      <c r="B9" s="9"/>
      <c r="C9"/>
      <c r="N9" s="12"/>
    </row>
    <row r="10" spans="1:14" x14ac:dyDescent="0.25">
      <c r="A10" s="9"/>
      <c r="B10" s="9"/>
      <c r="C10"/>
      <c r="N10" s="12"/>
    </row>
    <row r="11" spans="1:14" x14ac:dyDescent="0.25">
      <c r="A11" s="9"/>
      <c r="B11" s="9"/>
      <c r="C11"/>
      <c r="N11" s="12"/>
    </row>
    <row r="12" spans="1:14" x14ac:dyDescent="0.25">
      <c r="A12" s="9"/>
      <c r="B12" s="9"/>
      <c r="C12"/>
      <c r="N12" s="12"/>
    </row>
    <row r="13" spans="1:14" x14ac:dyDescent="0.25">
      <c r="A13" s="9"/>
      <c r="B13" s="9"/>
      <c r="C13"/>
      <c r="N13" s="12"/>
    </row>
    <row r="14" spans="1:14" x14ac:dyDescent="0.25">
      <c r="A14" s="9"/>
      <c r="B14" s="9"/>
      <c r="C14"/>
      <c r="N14" s="12"/>
    </row>
    <row r="15" spans="1:14" x14ac:dyDescent="0.25">
      <c r="A15" s="9"/>
      <c r="B15" s="9"/>
      <c r="C15"/>
      <c r="N15" s="12"/>
    </row>
    <row r="16" spans="1:14" x14ac:dyDescent="0.25">
      <c r="A16" s="9"/>
      <c r="B16" s="9"/>
      <c r="C16"/>
      <c r="N16" s="12"/>
    </row>
    <row r="17" spans="1:14" x14ac:dyDescent="0.25">
      <c r="A17" s="9"/>
      <c r="B17" s="9"/>
      <c r="C17"/>
      <c r="N17" s="12"/>
    </row>
    <row r="18" spans="1:14" x14ac:dyDescent="0.25">
      <c r="A18" s="9"/>
      <c r="B18" s="9"/>
      <c r="C18"/>
      <c r="N18" s="12"/>
    </row>
    <row r="19" spans="1:14" x14ac:dyDescent="0.25">
      <c r="A19" s="9"/>
      <c r="B19" s="9"/>
      <c r="C19"/>
      <c r="N19" s="12"/>
    </row>
    <row r="20" spans="1:14" x14ac:dyDescent="0.25">
      <c r="A20" s="9"/>
      <c r="B20" s="9"/>
      <c r="C20"/>
      <c r="N20" s="12"/>
    </row>
  </sheetData>
  <mergeCells count="2">
    <mergeCell ref="B1:D1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2016-02-17T10:00:34Z</dcterms:created>
  <dcterms:modified xsi:type="dcterms:W3CDTF">2016-02-18T14:43:11Z</dcterms:modified>
</cp:coreProperties>
</file>