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ocuments\Studium\Juventus\Diplomarbeit\Nathophone_doc\diagramme\"/>
    </mc:Choice>
  </mc:AlternateContent>
  <xr:revisionPtr revIDLastSave="0" documentId="13_ncr:1_{B984F72D-9E77-4BE3-B11F-5355D964216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elle1" sheetId="1" r:id="rId1"/>
    <sheet name="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35" i="2" l="1"/>
  <c r="C31" i="2" s="1"/>
  <c r="C17" i="2"/>
  <c r="C21" i="2"/>
  <c r="C25" i="2"/>
  <c r="C29" i="2"/>
  <c r="C33" i="2"/>
  <c r="B9" i="2"/>
  <c r="B7" i="2"/>
  <c r="B11" i="2"/>
  <c r="B15" i="2"/>
  <c r="B19" i="2"/>
  <c r="B23" i="2"/>
  <c r="B27" i="2"/>
  <c r="B31" i="2"/>
  <c r="B13" i="2"/>
  <c r="B17" i="2"/>
  <c r="B21" i="2"/>
  <c r="B25" i="2"/>
  <c r="B29" i="2"/>
  <c r="B33" i="2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C13" i="2" l="1"/>
  <c r="C9" i="2"/>
  <c r="C7" i="2"/>
  <c r="C11" i="2"/>
  <c r="C15" i="2"/>
  <c r="C19" i="2"/>
  <c r="C23" i="2"/>
  <c r="C27" i="2"/>
  <c r="C35" i="2"/>
  <c r="B7" i="1"/>
  <c r="B11" i="1"/>
  <c r="B15" i="1"/>
  <c r="B19" i="1"/>
  <c r="B23" i="1"/>
  <c r="B27" i="1"/>
  <c r="B31" i="1"/>
  <c r="B9" i="1"/>
  <c r="B13" i="1"/>
  <c r="B17" i="1"/>
  <c r="B21" i="1"/>
  <c r="B25" i="1"/>
  <c r="B29" i="1"/>
  <c r="B33" i="1"/>
  <c r="E35" i="1"/>
  <c r="C7" i="1" s="1"/>
  <c r="C33" i="1" l="1"/>
  <c r="C29" i="1"/>
  <c r="C25" i="1"/>
  <c r="C21" i="1"/>
  <c r="C17" i="1"/>
  <c r="C13" i="1"/>
  <c r="C9" i="1"/>
  <c r="C31" i="1"/>
  <c r="C27" i="1"/>
  <c r="C23" i="1"/>
  <c r="C19" i="1"/>
  <c r="C15" i="1"/>
  <c r="C11" i="1"/>
  <c r="C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Jordan, Frederic</author>
  </authors>
  <commentList>
    <comment ref="C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Muss immer 100% ergeben</t>
        </r>
      </text>
    </comment>
    <comment ref="E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Total Nennungen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Jordan, Frederic</author>
  </authors>
  <commentList>
    <comment ref="C3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Muss immer 100% ergeben</t>
        </r>
      </text>
    </comment>
    <comment ref="E3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Total Nennungen 
</t>
        </r>
      </text>
    </comment>
  </commentList>
</comments>
</file>

<file path=xl/sharedStrings.xml><?xml version="1.0" encoding="utf-8"?>
<sst xmlns="http://schemas.openxmlformats.org/spreadsheetml/2006/main" count="88" uniqueCount="54">
  <si>
    <t>Gewicht</t>
  </si>
  <si>
    <t>Rang</t>
  </si>
  <si>
    <t>Anzahl</t>
  </si>
  <si>
    <t>Kriterien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</si>
  <si>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</si>
  <si>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</si>
  <si>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</si>
  <si>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</si>
  <si>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</si>
  <si>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</si>
  <si>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</si>
  <si>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</si>
  <si>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</si>
  <si>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</si>
  <si>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</si>
  <si>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</si>
  <si>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</si>
  <si>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</si>
  <si>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Präferenzmatrix</t>
  </si>
  <si>
    <t>Projektname:</t>
  </si>
  <si>
    <t>Verantwortlicher:</t>
  </si>
  <si>
    <t>Test</t>
  </si>
  <si>
    <t>M. Müller</t>
  </si>
  <si>
    <t>Vorgehen:</t>
  </si>
  <si>
    <t>1)</t>
  </si>
  <si>
    <t>2)</t>
  </si>
  <si>
    <t>3)</t>
  </si>
  <si>
    <t>Anwenderfreundlich</t>
  </si>
  <si>
    <t>Günstig</t>
  </si>
  <si>
    <t>Modern</t>
  </si>
  <si>
    <t>Schnell</t>
  </si>
  <si>
    <t>Jedes Ziel wird mit jedem anderen verglichen - Paarvergleich</t>
  </si>
  <si>
    <t>Entscheidung, welche Ebene der Zielhierarchie gewichtet werden soll</t>
  </si>
  <si>
    <t>Ziele unter Kriterien eintragen</t>
  </si>
  <si>
    <t>Verbrauch</t>
  </si>
  <si>
    <t>Komfort</t>
  </si>
  <si>
    <t>Sicherheit</t>
  </si>
  <si>
    <t>Zuverlässigkeit</t>
  </si>
  <si>
    <t>Leistung</t>
  </si>
  <si>
    <t>Kosten</t>
  </si>
  <si>
    <t>Service</t>
  </si>
  <si>
    <t>Nathanael Gubler</t>
  </si>
  <si>
    <t>A</t>
  </si>
  <si>
    <t>B</t>
  </si>
  <si>
    <t>C</t>
  </si>
  <si>
    <t>D.1</t>
  </si>
  <si>
    <t>D.2</t>
  </si>
  <si>
    <t>E</t>
  </si>
  <si>
    <t>F</t>
  </si>
  <si>
    <t>G</t>
  </si>
  <si>
    <t>H</t>
  </si>
  <si>
    <t>I</t>
  </si>
  <si>
    <t>J</t>
  </si>
  <si>
    <t>Design und Herstellung eines Beam
 Steering-fähigen Saiteninstruments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</si>
</sst>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??_ ;_ @_ "/>
    <numFmt numFmtId="166" formatCode="_ &quot;Fr.&quot;\ * #,##0_ ;_ &quot;Fr.&quot;\ * \-#,##0_ ;_ &quot;Fr.&quot;\ * &quot;-&quot;_ ;_ @_ "/>
    <numFmt numFmtId="167" formatCode="_ &quot;Fr.&quot;\ * #,##0.00_ ;_ &quot;Fr.&quot;\ * \-#,##0.00_ ;_ &quot;Fr.&quot;\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5" applyNumberFormat="0" applyAlignment="0" applyProtection="0"/>
    <xf numFmtId="0" fontId="8" fillId="3" borderId="6" applyNumberFormat="0" applyAlignment="0" applyProtection="0"/>
    <xf numFmtId="0" fontId="9" fillId="3" borderId="5" applyNumberFormat="0" applyAlignment="0" applyProtection="0"/>
    <xf numFmtId="0" fontId="10" fillId="0" borderId="7" applyNumberFormat="0" applyFill="0" applyAlignment="0" applyProtection="0"/>
    <xf numFmtId="0" fontId="11" fillId="4" borderId="8" applyNumberFormat="0" applyAlignment="0" applyProtection="0"/>
    <xf numFmtId="0" fontId="12" fillId="0" borderId="0" applyNumberFormat="0" applyFill="0" applyBorder="0" applyAlignment="0" applyProtection="0"/>
    <xf numFmtId="0" fontId="1" fillId="5" borderId="9" applyNumberFormat="0" applyFont="0" applyAlignment="0" applyProtection="0"/>
    <xf numFmtId="0" fontId="13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15" fillId="0" borderId="0" xfId="0" applyFont="1"/>
    <xf numFmtId="0" fontId="16" fillId="0" borderId="0" xfId="0" applyFont="1" applyAlignment="1">
      <alignment horizontal="center"/>
    </xf>
    <xf numFmtId="0" fontId="16" fillId="7" borderId="10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3" fontId="16" fillId="8" borderId="11" xfId="0" applyNumberFormat="1" applyFont="1" applyFill="1" applyBorder="1" applyAlignment="1">
      <alignment horizontal="center"/>
    </xf>
    <xf numFmtId="0" fontId="16" fillId="8" borderId="11" xfId="0" applyFont="1" applyFill="1" applyBorder="1" applyAlignment="1">
      <alignment horizontal="center"/>
    </xf>
    <xf numFmtId="0" fontId="16" fillId="9" borderId="0" xfId="0" applyFont="1" applyFill="1" applyProtection="1">
      <protection locked="0"/>
    </xf>
    <xf numFmtId="3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/>
    <xf numFmtId="0" fontId="16" fillId="9" borderId="0" xfId="0" applyFont="1" applyFill="1" applyAlignment="1" applyProtection="1">
      <alignment horizontal="center"/>
      <protection locked="0"/>
    </xf>
    <xf numFmtId="0" fontId="16" fillId="7" borderId="0" xfId="0" applyFont="1" applyFill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3" fontId="15" fillId="6" borderId="0" xfId="20" applyNumberFormat="1" applyFont="1" applyBorder="1" applyAlignment="1">
      <alignment horizontal="center"/>
    </xf>
    <xf numFmtId="0" fontId="15" fillId="6" borderId="0" xfId="20" applyFont="1" applyBorder="1" applyAlignment="1">
      <alignment horizontal="center"/>
    </xf>
    <xf numFmtId="0" fontId="17" fillId="0" borderId="0" xfId="0" applyFont="1"/>
    <xf numFmtId="0" fontId="15" fillId="0" borderId="0" xfId="0" applyFont="1" applyAlignment="1">
      <alignment horizontal="right"/>
    </xf>
    <xf numFmtId="0" fontId="15" fillId="9" borderId="12" xfId="0" applyFont="1" applyFill="1" applyBorder="1"/>
    <xf numFmtId="0" fontId="15" fillId="9" borderId="13" xfId="0" applyFont="1" applyFill="1" applyBorder="1"/>
    <xf numFmtId="0" fontId="16" fillId="8" borderId="14" xfId="0" applyFont="1" applyFill="1" applyBorder="1" applyAlignment="1">
      <alignment horizontal="center"/>
    </xf>
    <xf numFmtId="3" fontId="16" fillId="8" borderId="14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5" fillId="9" borderId="12" xfId="0" applyFont="1" applyFill="1" applyBorder="1" applyAlignment="1">
      <alignment wrapText="1"/>
    </xf>
  </cellXfs>
  <cellStyles count="21">
    <cellStyle name="20 % - Akzent3" xfId="20" builtinId="38"/>
    <cellStyle name="Ausgabe" xfId="13" builtinId="21" hidden="1"/>
    <cellStyle name="Berechnung" xfId="14" builtinId="22" hidden="1"/>
    <cellStyle name="Dezimal [0]" xfId="2" builtinId="6" hidden="1"/>
    <cellStyle name="Eingabe" xfId="12" builtinId="20" hidden="1"/>
    <cellStyle name="Ergebnis" xfId="3" builtinId="25" hidden="1"/>
    <cellStyle name="Erklärender Text" xfId="19" builtinId="53" hidden="1"/>
    <cellStyle name="Komma" xfId="1" builtinId="3" hidden="1"/>
    <cellStyle name="Notiz" xfId="18" builtinId="10" hidden="1"/>
    <cellStyle name="Prozent" xfId="6" builtinId="5" hidden="1"/>
    <cellStyle name="Standard" xfId="0" builtinId="0"/>
    <cellStyle name="Überschrift" xfId="7" builtinId="15" hidden="1"/>
    <cellStyle name="Überschrift 1" xfId="8" builtinId="16" hidden="1"/>
    <cellStyle name="Überschrift 2" xfId="9" builtinId="17" hidden="1"/>
    <cellStyle name="Überschrift 3" xfId="10" builtinId="18" hidden="1"/>
    <cellStyle name="Überschrift 4" xfId="11" builtinId="19" hidden="1"/>
    <cellStyle name="Verknüpfte Zelle" xfId="15" builtinId="24" hidden="1"/>
    <cellStyle name="Währung" xfId="4" builtinId="4" hidden="1"/>
    <cellStyle name="Währung [0]" xfId="5" builtinId="7" hidden="1"/>
    <cellStyle name="Warnender Text" xfId="17" builtinId="11" hidden="1"/>
    <cellStyle name="Zelle überprüfen" xfId="16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5</xdr:row>
      <xdr:rowOff>9525</xdr:rowOff>
    </xdr:from>
    <xdr:to>
      <xdr:col>22</xdr:col>
      <xdr:colOff>1000125</xdr:colOff>
      <xdr:row>7</xdr:row>
      <xdr:rowOff>66675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5610225" y="819150"/>
          <a:ext cx="34766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2686050</xdr:colOff>
      <xdr:row>6</xdr:row>
      <xdr:rowOff>9525</xdr:rowOff>
    </xdr:from>
    <xdr:to>
      <xdr:col>7</xdr:col>
      <xdr:colOff>3105150</xdr:colOff>
      <xdr:row>8</xdr:row>
      <xdr:rowOff>133350</xdr:rowOff>
    </xdr:to>
    <xdr:sp macro="" textlink="">
      <xdr:nvSpPr>
        <xdr:cNvPr id="4" name="Geschweifte Klammer recht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38725" y="981075"/>
          <a:ext cx="419100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2209799</xdr:colOff>
      <xdr:row>8</xdr:row>
      <xdr:rowOff>38100</xdr:rowOff>
    </xdr:from>
    <xdr:to>
      <xdr:col>7</xdr:col>
      <xdr:colOff>3095624</xdr:colOff>
      <xdr:row>10</xdr:row>
      <xdr:rowOff>152400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562474" y="1333500"/>
          <a:ext cx="885825" cy="438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2705100</xdr:colOff>
      <xdr:row>10</xdr:row>
      <xdr:rowOff>19050</xdr:rowOff>
    </xdr:from>
    <xdr:to>
      <xdr:col>8</xdr:col>
      <xdr:colOff>0</xdr:colOff>
      <xdr:row>12</xdr:row>
      <xdr:rowOff>142875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57775" y="1638300"/>
          <a:ext cx="419100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E1" zoomScale="160" zoomScaleNormal="160" workbookViewId="0">
      <selection activeCell="H6" sqref="H6"/>
    </sheetView>
  </sheetViews>
  <sheetFormatPr baseColWidth="10" defaultRowHeight="13.2" x14ac:dyDescent="0.25"/>
  <cols>
    <col min="1" max="1" width="4.44140625" style="1" customWidth="1"/>
    <col min="2" max="3" width="7.77734375" style="1" bestFit="1" customWidth="1"/>
    <col min="4" max="4" width="2.77734375" style="1" customWidth="1"/>
    <col min="5" max="5" width="6.77734375" style="1" customWidth="1"/>
    <col min="6" max="6" width="2.77734375" style="1" customWidth="1"/>
    <col min="7" max="7" width="3.21875" style="1" customWidth="1"/>
    <col min="8" max="8" width="46.77734375" style="2" customWidth="1"/>
    <col min="9" max="21" width="2.77734375" style="2" customWidth="1"/>
    <col min="22" max="242" width="11.44140625" style="1"/>
    <col min="243" max="243" width="7.77734375" style="1" bestFit="1" customWidth="1"/>
    <col min="244" max="244" width="4.5546875" style="1" bestFit="1" customWidth="1"/>
    <col min="245" max="245" width="5.77734375" style="1" bestFit="1" customWidth="1"/>
    <col min="246" max="246" width="4.21875" style="1" customWidth="1"/>
    <col min="247" max="247" width="44.44140625" style="1" customWidth="1"/>
    <col min="248" max="266" width="2.77734375" style="1" customWidth="1"/>
    <col min="267" max="269" width="3.77734375" style="1" customWidth="1"/>
    <col min="270" max="270" width="11.44140625" style="1" customWidth="1"/>
    <col min="271" max="498" width="11.44140625" style="1"/>
    <col min="499" max="499" width="7.77734375" style="1" bestFit="1" customWidth="1"/>
    <col min="500" max="500" width="4.5546875" style="1" bestFit="1" customWidth="1"/>
    <col min="501" max="501" width="5.77734375" style="1" bestFit="1" customWidth="1"/>
    <col min="502" max="502" width="4.21875" style="1" customWidth="1"/>
    <col min="503" max="503" width="44.44140625" style="1" customWidth="1"/>
    <col min="504" max="522" width="2.77734375" style="1" customWidth="1"/>
    <col min="523" max="525" width="3.77734375" style="1" customWidth="1"/>
    <col min="526" max="526" width="11.44140625" style="1" customWidth="1"/>
    <col min="527" max="754" width="11.44140625" style="1"/>
    <col min="755" max="755" width="7.77734375" style="1" bestFit="1" customWidth="1"/>
    <col min="756" max="756" width="4.5546875" style="1" bestFit="1" customWidth="1"/>
    <col min="757" max="757" width="5.77734375" style="1" bestFit="1" customWidth="1"/>
    <col min="758" max="758" width="4.21875" style="1" customWidth="1"/>
    <col min="759" max="759" width="44.44140625" style="1" customWidth="1"/>
    <col min="760" max="778" width="2.77734375" style="1" customWidth="1"/>
    <col min="779" max="781" width="3.77734375" style="1" customWidth="1"/>
    <col min="782" max="782" width="11.44140625" style="1" customWidth="1"/>
    <col min="783" max="1010" width="11.44140625" style="1"/>
    <col min="1011" max="1011" width="7.77734375" style="1" bestFit="1" customWidth="1"/>
    <col min="1012" max="1012" width="4.5546875" style="1" bestFit="1" customWidth="1"/>
    <col min="1013" max="1013" width="5.77734375" style="1" bestFit="1" customWidth="1"/>
    <col min="1014" max="1014" width="4.21875" style="1" customWidth="1"/>
    <col min="1015" max="1015" width="44.44140625" style="1" customWidth="1"/>
    <col min="1016" max="1034" width="2.77734375" style="1" customWidth="1"/>
    <col min="1035" max="1037" width="3.77734375" style="1" customWidth="1"/>
    <col min="1038" max="1038" width="11.44140625" style="1" customWidth="1"/>
    <col min="1039" max="1266" width="11.44140625" style="1"/>
    <col min="1267" max="1267" width="7.77734375" style="1" bestFit="1" customWidth="1"/>
    <col min="1268" max="1268" width="4.5546875" style="1" bestFit="1" customWidth="1"/>
    <col min="1269" max="1269" width="5.77734375" style="1" bestFit="1" customWidth="1"/>
    <col min="1270" max="1270" width="4.21875" style="1" customWidth="1"/>
    <col min="1271" max="1271" width="44.44140625" style="1" customWidth="1"/>
    <col min="1272" max="1290" width="2.77734375" style="1" customWidth="1"/>
    <col min="1291" max="1293" width="3.77734375" style="1" customWidth="1"/>
    <col min="1294" max="1294" width="11.44140625" style="1" customWidth="1"/>
    <col min="1295" max="1522" width="11.44140625" style="1"/>
    <col min="1523" max="1523" width="7.77734375" style="1" bestFit="1" customWidth="1"/>
    <col min="1524" max="1524" width="4.5546875" style="1" bestFit="1" customWidth="1"/>
    <col min="1525" max="1525" width="5.77734375" style="1" bestFit="1" customWidth="1"/>
    <col min="1526" max="1526" width="4.21875" style="1" customWidth="1"/>
    <col min="1527" max="1527" width="44.44140625" style="1" customWidth="1"/>
    <col min="1528" max="1546" width="2.77734375" style="1" customWidth="1"/>
    <col min="1547" max="1549" width="3.77734375" style="1" customWidth="1"/>
    <col min="1550" max="1550" width="11.44140625" style="1" customWidth="1"/>
    <col min="1551" max="1778" width="11.44140625" style="1"/>
    <col min="1779" max="1779" width="7.77734375" style="1" bestFit="1" customWidth="1"/>
    <col min="1780" max="1780" width="4.5546875" style="1" bestFit="1" customWidth="1"/>
    <col min="1781" max="1781" width="5.77734375" style="1" bestFit="1" customWidth="1"/>
    <col min="1782" max="1782" width="4.21875" style="1" customWidth="1"/>
    <col min="1783" max="1783" width="44.44140625" style="1" customWidth="1"/>
    <col min="1784" max="1802" width="2.77734375" style="1" customWidth="1"/>
    <col min="1803" max="1805" width="3.77734375" style="1" customWidth="1"/>
    <col min="1806" max="1806" width="11.44140625" style="1" customWidth="1"/>
    <col min="1807" max="2034" width="11.44140625" style="1"/>
    <col min="2035" max="2035" width="7.77734375" style="1" bestFit="1" customWidth="1"/>
    <col min="2036" max="2036" width="4.5546875" style="1" bestFit="1" customWidth="1"/>
    <col min="2037" max="2037" width="5.77734375" style="1" bestFit="1" customWidth="1"/>
    <col min="2038" max="2038" width="4.21875" style="1" customWidth="1"/>
    <col min="2039" max="2039" width="44.44140625" style="1" customWidth="1"/>
    <col min="2040" max="2058" width="2.77734375" style="1" customWidth="1"/>
    <col min="2059" max="2061" width="3.77734375" style="1" customWidth="1"/>
    <col min="2062" max="2062" width="11.44140625" style="1" customWidth="1"/>
    <col min="2063" max="2290" width="11.44140625" style="1"/>
    <col min="2291" max="2291" width="7.77734375" style="1" bestFit="1" customWidth="1"/>
    <col min="2292" max="2292" width="4.5546875" style="1" bestFit="1" customWidth="1"/>
    <col min="2293" max="2293" width="5.77734375" style="1" bestFit="1" customWidth="1"/>
    <col min="2294" max="2294" width="4.21875" style="1" customWidth="1"/>
    <col min="2295" max="2295" width="44.44140625" style="1" customWidth="1"/>
    <col min="2296" max="2314" width="2.77734375" style="1" customWidth="1"/>
    <col min="2315" max="2317" width="3.77734375" style="1" customWidth="1"/>
    <col min="2318" max="2318" width="11.44140625" style="1" customWidth="1"/>
    <col min="2319" max="2546" width="11.44140625" style="1"/>
    <col min="2547" max="2547" width="7.77734375" style="1" bestFit="1" customWidth="1"/>
    <col min="2548" max="2548" width="4.5546875" style="1" bestFit="1" customWidth="1"/>
    <col min="2549" max="2549" width="5.77734375" style="1" bestFit="1" customWidth="1"/>
    <col min="2550" max="2550" width="4.21875" style="1" customWidth="1"/>
    <col min="2551" max="2551" width="44.44140625" style="1" customWidth="1"/>
    <col min="2552" max="2570" width="2.77734375" style="1" customWidth="1"/>
    <col min="2571" max="2573" width="3.77734375" style="1" customWidth="1"/>
    <col min="2574" max="2574" width="11.44140625" style="1" customWidth="1"/>
    <col min="2575" max="2802" width="11.44140625" style="1"/>
    <col min="2803" max="2803" width="7.77734375" style="1" bestFit="1" customWidth="1"/>
    <col min="2804" max="2804" width="4.5546875" style="1" bestFit="1" customWidth="1"/>
    <col min="2805" max="2805" width="5.77734375" style="1" bestFit="1" customWidth="1"/>
    <col min="2806" max="2806" width="4.21875" style="1" customWidth="1"/>
    <col min="2807" max="2807" width="44.44140625" style="1" customWidth="1"/>
    <col min="2808" max="2826" width="2.77734375" style="1" customWidth="1"/>
    <col min="2827" max="2829" width="3.77734375" style="1" customWidth="1"/>
    <col min="2830" max="2830" width="11.44140625" style="1" customWidth="1"/>
    <col min="2831" max="3058" width="11.44140625" style="1"/>
    <col min="3059" max="3059" width="7.77734375" style="1" bestFit="1" customWidth="1"/>
    <col min="3060" max="3060" width="4.5546875" style="1" bestFit="1" customWidth="1"/>
    <col min="3061" max="3061" width="5.77734375" style="1" bestFit="1" customWidth="1"/>
    <col min="3062" max="3062" width="4.21875" style="1" customWidth="1"/>
    <col min="3063" max="3063" width="44.44140625" style="1" customWidth="1"/>
    <col min="3064" max="3082" width="2.77734375" style="1" customWidth="1"/>
    <col min="3083" max="3085" width="3.77734375" style="1" customWidth="1"/>
    <col min="3086" max="3086" width="11.44140625" style="1" customWidth="1"/>
    <col min="3087" max="3314" width="11.44140625" style="1"/>
    <col min="3315" max="3315" width="7.77734375" style="1" bestFit="1" customWidth="1"/>
    <col min="3316" max="3316" width="4.5546875" style="1" bestFit="1" customWidth="1"/>
    <col min="3317" max="3317" width="5.77734375" style="1" bestFit="1" customWidth="1"/>
    <col min="3318" max="3318" width="4.21875" style="1" customWidth="1"/>
    <col min="3319" max="3319" width="44.44140625" style="1" customWidth="1"/>
    <col min="3320" max="3338" width="2.77734375" style="1" customWidth="1"/>
    <col min="3339" max="3341" width="3.77734375" style="1" customWidth="1"/>
    <col min="3342" max="3342" width="11.44140625" style="1" customWidth="1"/>
    <col min="3343" max="3570" width="11.44140625" style="1"/>
    <col min="3571" max="3571" width="7.77734375" style="1" bestFit="1" customWidth="1"/>
    <col min="3572" max="3572" width="4.5546875" style="1" bestFit="1" customWidth="1"/>
    <col min="3573" max="3573" width="5.77734375" style="1" bestFit="1" customWidth="1"/>
    <col min="3574" max="3574" width="4.21875" style="1" customWidth="1"/>
    <col min="3575" max="3575" width="44.44140625" style="1" customWidth="1"/>
    <col min="3576" max="3594" width="2.77734375" style="1" customWidth="1"/>
    <col min="3595" max="3597" width="3.77734375" style="1" customWidth="1"/>
    <col min="3598" max="3598" width="11.44140625" style="1" customWidth="1"/>
    <col min="3599" max="3826" width="11.44140625" style="1"/>
    <col min="3827" max="3827" width="7.77734375" style="1" bestFit="1" customWidth="1"/>
    <col min="3828" max="3828" width="4.5546875" style="1" bestFit="1" customWidth="1"/>
    <col min="3829" max="3829" width="5.77734375" style="1" bestFit="1" customWidth="1"/>
    <col min="3830" max="3830" width="4.21875" style="1" customWidth="1"/>
    <col min="3831" max="3831" width="44.44140625" style="1" customWidth="1"/>
    <col min="3832" max="3850" width="2.77734375" style="1" customWidth="1"/>
    <col min="3851" max="3853" width="3.77734375" style="1" customWidth="1"/>
    <col min="3854" max="3854" width="11.44140625" style="1" customWidth="1"/>
    <col min="3855" max="4082" width="11.44140625" style="1"/>
    <col min="4083" max="4083" width="7.77734375" style="1" bestFit="1" customWidth="1"/>
    <col min="4084" max="4084" width="4.5546875" style="1" bestFit="1" customWidth="1"/>
    <col min="4085" max="4085" width="5.77734375" style="1" bestFit="1" customWidth="1"/>
    <col min="4086" max="4086" width="4.21875" style="1" customWidth="1"/>
    <col min="4087" max="4087" width="44.44140625" style="1" customWidth="1"/>
    <col min="4088" max="4106" width="2.77734375" style="1" customWidth="1"/>
    <col min="4107" max="4109" width="3.77734375" style="1" customWidth="1"/>
    <col min="4110" max="4110" width="11.44140625" style="1" customWidth="1"/>
    <col min="4111" max="4338" width="11.44140625" style="1"/>
    <col min="4339" max="4339" width="7.77734375" style="1" bestFit="1" customWidth="1"/>
    <col min="4340" max="4340" width="4.5546875" style="1" bestFit="1" customWidth="1"/>
    <col min="4341" max="4341" width="5.77734375" style="1" bestFit="1" customWidth="1"/>
    <col min="4342" max="4342" width="4.21875" style="1" customWidth="1"/>
    <col min="4343" max="4343" width="44.44140625" style="1" customWidth="1"/>
    <col min="4344" max="4362" width="2.77734375" style="1" customWidth="1"/>
    <col min="4363" max="4365" width="3.77734375" style="1" customWidth="1"/>
    <col min="4366" max="4366" width="11.44140625" style="1" customWidth="1"/>
    <col min="4367" max="4594" width="11.44140625" style="1"/>
    <col min="4595" max="4595" width="7.77734375" style="1" bestFit="1" customWidth="1"/>
    <col min="4596" max="4596" width="4.5546875" style="1" bestFit="1" customWidth="1"/>
    <col min="4597" max="4597" width="5.77734375" style="1" bestFit="1" customWidth="1"/>
    <col min="4598" max="4598" width="4.21875" style="1" customWidth="1"/>
    <col min="4599" max="4599" width="44.44140625" style="1" customWidth="1"/>
    <col min="4600" max="4618" width="2.77734375" style="1" customWidth="1"/>
    <col min="4619" max="4621" width="3.77734375" style="1" customWidth="1"/>
    <col min="4622" max="4622" width="11.44140625" style="1" customWidth="1"/>
    <col min="4623" max="4850" width="11.44140625" style="1"/>
    <col min="4851" max="4851" width="7.77734375" style="1" bestFit="1" customWidth="1"/>
    <col min="4852" max="4852" width="4.5546875" style="1" bestFit="1" customWidth="1"/>
    <col min="4853" max="4853" width="5.77734375" style="1" bestFit="1" customWidth="1"/>
    <col min="4854" max="4854" width="4.21875" style="1" customWidth="1"/>
    <col min="4855" max="4855" width="44.44140625" style="1" customWidth="1"/>
    <col min="4856" max="4874" width="2.77734375" style="1" customWidth="1"/>
    <col min="4875" max="4877" width="3.77734375" style="1" customWidth="1"/>
    <col min="4878" max="4878" width="11.44140625" style="1" customWidth="1"/>
    <col min="4879" max="5106" width="11.44140625" style="1"/>
    <col min="5107" max="5107" width="7.77734375" style="1" bestFit="1" customWidth="1"/>
    <col min="5108" max="5108" width="4.5546875" style="1" bestFit="1" customWidth="1"/>
    <col min="5109" max="5109" width="5.77734375" style="1" bestFit="1" customWidth="1"/>
    <col min="5110" max="5110" width="4.21875" style="1" customWidth="1"/>
    <col min="5111" max="5111" width="44.44140625" style="1" customWidth="1"/>
    <col min="5112" max="5130" width="2.77734375" style="1" customWidth="1"/>
    <col min="5131" max="5133" width="3.77734375" style="1" customWidth="1"/>
    <col min="5134" max="5134" width="11.44140625" style="1" customWidth="1"/>
    <col min="5135" max="5362" width="11.44140625" style="1"/>
    <col min="5363" max="5363" width="7.77734375" style="1" bestFit="1" customWidth="1"/>
    <col min="5364" max="5364" width="4.5546875" style="1" bestFit="1" customWidth="1"/>
    <col min="5365" max="5365" width="5.77734375" style="1" bestFit="1" customWidth="1"/>
    <col min="5366" max="5366" width="4.21875" style="1" customWidth="1"/>
    <col min="5367" max="5367" width="44.44140625" style="1" customWidth="1"/>
    <col min="5368" max="5386" width="2.77734375" style="1" customWidth="1"/>
    <col min="5387" max="5389" width="3.77734375" style="1" customWidth="1"/>
    <col min="5390" max="5390" width="11.44140625" style="1" customWidth="1"/>
    <col min="5391" max="5618" width="11.44140625" style="1"/>
    <col min="5619" max="5619" width="7.77734375" style="1" bestFit="1" customWidth="1"/>
    <col min="5620" max="5620" width="4.5546875" style="1" bestFit="1" customWidth="1"/>
    <col min="5621" max="5621" width="5.77734375" style="1" bestFit="1" customWidth="1"/>
    <col min="5622" max="5622" width="4.21875" style="1" customWidth="1"/>
    <col min="5623" max="5623" width="44.44140625" style="1" customWidth="1"/>
    <col min="5624" max="5642" width="2.77734375" style="1" customWidth="1"/>
    <col min="5643" max="5645" width="3.77734375" style="1" customWidth="1"/>
    <col min="5646" max="5646" width="11.44140625" style="1" customWidth="1"/>
    <col min="5647" max="5874" width="11.44140625" style="1"/>
    <col min="5875" max="5875" width="7.77734375" style="1" bestFit="1" customWidth="1"/>
    <col min="5876" max="5876" width="4.5546875" style="1" bestFit="1" customWidth="1"/>
    <col min="5877" max="5877" width="5.77734375" style="1" bestFit="1" customWidth="1"/>
    <col min="5878" max="5878" width="4.21875" style="1" customWidth="1"/>
    <col min="5879" max="5879" width="44.44140625" style="1" customWidth="1"/>
    <col min="5880" max="5898" width="2.77734375" style="1" customWidth="1"/>
    <col min="5899" max="5901" width="3.77734375" style="1" customWidth="1"/>
    <col min="5902" max="5902" width="11.44140625" style="1" customWidth="1"/>
    <col min="5903" max="6130" width="11.44140625" style="1"/>
    <col min="6131" max="6131" width="7.77734375" style="1" bestFit="1" customWidth="1"/>
    <col min="6132" max="6132" width="4.5546875" style="1" bestFit="1" customWidth="1"/>
    <col min="6133" max="6133" width="5.77734375" style="1" bestFit="1" customWidth="1"/>
    <col min="6134" max="6134" width="4.21875" style="1" customWidth="1"/>
    <col min="6135" max="6135" width="44.44140625" style="1" customWidth="1"/>
    <col min="6136" max="6154" width="2.77734375" style="1" customWidth="1"/>
    <col min="6155" max="6157" width="3.77734375" style="1" customWidth="1"/>
    <col min="6158" max="6158" width="11.44140625" style="1" customWidth="1"/>
    <col min="6159" max="6386" width="11.44140625" style="1"/>
    <col min="6387" max="6387" width="7.77734375" style="1" bestFit="1" customWidth="1"/>
    <col min="6388" max="6388" width="4.5546875" style="1" bestFit="1" customWidth="1"/>
    <col min="6389" max="6389" width="5.77734375" style="1" bestFit="1" customWidth="1"/>
    <col min="6390" max="6390" width="4.21875" style="1" customWidth="1"/>
    <col min="6391" max="6391" width="44.44140625" style="1" customWidth="1"/>
    <col min="6392" max="6410" width="2.77734375" style="1" customWidth="1"/>
    <col min="6411" max="6413" width="3.77734375" style="1" customWidth="1"/>
    <col min="6414" max="6414" width="11.44140625" style="1" customWidth="1"/>
    <col min="6415" max="6642" width="11.44140625" style="1"/>
    <col min="6643" max="6643" width="7.77734375" style="1" bestFit="1" customWidth="1"/>
    <col min="6644" max="6644" width="4.5546875" style="1" bestFit="1" customWidth="1"/>
    <col min="6645" max="6645" width="5.77734375" style="1" bestFit="1" customWidth="1"/>
    <col min="6646" max="6646" width="4.21875" style="1" customWidth="1"/>
    <col min="6647" max="6647" width="44.44140625" style="1" customWidth="1"/>
    <col min="6648" max="6666" width="2.77734375" style="1" customWidth="1"/>
    <col min="6667" max="6669" width="3.77734375" style="1" customWidth="1"/>
    <col min="6670" max="6670" width="11.44140625" style="1" customWidth="1"/>
    <col min="6671" max="6898" width="11.44140625" style="1"/>
    <col min="6899" max="6899" width="7.77734375" style="1" bestFit="1" customWidth="1"/>
    <col min="6900" max="6900" width="4.5546875" style="1" bestFit="1" customWidth="1"/>
    <col min="6901" max="6901" width="5.77734375" style="1" bestFit="1" customWidth="1"/>
    <col min="6902" max="6902" width="4.21875" style="1" customWidth="1"/>
    <col min="6903" max="6903" width="44.44140625" style="1" customWidth="1"/>
    <col min="6904" max="6922" width="2.77734375" style="1" customWidth="1"/>
    <col min="6923" max="6925" width="3.77734375" style="1" customWidth="1"/>
    <col min="6926" max="6926" width="11.44140625" style="1" customWidth="1"/>
    <col min="6927" max="7154" width="11.44140625" style="1"/>
    <col min="7155" max="7155" width="7.77734375" style="1" bestFit="1" customWidth="1"/>
    <col min="7156" max="7156" width="4.5546875" style="1" bestFit="1" customWidth="1"/>
    <col min="7157" max="7157" width="5.77734375" style="1" bestFit="1" customWidth="1"/>
    <col min="7158" max="7158" width="4.21875" style="1" customWidth="1"/>
    <col min="7159" max="7159" width="44.44140625" style="1" customWidth="1"/>
    <col min="7160" max="7178" width="2.77734375" style="1" customWidth="1"/>
    <col min="7179" max="7181" width="3.77734375" style="1" customWidth="1"/>
    <col min="7182" max="7182" width="11.44140625" style="1" customWidth="1"/>
    <col min="7183" max="7410" width="11.44140625" style="1"/>
    <col min="7411" max="7411" width="7.77734375" style="1" bestFit="1" customWidth="1"/>
    <col min="7412" max="7412" width="4.5546875" style="1" bestFit="1" customWidth="1"/>
    <col min="7413" max="7413" width="5.77734375" style="1" bestFit="1" customWidth="1"/>
    <col min="7414" max="7414" width="4.21875" style="1" customWidth="1"/>
    <col min="7415" max="7415" width="44.44140625" style="1" customWidth="1"/>
    <col min="7416" max="7434" width="2.77734375" style="1" customWidth="1"/>
    <col min="7435" max="7437" width="3.77734375" style="1" customWidth="1"/>
    <col min="7438" max="7438" width="11.44140625" style="1" customWidth="1"/>
    <col min="7439" max="7666" width="11.44140625" style="1"/>
    <col min="7667" max="7667" width="7.77734375" style="1" bestFit="1" customWidth="1"/>
    <col min="7668" max="7668" width="4.5546875" style="1" bestFit="1" customWidth="1"/>
    <col min="7669" max="7669" width="5.77734375" style="1" bestFit="1" customWidth="1"/>
    <col min="7670" max="7670" width="4.21875" style="1" customWidth="1"/>
    <col min="7671" max="7671" width="44.44140625" style="1" customWidth="1"/>
    <col min="7672" max="7690" width="2.77734375" style="1" customWidth="1"/>
    <col min="7691" max="7693" width="3.77734375" style="1" customWidth="1"/>
    <col min="7694" max="7694" width="11.44140625" style="1" customWidth="1"/>
    <col min="7695" max="7922" width="11.44140625" style="1"/>
    <col min="7923" max="7923" width="7.77734375" style="1" bestFit="1" customWidth="1"/>
    <col min="7924" max="7924" width="4.5546875" style="1" bestFit="1" customWidth="1"/>
    <col min="7925" max="7925" width="5.77734375" style="1" bestFit="1" customWidth="1"/>
    <col min="7926" max="7926" width="4.21875" style="1" customWidth="1"/>
    <col min="7927" max="7927" width="44.44140625" style="1" customWidth="1"/>
    <col min="7928" max="7946" width="2.77734375" style="1" customWidth="1"/>
    <col min="7947" max="7949" width="3.77734375" style="1" customWidth="1"/>
    <col min="7950" max="7950" width="11.44140625" style="1" customWidth="1"/>
    <col min="7951" max="8178" width="11.44140625" style="1"/>
    <col min="8179" max="8179" width="7.77734375" style="1" bestFit="1" customWidth="1"/>
    <col min="8180" max="8180" width="4.5546875" style="1" bestFit="1" customWidth="1"/>
    <col min="8181" max="8181" width="5.77734375" style="1" bestFit="1" customWidth="1"/>
    <col min="8182" max="8182" width="4.21875" style="1" customWidth="1"/>
    <col min="8183" max="8183" width="44.44140625" style="1" customWidth="1"/>
    <col min="8184" max="8202" width="2.77734375" style="1" customWidth="1"/>
    <col min="8203" max="8205" width="3.77734375" style="1" customWidth="1"/>
    <col min="8206" max="8206" width="11.44140625" style="1" customWidth="1"/>
    <col min="8207" max="8434" width="11.44140625" style="1"/>
    <col min="8435" max="8435" width="7.77734375" style="1" bestFit="1" customWidth="1"/>
    <col min="8436" max="8436" width="4.5546875" style="1" bestFit="1" customWidth="1"/>
    <col min="8437" max="8437" width="5.77734375" style="1" bestFit="1" customWidth="1"/>
    <col min="8438" max="8438" width="4.21875" style="1" customWidth="1"/>
    <col min="8439" max="8439" width="44.44140625" style="1" customWidth="1"/>
    <col min="8440" max="8458" width="2.77734375" style="1" customWidth="1"/>
    <col min="8459" max="8461" width="3.77734375" style="1" customWidth="1"/>
    <col min="8462" max="8462" width="11.44140625" style="1" customWidth="1"/>
    <col min="8463" max="8690" width="11.44140625" style="1"/>
    <col min="8691" max="8691" width="7.77734375" style="1" bestFit="1" customWidth="1"/>
    <col min="8692" max="8692" width="4.5546875" style="1" bestFit="1" customWidth="1"/>
    <col min="8693" max="8693" width="5.77734375" style="1" bestFit="1" customWidth="1"/>
    <col min="8694" max="8694" width="4.21875" style="1" customWidth="1"/>
    <col min="8695" max="8695" width="44.44140625" style="1" customWidth="1"/>
    <col min="8696" max="8714" width="2.77734375" style="1" customWidth="1"/>
    <col min="8715" max="8717" width="3.77734375" style="1" customWidth="1"/>
    <col min="8718" max="8718" width="11.44140625" style="1" customWidth="1"/>
    <col min="8719" max="8946" width="11.44140625" style="1"/>
    <col min="8947" max="8947" width="7.77734375" style="1" bestFit="1" customWidth="1"/>
    <col min="8948" max="8948" width="4.5546875" style="1" bestFit="1" customWidth="1"/>
    <col min="8949" max="8949" width="5.77734375" style="1" bestFit="1" customWidth="1"/>
    <col min="8950" max="8950" width="4.21875" style="1" customWidth="1"/>
    <col min="8951" max="8951" width="44.44140625" style="1" customWidth="1"/>
    <col min="8952" max="8970" width="2.77734375" style="1" customWidth="1"/>
    <col min="8971" max="8973" width="3.77734375" style="1" customWidth="1"/>
    <col min="8974" max="8974" width="11.44140625" style="1" customWidth="1"/>
    <col min="8975" max="9202" width="11.44140625" style="1"/>
    <col min="9203" max="9203" width="7.77734375" style="1" bestFit="1" customWidth="1"/>
    <col min="9204" max="9204" width="4.5546875" style="1" bestFit="1" customWidth="1"/>
    <col min="9205" max="9205" width="5.77734375" style="1" bestFit="1" customWidth="1"/>
    <col min="9206" max="9206" width="4.21875" style="1" customWidth="1"/>
    <col min="9207" max="9207" width="44.44140625" style="1" customWidth="1"/>
    <col min="9208" max="9226" width="2.77734375" style="1" customWidth="1"/>
    <col min="9227" max="9229" width="3.77734375" style="1" customWidth="1"/>
    <col min="9230" max="9230" width="11.44140625" style="1" customWidth="1"/>
    <col min="9231" max="9458" width="11.44140625" style="1"/>
    <col min="9459" max="9459" width="7.77734375" style="1" bestFit="1" customWidth="1"/>
    <col min="9460" max="9460" width="4.5546875" style="1" bestFit="1" customWidth="1"/>
    <col min="9461" max="9461" width="5.77734375" style="1" bestFit="1" customWidth="1"/>
    <col min="9462" max="9462" width="4.21875" style="1" customWidth="1"/>
    <col min="9463" max="9463" width="44.44140625" style="1" customWidth="1"/>
    <col min="9464" max="9482" width="2.77734375" style="1" customWidth="1"/>
    <col min="9483" max="9485" width="3.77734375" style="1" customWidth="1"/>
    <col min="9486" max="9486" width="11.44140625" style="1" customWidth="1"/>
    <col min="9487" max="9714" width="11.44140625" style="1"/>
    <col min="9715" max="9715" width="7.77734375" style="1" bestFit="1" customWidth="1"/>
    <col min="9716" max="9716" width="4.5546875" style="1" bestFit="1" customWidth="1"/>
    <col min="9717" max="9717" width="5.77734375" style="1" bestFit="1" customWidth="1"/>
    <col min="9718" max="9718" width="4.21875" style="1" customWidth="1"/>
    <col min="9719" max="9719" width="44.44140625" style="1" customWidth="1"/>
    <col min="9720" max="9738" width="2.77734375" style="1" customWidth="1"/>
    <col min="9739" max="9741" width="3.77734375" style="1" customWidth="1"/>
    <col min="9742" max="9742" width="11.44140625" style="1" customWidth="1"/>
    <col min="9743" max="9970" width="11.44140625" style="1"/>
    <col min="9971" max="9971" width="7.77734375" style="1" bestFit="1" customWidth="1"/>
    <col min="9972" max="9972" width="4.5546875" style="1" bestFit="1" customWidth="1"/>
    <col min="9973" max="9973" width="5.77734375" style="1" bestFit="1" customWidth="1"/>
    <col min="9974" max="9974" width="4.21875" style="1" customWidth="1"/>
    <col min="9975" max="9975" width="44.44140625" style="1" customWidth="1"/>
    <col min="9976" max="9994" width="2.77734375" style="1" customWidth="1"/>
    <col min="9995" max="9997" width="3.77734375" style="1" customWidth="1"/>
    <col min="9998" max="9998" width="11.44140625" style="1" customWidth="1"/>
    <col min="9999" max="10226" width="11.44140625" style="1"/>
    <col min="10227" max="10227" width="7.77734375" style="1" bestFit="1" customWidth="1"/>
    <col min="10228" max="10228" width="4.5546875" style="1" bestFit="1" customWidth="1"/>
    <col min="10229" max="10229" width="5.77734375" style="1" bestFit="1" customWidth="1"/>
    <col min="10230" max="10230" width="4.21875" style="1" customWidth="1"/>
    <col min="10231" max="10231" width="44.44140625" style="1" customWidth="1"/>
    <col min="10232" max="10250" width="2.77734375" style="1" customWidth="1"/>
    <col min="10251" max="10253" width="3.77734375" style="1" customWidth="1"/>
    <col min="10254" max="10254" width="11.44140625" style="1" customWidth="1"/>
    <col min="10255" max="10482" width="11.44140625" style="1"/>
    <col min="10483" max="10483" width="7.77734375" style="1" bestFit="1" customWidth="1"/>
    <col min="10484" max="10484" width="4.5546875" style="1" bestFit="1" customWidth="1"/>
    <col min="10485" max="10485" width="5.77734375" style="1" bestFit="1" customWidth="1"/>
    <col min="10486" max="10486" width="4.21875" style="1" customWidth="1"/>
    <col min="10487" max="10487" width="44.44140625" style="1" customWidth="1"/>
    <col min="10488" max="10506" width="2.77734375" style="1" customWidth="1"/>
    <col min="10507" max="10509" width="3.77734375" style="1" customWidth="1"/>
    <col min="10510" max="10510" width="11.44140625" style="1" customWidth="1"/>
    <col min="10511" max="10738" width="11.44140625" style="1"/>
    <col min="10739" max="10739" width="7.77734375" style="1" bestFit="1" customWidth="1"/>
    <col min="10740" max="10740" width="4.5546875" style="1" bestFit="1" customWidth="1"/>
    <col min="10741" max="10741" width="5.77734375" style="1" bestFit="1" customWidth="1"/>
    <col min="10742" max="10742" width="4.21875" style="1" customWidth="1"/>
    <col min="10743" max="10743" width="44.44140625" style="1" customWidth="1"/>
    <col min="10744" max="10762" width="2.77734375" style="1" customWidth="1"/>
    <col min="10763" max="10765" width="3.77734375" style="1" customWidth="1"/>
    <col min="10766" max="10766" width="11.44140625" style="1" customWidth="1"/>
    <col min="10767" max="10994" width="11.44140625" style="1"/>
    <col min="10995" max="10995" width="7.77734375" style="1" bestFit="1" customWidth="1"/>
    <col min="10996" max="10996" width="4.5546875" style="1" bestFit="1" customWidth="1"/>
    <col min="10997" max="10997" width="5.77734375" style="1" bestFit="1" customWidth="1"/>
    <col min="10998" max="10998" width="4.21875" style="1" customWidth="1"/>
    <col min="10999" max="10999" width="44.44140625" style="1" customWidth="1"/>
    <col min="11000" max="11018" width="2.77734375" style="1" customWidth="1"/>
    <col min="11019" max="11021" width="3.77734375" style="1" customWidth="1"/>
    <col min="11022" max="11022" width="11.44140625" style="1" customWidth="1"/>
    <col min="11023" max="11250" width="11.44140625" style="1"/>
    <col min="11251" max="11251" width="7.77734375" style="1" bestFit="1" customWidth="1"/>
    <col min="11252" max="11252" width="4.5546875" style="1" bestFit="1" customWidth="1"/>
    <col min="11253" max="11253" width="5.77734375" style="1" bestFit="1" customWidth="1"/>
    <col min="11254" max="11254" width="4.21875" style="1" customWidth="1"/>
    <col min="11255" max="11255" width="44.44140625" style="1" customWidth="1"/>
    <col min="11256" max="11274" width="2.77734375" style="1" customWidth="1"/>
    <col min="11275" max="11277" width="3.77734375" style="1" customWidth="1"/>
    <col min="11278" max="11278" width="11.44140625" style="1" customWidth="1"/>
    <col min="11279" max="11506" width="11.44140625" style="1"/>
    <col min="11507" max="11507" width="7.77734375" style="1" bestFit="1" customWidth="1"/>
    <col min="11508" max="11508" width="4.5546875" style="1" bestFit="1" customWidth="1"/>
    <col min="11509" max="11509" width="5.77734375" style="1" bestFit="1" customWidth="1"/>
    <col min="11510" max="11510" width="4.21875" style="1" customWidth="1"/>
    <col min="11511" max="11511" width="44.44140625" style="1" customWidth="1"/>
    <col min="11512" max="11530" width="2.77734375" style="1" customWidth="1"/>
    <col min="11531" max="11533" width="3.77734375" style="1" customWidth="1"/>
    <col min="11534" max="11534" width="11.44140625" style="1" customWidth="1"/>
    <col min="11535" max="11762" width="11.44140625" style="1"/>
    <col min="11763" max="11763" width="7.77734375" style="1" bestFit="1" customWidth="1"/>
    <col min="11764" max="11764" width="4.5546875" style="1" bestFit="1" customWidth="1"/>
    <col min="11765" max="11765" width="5.77734375" style="1" bestFit="1" customWidth="1"/>
    <col min="11766" max="11766" width="4.21875" style="1" customWidth="1"/>
    <col min="11767" max="11767" width="44.44140625" style="1" customWidth="1"/>
    <col min="11768" max="11786" width="2.77734375" style="1" customWidth="1"/>
    <col min="11787" max="11789" width="3.77734375" style="1" customWidth="1"/>
    <col min="11790" max="11790" width="11.44140625" style="1" customWidth="1"/>
    <col min="11791" max="12018" width="11.44140625" style="1"/>
    <col min="12019" max="12019" width="7.77734375" style="1" bestFit="1" customWidth="1"/>
    <col min="12020" max="12020" width="4.5546875" style="1" bestFit="1" customWidth="1"/>
    <col min="12021" max="12021" width="5.77734375" style="1" bestFit="1" customWidth="1"/>
    <col min="12022" max="12022" width="4.21875" style="1" customWidth="1"/>
    <col min="12023" max="12023" width="44.44140625" style="1" customWidth="1"/>
    <col min="12024" max="12042" width="2.77734375" style="1" customWidth="1"/>
    <col min="12043" max="12045" width="3.77734375" style="1" customWidth="1"/>
    <col min="12046" max="12046" width="11.44140625" style="1" customWidth="1"/>
    <col min="12047" max="12274" width="11.44140625" style="1"/>
    <col min="12275" max="12275" width="7.77734375" style="1" bestFit="1" customWidth="1"/>
    <col min="12276" max="12276" width="4.5546875" style="1" bestFit="1" customWidth="1"/>
    <col min="12277" max="12277" width="5.77734375" style="1" bestFit="1" customWidth="1"/>
    <col min="12278" max="12278" width="4.21875" style="1" customWidth="1"/>
    <col min="12279" max="12279" width="44.44140625" style="1" customWidth="1"/>
    <col min="12280" max="12298" width="2.77734375" style="1" customWidth="1"/>
    <col min="12299" max="12301" width="3.77734375" style="1" customWidth="1"/>
    <col min="12302" max="12302" width="11.44140625" style="1" customWidth="1"/>
    <col min="12303" max="12530" width="11.44140625" style="1"/>
    <col min="12531" max="12531" width="7.77734375" style="1" bestFit="1" customWidth="1"/>
    <col min="12532" max="12532" width="4.5546875" style="1" bestFit="1" customWidth="1"/>
    <col min="12533" max="12533" width="5.77734375" style="1" bestFit="1" customWidth="1"/>
    <col min="12534" max="12534" width="4.21875" style="1" customWidth="1"/>
    <col min="12535" max="12535" width="44.44140625" style="1" customWidth="1"/>
    <col min="12536" max="12554" width="2.77734375" style="1" customWidth="1"/>
    <col min="12555" max="12557" width="3.77734375" style="1" customWidth="1"/>
    <col min="12558" max="12558" width="11.44140625" style="1" customWidth="1"/>
    <col min="12559" max="12786" width="11.44140625" style="1"/>
    <col min="12787" max="12787" width="7.77734375" style="1" bestFit="1" customWidth="1"/>
    <col min="12788" max="12788" width="4.5546875" style="1" bestFit="1" customWidth="1"/>
    <col min="12789" max="12789" width="5.77734375" style="1" bestFit="1" customWidth="1"/>
    <col min="12790" max="12790" width="4.21875" style="1" customWidth="1"/>
    <col min="12791" max="12791" width="44.44140625" style="1" customWidth="1"/>
    <col min="12792" max="12810" width="2.77734375" style="1" customWidth="1"/>
    <col min="12811" max="12813" width="3.77734375" style="1" customWidth="1"/>
    <col min="12814" max="12814" width="11.44140625" style="1" customWidth="1"/>
    <col min="12815" max="13042" width="11.44140625" style="1"/>
    <col min="13043" max="13043" width="7.77734375" style="1" bestFit="1" customWidth="1"/>
    <col min="13044" max="13044" width="4.5546875" style="1" bestFit="1" customWidth="1"/>
    <col min="13045" max="13045" width="5.77734375" style="1" bestFit="1" customWidth="1"/>
    <col min="13046" max="13046" width="4.21875" style="1" customWidth="1"/>
    <col min="13047" max="13047" width="44.44140625" style="1" customWidth="1"/>
    <col min="13048" max="13066" width="2.77734375" style="1" customWidth="1"/>
    <col min="13067" max="13069" width="3.77734375" style="1" customWidth="1"/>
    <col min="13070" max="13070" width="11.44140625" style="1" customWidth="1"/>
    <col min="13071" max="13298" width="11.44140625" style="1"/>
    <col min="13299" max="13299" width="7.77734375" style="1" bestFit="1" customWidth="1"/>
    <col min="13300" max="13300" width="4.5546875" style="1" bestFit="1" customWidth="1"/>
    <col min="13301" max="13301" width="5.77734375" style="1" bestFit="1" customWidth="1"/>
    <col min="13302" max="13302" width="4.21875" style="1" customWidth="1"/>
    <col min="13303" max="13303" width="44.44140625" style="1" customWidth="1"/>
    <col min="13304" max="13322" width="2.77734375" style="1" customWidth="1"/>
    <col min="13323" max="13325" width="3.77734375" style="1" customWidth="1"/>
    <col min="13326" max="13326" width="11.44140625" style="1" customWidth="1"/>
    <col min="13327" max="13554" width="11.44140625" style="1"/>
    <col min="13555" max="13555" width="7.77734375" style="1" bestFit="1" customWidth="1"/>
    <col min="13556" max="13556" width="4.5546875" style="1" bestFit="1" customWidth="1"/>
    <col min="13557" max="13557" width="5.77734375" style="1" bestFit="1" customWidth="1"/>
    <col min="13558" max="13558" width="4.21875" style="1" customWidth="1"/>
    <col min="13559" max="13559" width="44.44140625" style="1" customWidth="1"/>
    <col min="13560" max="13578" width="2.77734375" style="1" customWidth="1"/>
    <col min="13579" max="13581" width="3.77734375" style="1" customWidth="1"/>
    <col min="13582" max="13582" width="11.44140625" style="1" customWidth="1"/>
    <col min="13583" max="13810" width="11.44140625" style="1"/>
    <col min="13811" max="13811" width="7.77734375" style="1" bestFit="1" customWidth="1"/>
    <col min="13812" max="13812" width="4.5546875" style="1" bestFit="1" customWidth="1"/>
    <col min="13813" max="13813" width="5.77734375" style="1" bestFit="1" customWidth="1"/>
    <col min="13814" max="13814" width="4.21875" style="1" customWidth="1"/>
    <col min="13815" max="13815" width="44.44140625" style="1" customWidth="1"/>
    <col min="13816" max="13834" width="2.77734375" style="1" customWidth="1"/>
    <col min="13835" max="13837" width="3.77734375" style="1" customWidth="1"/>
    <col min="13838" max="13838" width="11.44140625" style="1" customWidth="1"/>
    <col min="13839" max="14066" width="11.44140625" style="1"/>
    <col min="14067" max="14067" width="7.77734375" style="1" bestFit="1" customWidth="1"/>
    <col min="14068" max="14068" width="4.5546875" style="1" bestFit="1" customWidth="1"/>
    <col min="14069" max="14069" width="5.77734375" style="1" bestFit="1" customWidth="1"/>
    <col min="14070" max="14070" width="4.21875" style="1" customWidth="1"/>
    <col min="14071" max="14071" width="44.44140625" style="1" customWidth="1"/>
    <col min="14072" max="14090" width="2.77734375" style="1" customWidth="1"/>
    <col min="14091" max="14093" width="3.77734375" style="1" customWidth="1"/>
    <col min="14094" max="14094" width="11.44140625" style="1" customWidth="1"/>
    <col min="14095" max="14322" width="11.44140625" style="1"/>
    <col min="14323" max="14323" width="7.77734375" style="1" bestFit="1" customWidth="1"/>
    <col min="14324" max="14324" width="4.5546875" style="1" bestFit="1" customWidth="1"/>
    <col min="14325" max="14325" width="5.77734375" style="1" bestFit="1" customWidth="1"/>
    <col min="14326" max="14326" width="4.21875" style="1" customWidth="1"/>
    <col min="14327" max="14327" width="44.44140625" style="1" customWidth="1"/>
    <col min="14328" max="14346" width="2.77734375" style="1" customWidth="1"/>
    <col min="14347" max="14349" width="3.77734375" style="1" customWidth="1"/>
    <col min="14350" max="14350" width="11.44140625" style="1" customWidth="1"/>
    <col min="14351" max="14578" width="11.44140625" style="1"/>
    <col min="14579" max="14579" width="7.77734375" style="1" bestFit="1" customWidth="1"/>
    <col min="14580" max="14580" width="4.5546875" style="1" bestFit="1" customWidth="1"/>
    <col min="14581" max="14581" width="5.77734375" style="1" bestFit="1" customWidth="1"/>
    <col min="14582" max="14582" width="4.21875" style="1" customWidth="1"/>
    <col min="14583" max="14583" width="44.44140625" style="1" customWidth="1"/>
    <col min="14584" max="14602" width="2.77734375" style="1" customWidth="1"/>
    <col min="14603" max="14605" width="3.77734375" style="1" customWidth="1"/>
    <col min="14606" max="14606" width="11.44140625" style="1" customWidth="1"/>
    <col min="14607" max="14834" width="11.44140625" style="1"/>
    <col min="14835" max="14835" width="7.77734375" style="1" bestFit="1" customWidth="1"/>
    <col min="14836" max="14836" width="4.5546875" style="1" bestFit="1" customWidth="1"/>
    <col min="14837" max="14837" width="5.77734375" style="1" bestFit="1" customWidth="1"/>
    <col min="14838" max="14838" width="4.21875" style="1" customWidth="1"/>
    <col min="14839" max="14839" width="44.44140625" style="1" customWidth="1"/>
    <col min="14840" max="14858" width="2.77734375" style="1" customWidth="1"/>
    <col min="14859" max="14861" width="3.77734375" style="1" customWidth="1"/>
    <col min="14862" max="14862" width="11.44140625" style="1" customWidth="1"/>
    <col min="14863" max="15090" width="11.44140625" style="1"/>
    <col min="15091" max="15091" width="7.77734375" style="1" bestFit="1" customWidth="1"/>
    <col min="15092" max="15092" width="4.5546875" style="1" bestFit="1" customWidth="1"/>
    <col min="15093" max="15093" width="5.77734375" style="1" bestFit="1" customWidth="1"/>
    <col min="15094" max="15094" width="4.21875" style="1" customWidth="1"/>
    <col min="15095" max="15095" width="44.44140625" style="1" customWidth="1"/>
    <col min="15096" max="15114" width="2.77734375" style="1" customWidth="1"/>
    <col min="15115" max="15117" width="3.77734375" style="1" customWidth="1"/>
    <col min="15118" max="15118" width="11.44140625" style="1" customWidth="1"/>
    <col min="15119" max="15346" width="11.44140625" style="1"/>
    <col min="15347" max="15347" width="7.77734375" style="1" bestFit="1" customWidth="1"/>
    <col min="15348" max="15348" width="4.5546875" style="1" bestFit="1" customWidth="1"/>
    <col min="15349" max="15349" width="5.77734375" style="1" bestFit="1" customWidth="1"/>
    <col min="15350" max="15350" width="4.21875" style="1" customWidth="1"/>
    <col min="15351" max="15351" width="44.44140625" style="1" customWidth="1"/>
    <col min="15352" max="15370" width="2.77734375" style="1" customWidth="1"/>
    <col min="15371" max="15373" width="3.77734375" style="1" customWidth="1"/>
    <col min="15374" max="15374" width="11.44140625" style="1" customWidth="1"/>
    <col min="15375" max="15602" width="11.44140625" style="1"/>
    <col min="15603" max="15603" width="7.77734375" style="1" bestFit="1" customWidth="1"/>
    <col min="15604" max="15604" width="4.5546875" style="1" bestFit="1" customWidth="1"/>
    <col min="15605" max="15605" width="5.77734375" style="1" bestFit="1" customWidth="1"/>
    <col min="15606" max="15606" width="4.21875" style="1" customWidth="1"/>
    <col min="15607" max="15607" width="44.44140625" style="1" customWidth="1"/>
    <col min="15608" max="15626" width="2.77734375" style="1" customWidth="1"/>
    <col min="15627" max="15629" width="3.77734375" style="1" customWidth="1"/>
    <col min="15630" max="15630" width="11.44140625" style="1" customWidth="1"/>
    <col min="15631" max="15858" width="11.44140625" style="1"/>
    <col min="15859" max="15859" width="7.77734375" style="1" bestFit="1" customWidth="1"/>
    <col min="15860" max="15860" width="4.5546875" style="1" bestFit="1" customWidth="1"/>
    <col min="15861" max="15861" width="5.77734375" style="1" bestFit="1" customWidth="1"/>
    <col min="15862" max="15862" width="4.21875" style="1" customWidth="1"/>
    <col min="15863" max="15863" width="44.44140625" style="1" customWidth="1"/>
    <col min="15864" max="15882" width="2.77734375" style="1" customWidth="1"/>
    <col min="15883" max="15885" width="3.77734375" style="1" customWidth="1"/>
    <col min="15886" max="15886" width="11.44140625" style="1" customWidth="1"/>
    <col min="15887" max="16114" width="11.44140625" style="1"/>
    <col min="16115" max="16115" width="7.77734375" style="1" bestFit="1" customWidth="1"/>
    <col min="16116" max="16116" width="4.5546875" style="1" bestFit="1" customWidth="1"/>
    <col min="16117" max="16117" width="5.77734375" style="1" bestFit="1" customWidth="1"/>
    <col min="16118" max="16118" width="4.21875" style="1" customWidth="1"/>
    <col min="16119" max="16119" width="44.44140625" style="1" customWidth="1"/>
    <col min="16120" max="16138" width="2.77734375" style="1" customWidth="1"/>
    <col min="16139" max="16141" width="3.77734375" style="1" customWidth="1"/>
    <col min="16142" max="16142" width="11.44140625" style="1" customWidth="1"/>
    <col min="16143" max="16384" width="11.44140625" style="1"/>
  </cols>
  <sheetData>
    <row r="1" spans="1:17" ht="19.2" x14ac:dyDescent="0.35">
      <c r="A1" s="24" t="s">
        <v>18</v>
      </c>
    </row>
    <row r="2" spans="1:17" x14ac:dyDescent="0.25">
      <c r="A2" s="17"/>
    </row>
    <row r="3" spans="1:17" ht="26.4" x14ac:dyDescent="0.25">
      <c r="F3" s="18" t="s">
        <v>19</v>
      </c>
      <c r="G3" s="19"/>
      <c r="H3" s="25" t="s">
        <v>53</v>
      </c>
    </row>
    <row r="4" spans="1:17" x14ac:dyDescent="0.25">
      <c r="F4" s="18" t="s">
        <v>20</v>
      </c>
      <c r="G4" s="20"/>
      <c r="H4" s="20" t="s">
        <v>41</v>
      </c>
    </row>
    <row r="5" spans="1:17" x14ac:dyDescent="0.25">
      <c r="H5" s="1"/>
    </row>
    <row r="6" spans="1:17" x14ac:dyDescent="0.25">
      <c r="B6" s="3" t="s">
        <v>1</v>
      </c>
      <c r="C6" s="3" t="s">
        <v>0</v>
      </c>
      <c r="E6" s="3" t="s">
        <v>2</v>
      </c>
      <c r="G6" s="3"/>
      <c r="H6" s="4" t="s">
        <v>3</v>
      </c>
      <c r="J6" s="5"/>
    </row>
    <row r="7" spans="1:17" x14ac:dyDescent="0.25">
      <c r="B7" s="7">
        <f>RANK(E7,$E$7:$E$33)</f>
        <v>1</v>
      </c>
      <c r="C7" s="6">
        <f>(E7*100)/E35</f>
        <v>35.294117647058826</v>
      </c>
      <c r="E7" s="7">
        <f>COUNTIF($I$8:$U$32,G7)</f>
        <v>6</v>
      </c>
      <c r="G7" s="7" t="s">
        <v>42</v>
      </c>
      <c r="H7" s="8" t="s">
        <v>34</v>
      </c>
    </row>
    <row r="8" spans="1:17" x14ac:dyDescent="0.25">
      <c r="B8" s="10"/>
      <c r="C8" s="9"/>
      <c r="E8" s="10"/>
      <c r="G8" s="10"/>
      <c r="H8" s="11"/>
      <c r="I8" s="12" t="s">
        <v>4</v>
      </c>
      <c r="P8" s="5"/>
    </row>
    <row r="9" spans="1:17" x14ac:dyDescent="0.25">
      <c r="B9" s="7">
        <f>RANK(E9,$E$7:$E$33)</f>
        <v>4</v>
      </c>
      <c r="C9" s="6">
        <f>(E9*100)/E35</f>
        <v>11.764705882352942</v>
      </c>
      <c r="E9" s="7">
        <f t="shared" ref="E9:E33" si="0">COUNTIF($I$8:$U$32,G9)</f>
        <v>2</v>
      </c>
      <c r="G9" s="7" t="s">
        <v>43</v>
      </c>
      <c r="H9" s="8" t="s">
        <v>35</v>
      </c>
      <c r="J9" s="12" t="s">
        <v>4</v>
      </c>
      <c r="L9" s="5"/>
      <c r="P9" s="5"/>
    </row>
    <row r="10" spans="1:17" x14ac:dyDescent="0.25">
      <c r="B10" s="10"/>
      <c r="C10" s="9"/>
      <c r="E10" s="10"/>
      <c r="G10" s="10"/>
      <c r="H10" s="11"/>
      <c r="I10" s="12" t="s">
        <v>6</v>
      </c>
      <c r="K10" s="12" t="s">
        <v>4</v>
      </c>
      <c r="P10" s="5"/>
    </row>
    <row r="11" spans="1:17" x14ac:dyDescent="0.25">
      <c r="B11" s="7">
        <f>RANK(E11,$E$7:$E$33)</f>
        <v>2</v>
      </c>
      <c r="C11" s="6">
        <f>(E11*100)/E35</f>
        <v>23.529411764705884</v>
      </c>
      <c r="E11" s="7">
        <f t="shared" si="0"/>
        <v>4</v>
      </c>
      <c r="G11" s="7" t="s">
        <v>44</v>
      </c>
      <c r="H11" s="8" t="s">
        <v>36</v>
      </c>
      <c r="J11" s="12" t="s">
        <v>5</v>
      </c>
      <c r="L11" s="12" t="s">
        <v>4</v>
      </c>
      <c r="P11" s="5"/>
    </row>
    <row r="12" spans="1:17" x14ac:dyDescent="0.25">
      <c r="B12" s="10"/>
      <c r="C12" s="9"/>
      <c r="E12" s="10"/>
      <c r="G12" s="10"/>
      <c r="H12" s="11"/>
      <c r="I12" s="12" t="s">
        <v>7</v>
      </c>
      <c r="K12" s="12" t="s">
        <v>5</v>
      </c>
      <c r="M12" s="12" t="s">
        <v>4</v>
      </c>
      <c r="P12" s="5"/>
    </row>
    <row r="13" spans="1:17" x14ac:dyDescent="0.25">
      <c r="B13" s="7">
        <f>RANK(E13,$E$7:$E$33)</f>
        <v>6</v>
      </c>
      <c r="C13" s="6">
        <f>(E13*100)/E35</f>
        <v>0</v>
      </c>
      <c r="E13" s="7">
        <f t="shared" si="0"/>
        <v>0</v>
      </c>
      <c r="G13" s="7" t="s">
        <v>45</v>
      </c>
      <c r="H13" s="8" t="s">
        <v>37</v>
      </c>
      <c r="J13" s="12" t="s">
        <v>6</v>
      </c>
      <c r="L13" s="12" t="s">
        <v>7</v>
      </c>
      <c r="N13" s="12" t="s">
        <v>4</v>
      </c>
    </row>
    <row r="14" spans="1:17" x14ac:dyDescent="0.25">
      <c r="B14" s="10"/>
      <c r="C14" s="9"/>
      <c r="E14" s="10"/>
      <c r="G14" s="10"/>
      <c r="H14" s="11"/>
      <c r="I14" s="12" t="s">
        <v>7</v>
      </c>
      <c r="K14" s="12" t="s">
        <v>6</v>
      </c>
      <c r="M14" s="12" t="s">
        <v>8</v>
      </c>
      <c r="O14" s="12"/>
    </row>
    <row r="15" spans="1:17" x14ac:dyDescent="0.25">
      <c r="B15" s="7">
        <f>RANK(E15,$E$7:$E$33)</f>
        <v>6</v>
      </c>
      <c r="C15" s="6">
        <f>(E15*100)/E35</f>
        <v>0</v>
      </c>
      <c r="E15" s="7">
        <f t="shared" si="0"/>
        <v>0</v>
      </c>
      <c r="G15" s="7" t="s">
        <v>46</v>
      </c>
      <c r="H15" s="8" t="s">
        <v>38</v>
      </c>
      <c r="J15" s="12" t="s">
        <v>7</v>
      </c>
      <c r="L15" s="12" t="s">
        <v>6</v>
      </c>
      <c r="N15" s="12"/>
      <c r="P15" s="12"/>
    </row>
    <row r="16" spans="1:17" x14ac:dyDescent="0.25">
      <c r="B16" s="10"/>
      <c r="C16" s="9"/>
      <c r="E16" s="10"/>
      <c r="G16" s="10"/>
      <c r="H16" s="11"/>
      <c r="I16" s="12" t="s">
        <v>9</v>
      </c>
      <c r="K16" s="12" t="s">
        <v>8</v>
      </c>
      <c r="M16" s="12"/>
      <c r="O16" s="12"/>
      <c r="Q16" s="12"/>
    </row>
    <row r="17" spans="2:21" x14ac:dyDescent="0.25">
      <c r="B17" s="7">
        <f>RANK(E17,$E$7:$E$33)</f>
        <v>3</v>
      </c>
      <c r="C17" s="6">
        <f>(E17*100)/E35</f>
        <v>17.647058823529413</v>
      </c>
      <c r="E17" s="7">
        <f t="shared" si="0"/>
        <v>3</v>
      </c>
      <c r="G17" s="7" t="s">
        <v>47</v>
      </c>
      <c r="H17" s="8" t="s">
        <v>39</v>
      </c>
      <c r="J17" s="12" t="s">
        <v>8</v>
      </c>
      <c r="L17" s="12"/>
      <c r="N17" s="12"/>
      <c r="P17" s="12"/>
      <c r="R17" s="12"/>
    </row>
    <row r="18" spans="2:21" x14ac:dyDescent="0.25">
      <c r="B18" s="10"/>
      <c r="C18" s="9"/>
      <c r="E18" s="10"/>
      <c r="G18" s="10"/>
      <c r="H18" s="11"/>
      <c r="I18" s="12" t="s">
        <v>9</v>
      </c>
      <c r="K18" s="12"/>
      <c r="M18" s="12"/>
      <c r="O18" s="12"/>
      <c r="Q18" s="12"/>
      <c r="S18" s="12"/>
    </row>
    <row r="19" spans="2:21" x14ac:dyDescent="0.25">
      <c r="B19" s="7">
        <f>RANK(E19,$E$7:$E$33)</f>
        <v>4</v>
      </c>
      <c r="C19" s="6">
        <f>(E19*100)/E35</f>
        <v>11.764705882352942</v>
      </c>
      <c r="E19" s="7">
        <f t="shared" si="0"/>
        <v>2</v>
      </c>
      <c r="G19" s="7" t="s">
        <v>48</v>
      </c>
      <c r="H19" s="8" t="s">
        <v>40</v>
      </c>
      <c r="J19" s="12"/>
      <c r="L19" s="12"/>
      <c r="N19" s="12"/>
      <c r="P19" s="12"/>
      <c r="R19" s="12"/>
      <c r="T19" s="12"/>
      <c r="U19" s="1"/>
    </row>
    <row r="20" spans="2:21" x14ac:dyDescent="0.25">
      <c r="B20" s="10"/>
      <c r="C20" s="9"/>
      <c r="E20" s="10"/>
      <c r="G20" s="10"/>
      <c r="H20" s="11"/>
      <c r="I20" s="12"/>
      <c r="K20" s="12"/>
      <c r="M20" s="12"/>
      <c r="O20" s="12"/>
      <c r="Q20" s="12"/>
      <c r="S20" s="12"/>
      <c r="U20" s="12"/>
    </row>
    <row r="21" spans="2:21" x14ac:dyDescent="0.25">
      <c r="B21" s="7">
        <f>RANK(E21,$E$7:$E$33)</f>
        <v>6</v>
      </c>
      <c r="C21" s="6">
        <f>(E21*100)/E35</f>
        <v>0</v>
      </c>
      <c r="E21" s="7">
        <f t="shared" si="0"/>
        <v>0</v>
      </c>
      <c r="G21" s="7" t="s">
        <v>49</v>
      </c>
      <c r="H21" s="8"/>
      <c r="J21" s="12"/>
      <c r="L21" s="12"/>
      <c r="N21" s="12"/>
      <c r="P21" s="12"/>
      <c r="R21" s="12"/>
      <c r="T21" s="12"/>
      <c r="U21" s="1"/>
    </row>
    <row r="22" spans="2:21" x14ac:dyDescent="0.25">
      <c r="B22" s="10"/>
      <c r="C22" s="9"/>
      <c r="E22" s="10"/>
      <c r="G22" s="10"/>
      <c r="H22" s="11"/>
      <c r="I22" s="12"/>
      <c r="K22" s="12"/>
      <c r="M22" s="12"/>
      <c r="O22" s="12"/>
      <c r="Q22" s="12"/>
      <c r="S22" s="12"/>
    </row>
    <row r="23" spans="2:21" x14ac:dyDescent="0.25">
      <c r="B23" s="7">
        <f>RANK(E23,$E$7:$E$33)</f>
        <v>6</v>
      </c>
      <c r="C23" s="6">
        <f>(E23*100)/E35</f>
        <v>0</v>
      </c>
      <c r="E23" s="7">
        <f t="shared" si="0"/>
        <v>0</v>
      </c>
      <c r="G23" s="7" t="s">
        <v>50</v>
      </c>
      <c r="H23" s="8"/>
      <c r="J23" s="12"/>
      <c r="L23" s="12"/>
      <c r="N23" s="12"/>
      <c r="P23" s="12"/>
      <c r="R23" s="12"/>
    </row>
    <row r="24" spans="2:21" x14ac:dyDescent="0.25">
      <c r="B24" s="10"/>
      <c r="C24" s="9"/>
      <c r="E24" s="10"/>
      <c r="G24" s="10"/>
      <c r="H24" s="11"/>
      <c r="I24" s="12"/>
      <c r="K24" s="12"/>
      <c r="M24" s="12"/>
      <c r="O24" s="12"/>
      <c r="Q24" s="12"/>
    </row>
    <row r="25" spans="2:21" x14ac:dyDescent="0.25">
      <c r="B25" s="7">
        <f>RANK(E25,$E$7:$E$33)</f>
        <v>6</v>
      </c>
      <c r="C25" s="6">
        <f>(E25*100)/E35</f>
        <v>0</v>
      </c>
      <c r="E25" s="7">
        <f t="shared" si="0"/>
        <v>0</v>
      </c>
      <c r="G25" s="7" t="s">
        <v>51</v>
      </c>
      <c r="H25" s="8"/>
      <c r="J25" s="12"/>
      <c r="L25" s="12"/>
      <c r="N25" s="12"/>
      <c r="P25" s="12"/>
    </row>
    <row r="26" spans="2:21" x14ac:dyDescent="0.25">
      <c r="B26" s="10"/>
      <c r="C26" s="9"/>
      <c r="E26" s="10"/>
      <c r="G26" s="10"/>
      <c r="H26" s="11"/>
      <c r="I26" s="12"/>
      <c r="K26" s="12"/>
      <c r="M26" s="12"/>
      <c r="O26" s="12"/>
      <c r="P26" s="13"/>
    </row>
    <row r="27" spans="2:21" x14ac:dyDescent="0.25">
      <c r="B27" s="7">
        <f>RANK(E27,$E$7:$E$33)</f>
        <v>6</v>
      </c>
      <c r="C27" s="6">
        <f>(E27*100)/E35</f>
        <v>0</v>
      </c>
      <c r="E27" s="7">
        <f t="shared" si="0"/>
        <v>0</v>
      </c>
      <c r="G27" s="7" t="s">
        <v>52</v>
      </c>
      <c r="H27" s="8"/>
      <c r="J27" s="12"/>
      <c r="L27" s="12"/>
      <c r="N27" s="12"/>
      <c r="P27" s="13"/>
    </row>
    <row r="28" spans="2:21" x14ac:dyDescent="0.25">
      <c r="B28" s="10"/>
      <c r="C28" s="9"/>
      <c r="E28" s="10"/>
      <c r="G28" s="10"/>
      <c r="H28" s="11"/>
      <c r="I28" s="12"/>
      <c r="K28" s="12"/>
      <c r="M28" s="12"/>
      <c r="O28" s="13"/>
      <c r="Q28" s="14"/>
    </row>
    <row r="29" spans="2:21" x14ac:dyDescent="0.25">
      <c r="B29" s="7">
        <f>RANK(E29,$E$7:$E$33)</f>
        <v>6</v>
      </c>
      <c r="C29" s="6">
        <f>(E29*100)/E35</f>
        <v>0</v>
      </c>
      <c r="E29" s="7">
        <f t="shared" si="0"/>
        <v>0</v>
      </c>
      <c r="G29" s="7"/>
      <c r="H29" s="8"/>
      <c r="J29" s="12"/>
      <c r="L29" s="12"/>
      <c r="N29" s="13"/>
      <c r="P29" s="14"/>
      <c r="R29" s="14"/>
    </row>
    <row r="30" spans="2:21" x14ac:dyDescent="0.25">
      <c r="B30" s="10"/>
      <c r="C30" s="9"/>
      <c r="E30" s="10"/>
      <c r="G30" s="10"/>
      <c r="H30" s="11"/>
      <c r="I30" s="12"/>
      <c r="K30" s="12"/>
      <c r="M30" s="13"/>
      <c r="O30" s="14"/>
      <c r="Q30" s="14"/>
      <c r="S30" s="14"/>
    </row>
    <row r="31" spans="2:21" x14ac:dyDescent="0.25">
      <c r="B31" s="7">
        <f>RANK(E31,$E$7:$E$33)</f>
        <v>6</v>
      </c>
      <c r="C31" s="6">
        <f>(E31*100)/E35</f>
        <v>0</v>
      </c>
      <c r="E31" s="7">
        <f t="shared" si="0"/>
        <v>0</v>
      </c>
      <c r="G31" s="7"/>
      <c r="H31" s="8"/>
      <c r="J31" s="12"/>
      <c r="L31" s="13"/>
      <c r="N31" s="14"/>
      <c r="P31" s="14"/>
      <c r="R31" s="14"/>
      <c r="T31" s="14"/>
      <c r="U31" s="14"/>
    </row>
    <row r="32" spans="2:21" x14ac:dyDescent="0.25">
      <c r="B32" s="10"/>
      <c r="C32" s="9"/>
      <c r="E32" s="10"/>
      <c r="G32" s="10"/>
      <c r="H32" s="11"/>
      <c r="I32" s="12"/>
      <c r="K32" s="13"/>
      <c r="M32" s="14"/>
      <c r="O32" s="14"/>
      <c r="Q32" s="14"/>
      <c r="S32" s="14"/>
    </row>
    <row r="33" spans="2:21" x14ac:dyDescent="0.25">
      <c r="B33" s="21">
        <f>RANK(E33,$E$7:$E$33)</f>
        <v>6</v>
      </c>
      <c r="C33" s="22">
        <f>(E33*100)/E35</f>
        <v>0</v>
      </c>
      <c r="E33" s="21">
        <f t="shared" si="0"/>
        <v>0</v>
      </c>
      <c r="G33" s="21"/>
      <c r="H33" s="8"/>
      <c r="J33" s="13"/>
      <c r="L33" s="14"/>
      <c r="N33" s="14"/>
      <c r="P33" s="14"/>
      <c r="R33" s="14"/>
      <c r="T33" s="14"/>
      <c r="U33" s="14"/>
    </row>
    <row r="34" spans="2:21" x14ac:dyDescent="0.25">
      <c r="C34" s="2"/>
      <c r="D34" s="2"/>
      <c r="E34" s="2"/>
      <c r="G34" s="2"/>
      <c r="H34" s="1"/>
      <c r="I34" s="13"/>
      <c r="K34" s="14"/>
      <c r="M34" s="14"/>
      <c r="O34" s="14"/>
      <c r="Q34" s="14"/>
      <c r="S34" s="14"/>
    </row>
    <row r="35" spans="2:21" x14ac:dyDescent="0.25">
      <c r="C35" s="15">
        <f>SUM(C7:C34)</f>
        <v>100.00000000000001</v>
      </c>
      <c r="E35" s="16">
        <f>SUM(E7:E34)</f>
        <v>17</v>
      </c>
      <c r="G35" s="2"/>
      <c r="H35" s="1"/>
    </row>
    <row r="36" spans="2:21" x14ac:dyDescent="0.25">
      <c r="H36" s="1"/>
    </row>
    <row r="37" spans="2:21" x14ac:dyDescent="0.25">
      <c r="H37" s="1"/>
    </row>
    <row r="38" spans="2:21" x14ac:dyDescent="0.25">
      <c r="H38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"/>
  <sheetViews>
    <sheetView showGridLines="0" workbookViewId="0"/>
  </sheetViews>
  <sheetFormatPr baseColWidth="10" defaultRowHeight="13.2" x14ac:dyDescent="0.25"/>
  <cols>
    <col min="1" max="1" width="4.44140625" style="1" customWidth="1"/>
    <col min="2" max="2" width="7.77734375" style="1" customWidth="1"/>
    <col min="3" max="3" width="7.77734375" style="1" bestFit="1" customWidth="1"/>
    <col min="4" max="4" width="2.77734375" style="1" customWidth="1"/>
    <col min="5" max="5" width="6.77734375" style="1" customWidth="1"/>
    <col min="6" max="6" width="2.77734375" style="1" customWidth="1"/>
    <col min="7" max="7" width="3.21875" style="1" customWidth="1"/>
    <col min="8" max="8" width="46.77734375" style="2" customWidth="1"/>
    <col min="9" max="21" width="2.77734375" style="2" customWidth="1"/>
    <col min="22" max="22" width="3.77734375" style="1" customWidth="1"/>
    <col min="23" max="23" width="58.5546875" style="1" bestFit="1" customWidth="1"/>
    <col min="24" max="242" width="11.44140625" style="1"/>
    <col min="243" max="243" width="7.77734375" style="1" bestFit="1" customWidth="1"/>
    <col min="244" max="244" width="4.5546875" style="1" bestFit="1" customWidth="1"/>
    <col min="245" max="245" width="5.77734375" style="1" bestFit="1" customWidth="1"/>
    <col min="246" max="246" width="4.21875" style="1" customWidth="1"/>
    <col min="247" max="247" width="44.44140625" style="1" customWidth="1"/>
    <col min="248" max="266" width="2.77734375" style="1" customWidth="1"/>
    <col min="267" max="269" width="3.77734375" style="1" customWidth="1"/>
    <col min="270" max="270" width="11.44140625" style="1" customWidth="1"/>
    <col min="271" max="498" width="11.44140625" style="1"/>
    <col min="499" max="499" width="7.77734375" style="1" bestFit="1" customWidth="1"/>
    <col min="500" max="500" width="4.5546875" style="1" bestFit="1" customWidth="1"/>
    <col min="501" max="501" width="5.77734375" style="1" bestFit="1" customWidth="1"/>
    <col min="502" max="502" width="4.21875" style="1" customWidth="1"/>
    <col min="503" max="503" width="44.44140625" style="1" customWidth="1"/>
    <col min="504" max="522" width="2.77734375" style="1" customWidth="1"/>
    <col min="523" max="525" width="3.77734375" style="1" customWidth="1"/>
    <col min="526" max="526" width="11.44140625" style="1" customWidth="1"/>
    <col min="527" max="754" width="11.44140625" style="1"/>
    <col min="755" max="755" width="7.77734375" style="1" bestFit="1" customWidth="1"/>
    <col min="756" max="756" width="4.5546875" style="1" bestFit="1" customWidth="1"/>
    <col min="757" max="757" width="5.77734375" style="1" bestFit="1" customWidth="1"/>
    <col min="758" max="758" width="4.21875" style="1" customWidth="1"/>
    <col min="759" max="759" width="44.44140625" style="1" customWidth="1"/>
    <col min="760" max="778" width="2.77734375" style="1" customWidth="1"/>
    <col min="779" max="781" width="3.77734375" style="1" customWidth="1"/>
    <col min="782" max="782" width="11.44140625" style="1" customWidth="1"/>
    <col min="783" max="1010" width="11.44140625" style="1"/>
    <col min="1011" max="1011" width="7.77734375" style="1" bestFit="1" customWidth="1"/>
    <col min="1012" max="1012" width="4.5546875" style="1" bestFit="1" customWidth="1"/>
    <col min="1013" max="1013" width="5.77734375" style="1" bestFit="1" customWidth="1"/>
    <col min="1014" max="1014" width="4.21875" style="1" customWidth="1"/>
    <col min="1015" max="1015" width="44.44140625" style="1" customWidth="1"/>
    <col min="1016" max="1034" width="2.77734375" style="1" customWidth="1"/>
    <col min="1035" max="1037" width="3.77734375" style="1" customWidth="1"/>
    <col min="1038" max="1038" width="11.44140625" style="1" customWidth="1"/>
    <col min="1039" max="1266" width="11.44140625" style="1"/>
    <col min="1267" max="1267" width="7.77734375" style="1" bestFit="1" customWidth="1"/>
    <col min="1268" max="1268" width="4.5546875" style="1" bestFit="1" customWidth="1"/>
    <col min="1269" max="1269" width="5.77734375" style="1" bestFit="1" customWidth="1"/>
    <col min="1270" max="1270" width="4.21875" style="1" customWidth="1"/>
    <col min="1271" max="1271" width="44.44140625" style="1" customWidth="1"/>
    <col min="1272" max="1290" width="2.77734375" style="1" customWidth="1"/>
    <col min="1291" max="1293" width="3.77734375" style="1" customWidth="1"/>
    <col min="1294" max="1294" width="11.44140625" style="1" customWidth="1"/>
    <col min="1295" max="1522" width="11.44140625" style="1"/>
    <col min="1523" max="1523" width="7.77734375" style="1" bestFit="1" customWidth="1"/>
    <col min="1524" max="1524" width="4.5546875" style="1" bestFit="1" customWidth="1"/>
    <col min="1525" max="1525" width="5.77734375" style="1" bestFit="1" customWidth="1"/>
    <col min="1526" max="1526" width="4.21875" style="1" customWidth="1"/>
    <col min="1527" max="1527" width="44.44140625" style="1" customWidth="1"/>
    <col min="1528" max="1546" width="2.77734375" style="1" customWidth="1"/>
    <col min="1547" max="1549" width="3.77734375" style="1" customWidth="1"/>
    <col min="1550" max="1550" width="11.44140625" style="1" customWidth="1"/>
    <col min="1551" max="1778" width="11.44140625" style="1"/>
    <col min="1779" max="1779" width="7.77734375" style="1" bestFit="1" customWidth="1"/>
    <col min="1780" max="1780" width="4.5546875" style="1" bestFit="1" customWidth="1"/>
    <col min="1781" max="1781" width="5.77734375" style="1" bestFit="1" customWidth="1"/>
    <col min="1782" max="1782" width="4.21875" style="1" customWidth="1"/>
    <col min="1783" max="1783" width="44.44140625" style="1" customWidth="1"/>
    <col min="1784" max="1802" width="2.77734375" style="1" customWidth="1"/>
    <col min="1803" max="1805" width="3.77734375" style="1" customWidth="1"/>
    <col min="1806" max="1806" width="11.44140625" style="1" customWidth="1"/>
    <col min="1807" max="2034" width="11.44140625" style="1"/>
    <col min="2035" max="2035" width="7.77734375" style="1" bestFit="1" customWidth="1"/>
    <col min="2036" max="2036" width="4.5546875" style="1" bestFit="1" customWidth="1"/>
    <col min="2037" max="2037" width="5.77734375" style="1" bestFit="1" customWidth="1"/>
    <col min="2038" max="2038" width="4.21875" style="1" customWidth="1"/>
    <col min="2039" max="2039" width="44.44140625" style="1" customWidth="1"/>
    <col min="2040" max="2058" width="2.77734375" style="1" customWidth="1"/>
    <col min="2059" max="2061" width="3.77734375" style="1" customWidth="1"/>
    <col min="2062" max="2062" width="11.44140625" style="1" customWidth="1"/>
    <col min="2063" max="2290" width="11.44140625" style="1"/>
    <col min="2291" max="2291" width="7.77734375" style="1" bestFit="1" customWidth="1"/>
    <col min="2292" max="2292" width="4.5546875" style="1" bestFit="1" customWidth="1"/>
    <col min="2293" max="2293" width="5.77734375" style="1" bestFit="1" customWidth="1"/>
    <col min="2294" max="2294" width="4.21875" style="1" customWidth="1"/>
    <col min="2295" max="2295" width="44.44140625" style="1" customWidth="1"/>
    <col min="2296" max="2314" width="2.77734375" style="1" customWidth="1"/>
    <col min="2315" max="2317" width="3.77734375" style="1" customWidth="1"/>
    <col min="2318" max="2318" width="11.44140625" style="1" customWidth="1"/>
    <col min="2319" max="2546" width="11.44140625" style="1"/>
    <col min="2547" max="2547" width="7.77734375" style="1" bestFit="1" customWidth="1"/>
    <col min="2548" max="2548" width="4.5546875" style="1" bestFit="1" customWidth="1"/>
    <col min="2549" max="2549" width="5.77734375" style="1" bestFit="1" customWidth="1"/>
    <col min="2550" max="2550" width="4.21875" style="1" customWidth="1"/>
    <col min="2551" max="2551" width="44.44140625" style="1" customWidth="1"/>
    <col min="2552" max="2570" width="2.77734375" style="1" customWidth="1"/>
    <col min="2571" max="2573" width="3.77734375" style="1" customWidth="1"/>
    <col min="2574" max="2574" width="11.44140625" style="1" customWidth="1"/>
    <col min="2575" max="2802" width="11.44140625" style="1"/>
    <col min="2803" max="2803" width="7.77734375" style="1" bestFit="1" customWidth="1"/>
    <col min="2804" max="2804" width="4.5546875" style="1" bestFit="1" customWidth="1"/>
    <col min="2805" max="2805" width="5.77734375" style="1" bestFit="1" customWidth="1"/>
    <col min="2806" max="2806" width="4.21875" style="1" customWidth="1"/>
    <col min="2807" max="2807" width="44.44140625" style="1" customWidth="1"/>
    <col min="2808" max="2826" width="2.77734375" style="1" customWidth="1"/>
    <col min="2827" max="2829" width="3.77734375" style="1" customWidth="1"/>
    <col min="2830" max="2830" width="11.44140625" style="1" customWidth="1"/>
    <col min="2831" max="3058" width="11.44140625" style="1"/>
    <col min="3059" max="3059" width="7.77734375" style="1" bestFit="1" customWidth="1"/>
    <col min="3060" max="3060" width="4.5546875" style="1" bestFit="1" customWidth="1"/>
    <col min="3061" max="3061" width="5.77734375" style="1" bestFit="1" customWidth="1"/>
    <col min="3062" max="3062" width="4.21875" style="1" customWidth="1"/>
    <col min="3063" max="3063" width="44.44140625" style="1" customWidth="1"/>
    <col min="3064" max="3082" width="2.77734375" style="1" customWidth="1"/>
    <col min="3083" max="3085" width="3.77734375" style="1" customWidth="1"/>
    <col min="3086" max="3086" width="11.44140625" style="1" customWidth="1"/>
    <col min="3087" max="3314" width="11.44140625" style="1"/>
    <col min="3315" max="3315" width="7.77734375" style="1" bestFit="1" customWidth="1"/>
    <col min="3316" max="3316" width="4.5546875" style="1" bestFit="1" customWidth="1"/>
    <col min="3317" max="3317" width="5.77734375" style="1" bestFit="1" customWidth="1"/>
    <col min="3318" max="3318" width="4.21875" style="1" customWidth="1"/>
    <col min="3319" max="3319" width="44.44140625" style="1" customWidth="1"/>
    <col min="3320" max="3338" width="2.77734375" style="1" customWidth="1"/>
    <col min="3339" max="3341" width="3.77734375" style="1" customWidth="1"/>
    <col min="3342" max="3342" width="11.44140625" style="1" customWidth="1"/>
    <col min="3343" max="3570" width="11.44140625" style="1"/>
    <col min="3571" max="3571" width="7.77734375" style="1" bestFit="1" customWidth="1"/>
    <col min="3572" max="3572" width="4.5546875" style="1" bestFit="1" customWidth="1"/>
    <col min="3573" max="3573" width="5.77734375" style="1" bestFit="1" customWidth="1"/>
    <col min="3574" max="3574" width="4.21875" style="1" customWidth="1"/>
    <col min="3575" max="3575" width="44.44140625" style="1" customWidth="1"/>
    <col min="3576" max="3594" width="2.77734375" style="1" customWidth="1"/>
    <col min="3595" max="3597" width="3.77734375" style="1" customWidth="1"/>
    <col min="3598" max="3598" width="11.44140625" style="1" customWidth="1"/>
    <col min="3599" max="3826" width="11.44140625" style="1"/>
    <col min="3827" max="3827" width="7.77734375" style="1" bestFit="1" customWidth="1"/>
    <col min="3828" max="3828" width="4.5546875" style="1" bestFit="1" customWidth="1"/>
    <col min="3829" max="3829" width="5.77734375" style="1" bestFit="1" customWidth="1"/>
    <col min="3830" max="3830" width="4.21875" style="1" customWidth="1"/>
    <col min="3831" max="3831" width="44.44140625" style="1" customWidth="1"/>
    <col min="3832" max="3850" width="2.77734375" style="1" customWidth="1"/>
    <col min="3851" max="3853" width="3.77734375" style="1" customWidth="1"/>
    <col min="3854" max="3854" width="11.44140625" style="1" customWidth="1"/>
    <col min="3855" max="4082" width="11.44140625" style="1"/>
    <col min="4083" max="4083" width="7.77734375" style="1" bestFit="1" customWidth="1"/>
    <col min="4084" max="4084" width="4.5546875" style="1" bestFit="1" customWidth="1"/>
    <col min="4085" max="4085" width="5.77734375" style="1" bestFit="1" customWidth="1"/>
    <col min="4086" max="4086" width="4.21875" style="1" customWidth="1"/>
    <col min="4087" max="4087" width="44.44140625" style="1" customWidth="1"/>
    <col min="4088" max="4106" width="2.77734375" style="1" customWidth="1"/>
    <col min="4107" max="4109" width="3.77734375" style="1" customWidth="1"/>
    <col min="4110" max="4110" width="11.44140625" style="1" customWidth="1"/>
    <col min="4111" max="4338" width="11.44140625" style="1"/>
    <col min="4339" max="4339" width="7.77734375" style="1" bestFit="1" customWidth="1"/>
    <col min="4340" max="4340" width="4.5546875" style="1" bestFit="1" customWidth="1"/>
    <col min="4341" max="4341" width="5.77734375" style="1" bestFit="1" customWidth="1"/>
    <col min="4342" max="4342" width="4.21875" style="1" customWidth="1"/>
    <col min="4343" max="4343" width="44.44140625" style="1" customWidth="1"/>
    <col min="4344" max="4362" width="2.77734375" style="1" customWidth="1"/>
    <col min="4363" max="4365" width="3.77734375" style="1" customWidth="1"/>
    <col min="4366" max="4366" width="11.44140625" style="1" customWidth="1"/>
    <col min="4367" max="4594" width="11.44140625" style="1"/>
    <col min="4595" max="4595" width="7.77734375" style="1" bestFit="1" customWidth="1"/>
    <col min="4596" max="4596" width="4.5546875" style="1" bestFit="1" customWidth="1"/>
    <col min="4597" max="4597" width="5.77734375" style="1" bestFit="1" customWidth="1"/>
    <col min="4598" max="4598" width="4.21875" style="1" customWidth="1"/>
    <col min="4599" max="4599" width="44.44140625" style="1" customWidth="1"/>
    <col min="4600" max="4618" width="2.77734375" style="1" customWidth="1"/>
    <col min="4619" max="4621" width="3.77734375" style="1" customWidth="1"/>
    <col min="4622" max="4622" width="11.44140625" style="1" customWidth="1"/>
    <col min="4623" max="4850" width="11.44140625" style="1"/>
    <col min="4851" max="4851" width="7.77734375" style="1" bestFit="1" customWidth="1"/>
    <col min="4852" max="4852" width="4.5546875" style="1" bestFit="1" customWidth="1"/>
    <col min="4853" max="4853" width="5.77734375" style="1" bestFit="1" customWidth="1"/>
    <col min="4854" max="4854" width="4.21875" style="1" customWidth="1"/>
    <col min="4855" max="4855" width="44.44140625" style="1" customWidth="1"/>
    <col min="4856" max="4874" width="2.77734375" style="1" customWidth="1"/>
    <col min="4875" max="4877" width="3.77734375" style="1" customWidth="1"/>
    <col min="4878" max="4878" width="11.44140625" style="1" customWidth="1"/>
    <col min="4879" max="5106" width="11.44140625" style="1"/>
    <col min="5107" max="5107" width="7.77734375" style="1" bestFit="1" customWidth="1"/>
    <col min="5108" max="5108" width="4.5546875" style="1" bestFit="1" customWidth="1"/>
    <col min="5109" max="5109" width="5.77734375" style="1" bestFit="1" customWidth="1"/>
    <col min="5110" max="5110" width="4.21875" style="1" customWidth="1"/>
    <col min="5111" max="5111" width="44.44140625" style="1" customWidth="1"/>
    <col min="5112" max="5130" width="2.77734375" style="1" customWidth="1"/>
    <col min="5131" max="5133" width="3.77734375" style="1" customWidth="1"/>
    <col min="5134" max="5134" width="11.44140625" style="1" customWidth="1"/>
    <col min="5135" max="5362" width="11.44140625" style="1"/>
    <col min="5363" max="5363" width="7.77734375" style="1" bestFit="1" customWidth="1"/>
    <col min="5364" max="5364" width="4.5546875" style="1" bestFit="1" customWidth="1"/>
    <col min="5365" max="5365" width="5.77734375" style="1" bestFit="1" customWidth="1"/>
    <col min="5366" max="5366" width="4.21875" style="1" customWidth="1"/>
    <col min="5367" max="5367" width="44.44140625" style="1" customWidth="1"/>
    <col min="5368" max="5386" width="2.77734375" style="1" customWidth="1"/>
    <col min="5387" max="5389" width="3.77734375" style="1" customWidth="1"/>
    <col min="5390" max="5390" width="11.44140625" style="1" customWidth="1"/>
    <col min="5391" max="5618" width="11.44140625" style="1"/>
    <col min="5619" max="5619" width="7.77734375" style="1" bestFit="1" customWidth="1"/>
    <col min="5620" max="5620" width="4.5546875" style="1" bestFit="1" customWidth="1"/>
    <col min="5621" max="5621" width="5.77734375" style="1" bestFit="1" customWidth="1"/>
    <col min="5622" max="5622" width="4.21875" style="1" customWidth="1"/>
    <col min="5623" max="5623" width="44.44140625" style="1" customWidth="1"/>
    <col min="5624" max="5642" width="2.77734375" style="1" customWidth="1"/>
    <col min="5643" max="5645" width="3.77734375" style="1" customWidth="1"/>
    <col min="5646" max="5646" width="11.44140625" style="1" customWidth="1"/>
    <col min="5647" max="5874" width="11.44140625" style="1"/>
    <col min="5875" max="5875" width="7.77734375" style="1" bestFit="1" customWidth="1"/>
    <col min="5876" max="5876" width="4.5546875" style="1" bestFit="1" customWidth="1"/>
    <col min="5877" max="5877" width="5.77734375" style="1" bestFit="1" customWidth="1"/>
    <col min="5878" max="5878" width="4.21875" style="1" customWidth="1"/>
    <col min="5879" max="5879" width="44.44140625" style="1" customWidth="1"/>
    <col min="5880" max="5898" width="2.77734375" style="1" customWidth="1"/>
    <col min="5899" max="5901" width="3.77734375" style="1" customWidth="1"/>
    <col min="5902" max="5902" width="11.44140625" style="1" customWidth="1"/>
    <col min="5903" max="6130" width="11.44140625" style="1"/>
    <col min="6131" max="6131" width="7.77734375" style="1" bestFit="1" customWidth="1"/>
    <col min="6132" max="6132" width="4.5546875" style="1" bestFit="1" customWidth="1"/>
    <col min="6133" max="6133" width="5.77734375" style="1" bestFit="1" customWidth="1"/>
    <col min="6134" max="6134" width="4.21875" style="1" customWidth="1"/>
    <col min="6135" max="6135" width="44.44140625" style="1" customWidth="1"/>
    <col min="6136" max="6154" width="2.77734375" style="1" customWidth="1"/>
    <col min="6155" max="6157" width="3.77734375" style="1" customWidth="1"/>
    <col min="6158" max="6158" width="11.44140625" style="1" customWidth="1"/>
    <col min="6159" max="6386" width="11.44140625" style="1"/>
    <col min="6387" max="6387" width="7.77734375" style="1" bestFit="1" customWidth="1"/>
    <col min="6388" max="6388" width="4.5546875" style="1" bestFit="1" customWidth="1"/>
    <col min="6389" max="6389" width="5.77734375" style="1" bestFit="1" customWidth="1"/>
    <col min="6390" max="6390" width="4.21875" style="1" customWidth="1"/>
    <col min="6391" max="6391" width="44.44140625" style="1" customWidth="1"/>
    <col min="6392" max="6410" width="2.77734375" style="1" customWidth="1"/>
    <col min="6411" max="6413" width="3.77734375" style="1" customWidth="1"/>
    <col min="6414" max="6414" width="11.44140625" style="1" customWidth="1"/>
    <col min="6415" max="6642" width="11.44140625" style="1"/>
    <col min="6643" max="6643" width="7.77734375" style="1" bestFit="1" customWidth="1"/>
    <col min="6644" max="6644" width="4.5546875" style="1" bestFit="1" customWidth="1"/>
    <col min="6645" max="6645" width="5.77734375" style="1" bestFit="1" customWidth="1"/>
    <col min="6646" max="6646" width="4.21875" style="1" customWidth="1"/>
    <col min="6647" max="6647" width="44.44140625" style="1" customWidth="1"/>
    <col min="6648" max="6666" width="2.77734375" style="1" customWidth="1"/>
    <col min="6667" max="6669" width="3.77734375" style="1" customWidth="1"/>
    <col min="6670" max="6670" width="11.44140625" style="1" customWidth="1"/>
    <col min="6671" max="6898" width="11.44140625" style="1"/>
    <col min="6899" max="6899" width="7.77734375" style="1" bestFit="1" customWidth="1"/>
    <col min="6900" max="6900" width="4.5546875" style="1" bestFit="1" customWidth="1"/>
    <col min="6901" max="6901" width="5.77734375" style="1" bestFit="1" customWidth="1"/>
    <col min="6902" max="6902" width="4.21875" style="1" customWidth="1"/>
    <col min="6903" max="6903" width="44.44140625" style="1" customWidth="1"/>
    <col min="6904" max="6922" width="2.77734375" style="1" customWidth="1"/>
    <col min="6923" max="6925" width="3.77734375" style="1" customWidth="1"/>
    <col min="6926" max="6926" width="11.44140625" style="1" customWidth="1"/>
    <col min="6927" max="7154" width="11.44140625" style="1"/>
    <col min="7155" max="7155" width="7.77734375" style="1" bestFit="1" customWidth="1"/>
    <col min="7156" max="7156" width="4.5546875" style="1" bestFit="1" customWidth="1"/>
    <col min="7157" max="7157" width="5.77734375" style="1" bestFit="1" customWidth="1"/>
    <col min="7158" max="7158" width="4.21875" style="1" customWidth="1"/>
    <col min="7159" max="7159" width="44.44140625" style="1" customWidth="1"/>
    <col min="7160" max="7178" width="2.77734375" style="1" customWidth="1"/>
    <col min="7179" max="7181" width="3.77734375" style="1" customWidth="1"/>
    <col min="7182" max="7182" width="11.44140625" style="1" customWidth="1"/>
    <col min="7183" max="7410" width="11.44140625" style="1"/>
    <col min="7411" max="7411" width="7.77734375" style="1" bestFit="1" customWidth="1"/>
    <col min="7412" max="7412" width="4.5546875" style="1" bestFit="1" customWidth="1"/>
    <col min="7413" max="7413" width="5.77734375" style="1" bestFit="1" customWidth="1"/>
    <col min="7414" max="7414" width="4.21875" style="1" customWidth="1"/>
    <col min="7415" max="7415" width="44.44140625" style="1" customWidth="1"/>
    <col min="7416" max="7434" width="2.77734375" style="1" customWidth="1"/>
    <col min="7435" max="7437" width="3.77734375" style="1" customWidth="1"/>
    <col min="7438" max="7438" width="11.44140625" style="1" customWidth="1"/>
    <col min="7439" max="7666" width="11.44140625" style="1"/>
    <col min="7667" max="7667" width="7.77734375" style="1" bestFit="1" customWidth="1"/>
    <col min="7668" max="7668" width="4.5546875" style="1" bestFit="1" customWidth="1"/>
    <col min="7669" max="7669" width="5.77734375" style="1" bestFit="1" customWidth="1"/>
    <col min="7670" max="7670" width="4.21875" style="1" customWidth="1"/>
    <col min="7671" max="7671" width="44.44140625" style="1" customWidth="1"/>
    <col min="7672" max="7690" width="2.77734375" style="1" customWidth="1"/>
    <col min="7691" max="7693" width="3.77734375" style="1" customWidth="1"/>
    <col min="7694" max="7694" width="11.44140625" style="1" customWidth="1"/>
    <col min="7695" max="7922" width="11.44140625" style="1"/>
    <col min="7923" max="7923" width="7.77734375" style="1" bestFit="1" customWidth="1"/>
    <col min="7924" max="7924" width="4.5546875" style="1" bestFit="1" customWidth="1"/>
    <col min="7925" max="7925" width="5.77734375" style="1" bestFit="1" customWidth="1"/>
    <col min="7926" max="7926" width="4.21875" style="1" customWidth="1"/>
    <col min="7927" max="7927" width="44.44140625" style="1" customWidth="1"/>
    <col min="7928" max="7946" width="2.77734375" style="1" customWidth="1"/>
    <col min="7947" max="7949" width="3.77734375" style="1" customWidth="1"/>
    <col min="7950" max="7950" width="11.44140625" style="1" customWidth="1"/>
    <col min="7951" max="8178" width="11.44140625" style="1"/>
    <col min="8179" max="8179" width="7.77734375" style="1" bestFit="1" customWidth="1"/>
    <col min="8180" max="8180" width="4.5546875" style="1" bestFit="1" customWidth="1"/>
    <col min="8181" max="8181" width="5.77734375" style="1" bestFit="1" customWidth="1"/>
    <col min="8182" max="8182" width="4.21875" style="1" customWidth="1"/>
    <col min="8183" max="8183" width="44.44140625" style="1" customWidth="1"/>
    <col min="8184" max="8202" width="2.77734375" style="1" customWidth="1"/>
    <col min="8203" max="8205" width="3.77734375" style="1" customWidth="1"/>
    <col min="8206" max="8206" width="11.44140625" style="1" customWidth="1"/>
    <col min="8207" max="8434" width="11.44140625" style="1"/>
    <col min="8435" max="8435" width="7.77734375" style="1" bestFit="1" customWidth="1"/>
    <col min="8436" max="8436" width="4.5546875" style="1" bestFit="1" customWidth="1"/>
    <col min="8437" max="8437" width="5.77734375" style="1" bestFit="1" customWidth="1"/>
    <col min="8438" max="8438" width="4.21875" style="1" customWidth="1"/>
    <col min="8439" max="8439" width="44.44140625" style="1" customWidth="1"/>
    <col min="8440" max="8458" width="2.77734375" style="1" customWidth="1"/>
    <col min="8459" max="8461" width="3.77734375" style="1" customWidth="1"/>
    <col min="8462" max="8462" width="11.44140625" style="1" customWidth="1"/>
    <col min="8463" max="8690" width="11.44140625" style="1"/>
    <col min="8691" max="8691" width="7.77734375" style="1" bestFit="1" customWidth="1"/>
    <col min="8692" max="8692" width="4.5546875" style="1" bestFit="1" customWidth="1"/>
    <col min="8693" max="8693" width="5.77734375" style="1" bestFit="1" customWidth="1"/>
    <col min="8694" max="8694" width="4.21875" style="1" customWidth="1"/>
    <col min="8695" max="8695" width="44.44140625" style="1" customWidth="1"/>
    <col min="8696" max="8714" width="2.77734375" style="1" customWidth="1"/>
    <col min="8715" max="8717" width="3.77734375" style="1" customWidth="1"/>
    <col min="8718" max="8718" width="11.44140625" style="1" customWidth="1"/>
    <col min="8719" max="8946" width="11.44140625" style="1"/>
    <col min="8947" max="8947" width="7.77734375" style="1" bestFit="1" customWidth="1"/>
    <col min="8948" max="8948" width="4.5546875" style="1" bestFit="1" customWidth="1"/>
    <col min="8949" max="8949" width="5.77734375" style="1" bestFit="1" customWidth="1"/>
    <col min="8950" max="8950" width="4.21875" style="1" customWidth="1"/>
    <col min="8951" max="8951" width="44.44140625" style="1" customWidth="1"/>
    <col min="8952" max="8970" width="2.77734375" style="1" customWidth="1"/>
    <col min="8971" max="8973" width="3.77734375" style="1" customWidth="1"/>
    <col min="8974" max="8974" width="11.44140625" style="1" customWidth="1"/>
    <col min="8975" max="9202" width="11.44140625" style="1"/>
    <col min="9203" max="9203" width="7.77734375" style="1" bestFit="1" customWidth="1"/>
    <col min="9204" max="9204" width="4.5546875" style="1" bestFit="1" customWidth="1"/>
    <col min="9205" max="9205" width="5.77734375" style="1" bestFit="1" customWidth="1"/>
    <col min="9206" max="9206" width="4.21875" style="1" customWidth="1"/>
    <col min="9207" max="9207" width="44.44140625" style="1" customWidth="1"/>
    <col min="9208" max="9226" width="2.77734375" style="1" customWidth="1"/>
    <col min="9227" max="9229" width="3.77734375" style="1" customWidth="1"/>
    <col min="9230" max="9230" width="11.44140625" style="1" customWidth="1"/>
    <col min="9231" max="9458" width="11.44140625" style="1"/>
    <col min="9459" max="9459" width="7.77734375" style="1" bestFit="1" customWidth="1"/>
    <col min="9460" max="9460" width="4.5546875" style="1" bestFit="1" customWidth="1"/>
    <col min="9461" max="9461" width="5.77734375" style="1" bestFit="1" customWidth="1"/>
    <col min="9462" max="9462" width="4.21875" style="1" customWidth="1"/>
    <col min="9463" max="9463" width="44.44140625" style="1" customWidth="1"/>
    <col min="9464" max="9482" width="2.77734375" style="1" customWidth="1"/>
    <col min="9483" max="9485" width="3.77734375" style="1" customWidth="1"/>
    <col min="9486" max="9486" width="11.44140625" style="1" customWidth="1"/>
    <col min="9487" max="9714" width="11.44140625" style="1"/>
    <col min="9715" max="9715" width="7.77734375" style="1" bestFit="1" customWidth="1"/>
    <col min="9716" max="9716" width="4.5546875" style="1" bestFit="1" customWidth="1"/>
    <col min="9717" max="9717" width="5.77734375" style="1" bestFit="1" customWidth="1"/>
    <col min="9718" max="9718" width="4.21875" style="1" customWidth="1"/>
    <col min="9719" max="9719" width="44.44140625" style="1" customWidth="1"/>
    <col min="9720" max="9738" width="2.77734375" style="1" customWidth="1"/>
    <col min="9739" max="9741" width="3.77734375" style="1" customWidth="1"/>
    <col min="9742" max="9742" width="11.44140625" style="1" customWidth="1"/>
    <col min="9743" max="9970" width="11.44140625" style="1"/>
    <col min="9971" max="9971" width="7.77734375" style="1" bestFit="1" customWidth="1"/>
    <col min="9972" max="9972" width="4.5546875" style="1" bestFit="1" customWidth="1"/>
    <col min="9973" max="9973" width="5.77734375" style="1" bestFit="1" customWidth="1"/>
    <col min="9974" max="9974" width="4.21875" style="1" customWidth="1"/>
    <col min="9975" max="9975" width="44.44140625" style="1" customWidth="1"/>
    <col min="9976" max="9994" width="2.77734375" style="1" customWidth="1"/>
    <col min="9995" max="9997" width="3.77734375" style="1" customWidth="1"/>
    <col min="9998" max="9998" width="11.44140625" style="1" customWidth="1"/>
    <col min="9999" max="10226" width="11.44140625" style="1"/>
    <col min="10227" max="10227" width="7.77734375" style="1" bestFit="1" customWidth="1"/>
    <col min="10228" max="10228" width="4.5546875" style="1" bestFit="1" customWidth="1"/>
    <col min="10229" max="10229" width="5.77734375" style="1" bestFit="1" customWidth="1"/>
    <col min="10230" max="10230" width="4.21875" style="1" customWidth="1"/>
    <col min="10231" max="10231" width="44.44140625" style="1" customWidth="1"/>
    <col min="10232" max="10250" width="2.77734375" style="1" customWidth="1"/>
    <col min="10251" max="10253" width="3.77734375" style="1" customWidth="1"/>
    <col min="10254" max="10254" width="11.44140625" style="1" customWidth="1"/>
    <col min="10255" max="10482" width="11.44140625" style="1"/>
    <col min="10483" max="10483" width="7.77734375" style="1" bestFit="1" customWidth="1"/>
    <col min="10484" max="10484" width="4.5546875" style="1" bestFit="1" customWidth="1"/>
    <col min="10485" max="10485" width="5.77734375" style="1" bestFit="1" customWidth="1"/>
    <col min="10486" max="10486" width="4.21875" style="1" customWidth="1"/>
    <col min="10487" max="10487" width="44.44140625" style="1" customWidth="1"/>
    <col min="10488" max="10506" width="2.77734375" style="1" customWidth="1"/>
    <col min="10507" max="10509" width="3.77734375" style="1" customWidth="1"/>
    <col min="10510" max="10510" width="11.44140625" style="1" customWidth="1"/>
    <col min="10511" max="10738" width="11.44140625" style="1"/>
    <col min="10739" max="10739" width="7.77734375" style="1" bestFit="1" customWidth="1"/>
    <col min="10740" max="10740" width="4.5546875" style="1" bestFit="1" customWidth="1"/>
    <col min="10741" max="10741" width="5.77734375" style="1" bestFit="1" customWidth="1"/>
    <col min="10742" max="10742" width="4.21875" style="1" customWidth="1"/>
    <col min="10743" max="10743" width="44.44140625" style="1" customWidth="1"/>
    <col min="10744" max="10762" width="2.77734375" style="1" customWidth="1"/>
    <col min="10763" max="10765" width="3.77734375" style="1" customWidth="1"/>
    <col min="10766" max="10766" width="11.44140625" style="1" customWidth="1"/>
    <col min="10767" max="10994" width="11.44140625" style="1"/>
    <col min="10995" max="10995" width="7.77734375" style="1" bestFit="1" customWidth="1"/>
    <col min="10996" max="10996" width="4.5546875" style="1" bestFit="1" customWidth="1"/>
    <col min="10997" max="10997" width="5.77734375" style="1" bestFit="1" customWidth="1"/>
    <col min="10998" max="10998" width="4.21875" style="1" customWidth="1"/>
    <col min="10999" max="10999" width="44.44140625" style="1" customWidth="1"/>
    <col min="11000" max="11018" width="2.77734375" style="1" customWidth="1"/>
    <col min="11019" max="11021" width="3.77734375" style="1" customWidth="1"/>
    <col min="11022" max="11022" width="11.44140625" style="1" customWidth="1"/>
    <col min="11023" max="11250" width="11.44140625" style="1"/>
    <col min="11251" max="11251" width="7.77734375" style="1" bestFit="1" customWidth="1"/>
    <col min="11252" max="11252" width="4.5546875" style="1" bestFit="1" customWidth="1"/>
    <col min="11253" max="11253" width="5.77734375" style="1" bestFit="1" customWidth="1"/>
    <col min="11254" max="11254" width="4.21875" style="1" customWidth="1"/>
    <col min="11255" max="11255" width="44.44140625" style="1" customWidth="1"/>
    <col min="11256" max="11274" width="2.77734375" style="1" customWidth="1"/>
    <col min="11275" max="11277" width="3.77734375" style="1" customWidth="1"/>
    <col min="11278" max="11278" width="11.44140625" style="1" customWidth="1"/>
    <col min="11279" max="11506" width="11.44140625" style="1"/>
    <col min="11507" max="11507" width="7.77734375" style="1" bestFit="1" customWidth="1"/>
    <col min="11508" max="11508" width="4.5546875" style="1" bestFit="1" customWidth="1"/>
    <col min="11509" max="11509" width="5.77734375" style="1" bestFit="1" customWidth="1"/>
    <col min="11510" max="11510" width="4.21875" style="1" customWidth="1"/>
    <col min="11511" max="11511" width="44.44140625" style="1" customWidth="1"/>
    <col min="11512" max="11530" width="2.77734375" style="1" customWidth="1"/>
    <col min="11531" max="11533" width="3.77734375" style="1" customWidth="1"/>
    <col min="11534" max="11534" width="11.44140625" style="1" customWidth="1"/>
    <col min="11535" max="11762" width="11.44140625" style="1"/>
    <col min="11763" max="11763" width="7.77734375" style="1" bestFit="1" customWidth="1"/>
    <col min="11764" max="11764" width="4.5546875" style="1" bestFit="1" customWidth="1"/>
    <col min="11765" max="11765" width="5.77734375" style="1" bestFit="1" customWidth="1"/>
    <col min="11766" max="11766" width="4.21875" style="1" customWidth="1"/>
    <col min="11767" max="11767" width="44.44140625" style="1" customWidth="1"/>
    <col min="11768" max="11786" width="2.77734375" style="1" customWidth="1"/>
    <col min="11787" max="11789" width="3.77734375" style="1" customWidth="1"/>
    <col min="11790" max="11790" width="11.44140625" style="1" customWidth="1"/>
    <col min="11791" max="12018" width="11.44140625" style="1"/>
    <col min="12019" max="12019" width="7.77734375" style="1" bestFit="1" customWidth="1"/>
    <col min="12020" max="12020" width="4.5546875" style="1" bestFit="1" customWidth="1"/>
    <col min="12021" max="12021" width="5.77734375" style="1" bestFit="1" customWidth="1"/>
    <col min="12022" max="12022" width="4.21875" style="1" customWidth="1"/>
    <col min="12023" max="12023" width="44.44140625" style="1" customWidth="1"/>
    <col min="12024" max="12042" width="2.77734375" style="1" customWidth="1"/>
    <col min="12043" max="12045" width="3.77734375" style="1" customWidth="1"/>
    <col min="12046" max="12046" width="11.44140625" style="1" customWidth="1"/>
    <col min="12047" max="12274" width="11.44140625" style="1"/>
    <col min="12275" max="12275" width="7.77734375" style="1" bestFit="1" customWidth="1"/>
    <col min="12276" max="12276" width="4.5546875" style="1" bestFit="1" customWidth="1"/>
    <col min="12277" max="12277" width="5.77734375" style="1" bestFit="1" customWidth="1"/>
    <col min="12278" max="12278" width="4.21875" style="1" customWidth="1"/>
    <col min="12279" max="12279" width="44.44140625" style="1" customWidth="1"/>
    <col min="12280" max="12298" width="2.77734375" style="1" customWidth="1"/>
    <col min="12299" max="12301" width="3.77734375" style="1" customWidth="1"/>
    <col min="12302" max="12302" width="11.44140625" style="1" customWidth="1"/>
    <col min="12303" max="12530" width="11.44140625" style="1"/>
    <col min="12531" max="12531" width="7.77734375" style="1" bestFit="1" customWidth="1"/>
    <col min="12532" max="12532" width="4.5546875" style="1" bestFit="1" customWidth="1"/>
    <col min="12533" max="12533" width="5.77734375" style="1" bestFit="1" customWidth="1"/>
    <col min="12534" max="12534" width="4.21875" style="1" customWidth="1"/>
    <col min="12535" max="12535" width="44.44140625" style="1" customWidth="1"/>
    <col min="12536" max="12554" width="2.77734375" style="1" customWidth="1"/>
    <col min="12555" max="12557" width="3.77734375" style="1" customWidth="1"/>
    <col min="12558" max="12558" width="11.44140625" style="1" customWidth="1"/>
    <col min="12559" max="12786" width="11.44140625" style="1"/>
    <col min="12787" max="12787" width="7.77734375" style="1" bestFit="1" customWidth="1"/>
    <col min="12788" max="12788" width="4.5546875" style="1" bestFit="1" customWidth="1"/>
    <col min="12789" max="12789" width="5.77734375" style="1" bestFit="1" customWidth="1"/>
    <col min="12790" max="12790" width="4.21875" style="1" customWidth="1"/>
    <col min="12791" max="12791" width="44.44140625" style="1" customWidth="1"/>
    <col min="12792" max="12810" width="2.77734375" style="1" customWidth="1"/>
    <col min="12811" max="12813" width="3.77734375" style="1" customWidth="1"/>
    <col min="12814" max="12814" width="11.44140625" style="1" customWidth="1"/>
    <col min="12815" max="13042" width="11.44140625" style="1"/>
    <col min="13043" max="13043" width="7.77734375" style="1" bestFit="1" customWidth="1"/>
    <col min="13044" max="13044" width="4.5546875" style="1" bestFit="1" customWidth="1"/>
    <col min="13045" max="13045" width="5.77734375" style="1" bestFit="1" customWidth="1"/>
    <col min="13046" max="13046" width="4.21875" style="1" customWidth="1"/>
    <col min="13047" max="13047" width="44.44140625" style="1" customWidth="1"/>
    <col min="13048" max="13066" width="2.77734375" style="1" customWidth="1"/>
    <col min="13067" max="13069" width="3.77734375" style="1" customWidth="1"/>
    <col min="13070" max="13070" width="11.44140625" style="1" customWidth="1"/>
    <col min="13071" max="13298" width="11.44140625" style="1"/>
    <col min="13299" max="13299" width="7.77734375" style="1" bestFit="1" customWidth="1"/>
    <col min="13300" max="13300" width="4.5546875" style="1" bestFit="1" customWidth="1"/>
    <col min="13301" max="13301" width="5.77734375" style="1" bestFit="1" customWidth="1"/>
    <col min="13302" max="13302" width="4.21875" style="1" customWidth="1"/>
    <col min="13303" max="13303" width="44.44140625" style="1" customWidth="1"/>
    <col min="13304" max="13322" width="2.77734375" style="1" customWidth="1"/>
    <col min="13323" max="13325" width="3.77734375" style="1" customWidth="1"/>
    <col min="13326" max="13326" width="11.44140625" style="1" customWidth="1"/>
    <col min="13327" max="13554" width="11.44140625" style="1"/>
    <col min="13555" max="13555" width="7.77734375" style="1" bestFit="1" customWidth="1"/>
    <col min="13556" max="13556" width="4.5546875" style="1" bestFit="1" customWidth="1"/>
    <col min="13557" max="13557" width="5.77734375" style="1" bestFit="1" customWidth="1"/>
    <col min="13558" max="13558" width="4.21875" style="1" customWidth="1"/>
    <col min="13559" max="13559" width="44.44140625" style="1" customWidth="1"/>
    <col min="13560" max="13578" width="2.77734375" style="1" customWidth="1"/>
    <col min="13579" max="13581" width="3.77734375" style="1" customWidth="1"/>
    <col min="13582" max="13582" width="11.44140625" style="1" customWidth="1"/>
    <col min="13583" max="13810" width="11.44140625" style="1"/>
    <col min="13811" max="13811" width="7.77734375" style="1" bestFit="1" customWidth="1"/>
    <col min="13812" max="13812" width="4.5546875" style="1" bestFit="1" customWidth="1"/>
    <col min="13813" max="13813" width="5.77734375" style="1" bestFit="1" customWidth="1"/>
    <col min="13814" max="13814" width="4.21875" style="1" customWidth="1"/>
    <col min="13815" max="13815" width="44.44140625" style="1" customWidth="1"/>
    <col min="13816" max="13834" width="2.77734375" style="1" customWidth="1"/>
    <col min="13835" max="13837" width="3.77734375" style="1" customWidth="1"/>
    <col min="13838" max="13838" width="11.44140625" style="1" customWidth="1"/>
    <col min="13839" max="14066" width="11.44140625" style="1"/>
    <col min="14067" max="14067" width="7.77734375" style="1" bestFit="1" customWidth="1"/>
    <col min="14068" max="14068" width="4.5546875" style="1" bestFit="1" customWidth="1"/>
    <col min="14069" max="14069" width="5.77734375" style="1" bestFit="1" customWidth="1"/>
    <col min="14070" max="14070" width="4.21875" style="1" customWidth="1"/>
    <col min="14071" max="14071" width="44.44140625" style="1" customWidth="1"/>
    <col min="14072" max="14090" width="2.77734375" style="1" customWidth="1"/>
    <col min="14091" max="14093" width="3.77734375" style="1" customWidth="1"/>
    <col min="14094" max="14094" width="11.44140625" style="1" customWidth="1"/>
    <col min="14095" max="14322" width="11.44140625" style="1"/>
    <col min="14323" max="14323" width="7.77734375" style="1" bestFit="1" customWidth="1"/>
    <col min="14324" max="14324" width="4.5546875" style="1" bestFit="1" customWidth="1"/>
    <col min="14325" max="14325" width="5.77734375" style="1" bestFit="1" customWidth="1"/>
    <col min="14326" max="14326" width="4.21875" style="1" customWidth="1"/>
    <col min="14327" max="14327" width="44.44140625" style="1" customWidth="1"/>
    <col min="14328" max="14346" width="2.77734375" style="1" customWidth="1"/>
    <col min="14347" max="14349" width="3.77734375" style="1" customWidth="1"/>
    <col min="14350" max="14350" width="11.44140625" style="1" customWidth="1"/>
    <col min="14351" max="14578" width="11.44140625" style="1"/>
    <col min="14579" max="14579" width="7.77734375" style="1" bestFit="1" customWidth="1"/>
    <col min="14580" max="14580" width="4.5546875" style="1" bestFit="1" customWidth="1"/>
    <col min="14581" max="14581" width="5.77734375" style="1" bestFit="1" customWidth="1"/>
    <col min="14582" max="14582" width="4.21875" style="1" customWidth="1"/>
    <col min="14583" max="14583" width="44.44140625" style="1" customWidth="1"/>
    <col min="14584" max="14602" width="2.77734375" style="1" customWidth="1"/>
    <col min="14603" max="14605" width="3.77734375" style="1" customWidth="1"/>
    <col min="14606" max="14606" width="11.44140625" style="1" customWidth="1"/>
    <col min="14607" max="14834" width="11.44140625" style="1"/>
    <col min="14835" max="14835" width="7.77734375" style="1" bestFit="1" customWidth="1"/>
    <col min="14836" max="14836" width="4.5546875" style="1" bestFit="1" customWidth="1"/>
    <col min="14837" max="14837" width="5.77734375" style="1" bestFit="1" customWidth="1"/>
    <col min="14838" max="14838" width="4.21875" style="1" customWidth="1"/>
    <col min="14839" max="14839" width="44.44140625" style="1" customWidth="1"/>
    <col min="14840" max="14858" width="2.77734375" style="1" customWidth="1"/>
    <col min="14859" max="14861" width="3.77734375" style="1" customWidth="1"/>
    <col min="14862" max="14862" width="11.44140625" style="1" customWidth="1"/>
    <col min="14863" max="15090" width="11.44140625" style="1"/>
    <col min="15091" max="15091" width="7.77734375" style="1" bestFit="1" customWidth="1"/>
    <col min="15092" max="15092" width="4.5546875" style="1" bestFit="1" customWidth="1"/>
    <col min="15093" max="15093" width="5.77734375" style="1" bestFit="1" customWidth="1"/>
    <col min="15094" max="15094" width="4.21875" style="1" customWidth="1"/>
    <col min="15095" max="15095" width="44.44140625" style="1" customWidth="1"/>
    <col min="15096" max="15114" width="2.77734375" style="1" customWidth="1"/>
    <col min="15115" max="15117" width="3.77734375" style="1" customWidth="1"/>
    <col min="15118" max="15118" width="11.44140625" style="1" customWidth="1"/>
    <col min="15119" max="15346" width="11.44140625" style="1"/>
    <col min="15347" max="15347" width="7.77734375" style="1" bestFit="1" customWidth="1"/>
    <col min="15348" max="15348" width="4.5546875" style="1" bestFit="1" customWidth="1"/>
    <col min="15349" max="15349" width="5.77734375" style="1" bestFit="1" customWidth="1"/>
    <col min="15350" max="15350" width="4.21875" style="1" customWidth="1"/>
    <col min="15351" max="15351" width="44.44140625" style="1" customWidth="1"/>
    <col min="15352" max="15370" width="2.77734375" style="1" customWidth="1"/>
    <col min="15371" max="15373" width="3.77734375" style="1" customWidth="1"/>
    <col min="15374" max="15374" width="11.44140625" style="1" customWidth="1"/>
    <col min="15375" max="15602" width="11.44140625" style="1"/>
    <col min="15603" max="15603" width="7.77734375" style="1" bestFit="1" customWidth="1"/>
    <col min="15604" max="15604" width="4.5546875" style="1" bestFit="1" customWidth="1"/>
    <col min="15605" max="15605" width="5.77734375" style="1" bestFit="1" customWidth="1"/>
    <col min="15606" max="15606" width="4.21875" style="1" customWidth="1"/>
    <col min="15607" max="15607" width="44.44140625" style="1" customWidth="1"/>
    <col min="15608" max="15626" width="2.77734375" style="1" customWidth="1"/>
    <col min="15627" max="15629" width="3.77734375" style="1" customWidth="1"/>
    <col min="15630" max="15630" width="11.44140625" style="1" customWidth="1"/>
    <col min="15631" max="15858" width="11.44140625" style="1"/>
    <col min="15859" max="15859" width="7.77734375" style="1" bestFit="1" customWidth="1"/>
    <col min="15860" max="15860" width="4.5546875" style="1" bestFit="1" customWidth="1"/>
    <col min="15861" max="15861" width="5.77734375" style="1" bestFit="1" customWidth="1"/>
    <col min="15862" max="15862" width="4.21875" style="1" customWidth="1"/>
    <col min="15863" max="15863" width="44.44140625" style="1" customWidth="1"/>
    <col min="15864" max="15882" width="2.77734375" style="1" customWidth="1"/>
    <col min="15883" max="15885" width="3.77734375" style="1" customWidth="1"/>
    <col min="15886" max="15886" width="11.44140625" style="1" customWidth="1"/>
    <col min="15887" max="16114" width="11.44140625" style="1"/>
    <col min="16115" max="16115" width="7.77734375" style="1" bestFit="1" customWidth="1"/>
    <col min="16116" max="16116" width="4.5546875" style="1" bestFit="1" customWidth="1"/>
    <col min="16117" max="16117" width="5.77734375" style="1" bestFit="1" customWidth="1"/>
    <col min="16118" max="16118" width="4.21875" style="1" customWidth="1"/>
    <col min="16119" max="16119" width="44.44140625" style="1" customWidth="1"/>
    <col min="16120" max="16138" width="2.77734375" style="1" customWidth="1"/>
    <col min="16139" max="16141" width="3.77734375" style="1" customWidth="1"/>
    <col min="16142" max="16142" width="11.44140625" style="1" customWidth="1"/>
    <col min="16143" max="16384" width="11.44140625" style="1"/>
  </cols>
  <sheetData>
    <row r="1" spans="1:23" ht="19.2" x14ac:dyDescent="0.35">
      <c r="A1" s="24" t="s">
        <v>18</v>
      </c>
    </row>
    <row r="2" spans="1:23" x14ac:dyDescent="0.25">
      <c r="A2" s="17"/>
      <c r="V2" s="23" t="s">
        <v>23</v>
      </c>
    </row>
    <row r="3" spans="1:23" x14ac:dyDescent="0.25">
      <c r="F3" s="18" t="s">
        <v>19</v>
      </c>
      <c r="G3" s="19" t="s">
        <v>21</v>
      </c>
      <c r="H3" s="19"/>
      <c r="V3" s="1" t="s">
        <v>24</v>
      </c>
      <c r="W3" s="1" t="s">
        <v>32</v>
      </c>
    </row>
    <row r="4" spans="1:23" x14ac:dyDescent="0.25">
      <c r="F4" s="18" t="s">
        <v>20</v>
      </c>
      <c r="G4" s="20" t="s">
        <v>22</v>
      </c>
      <c r="H4" s="20"/>
      <c r="V4" s="1" t="s">
        <v>25</v>
      </c>
      <c r="W4" s="1" t="s">
        <v>33</v>
      </c>
    </row>
    <row r="5" spans="1:23" x14ac:dyDescent="0.25">
      <c r="H5" s="1"/>
      <c r="V5" s="1" t="s">
        <v>26</v>
      </c>
      <c r="W5" s="1" t="s">
        <v>31</v>
      </c>
    </row>
    <row r="6" spans="1:23" x14ac:dyDescent="0.25">
      <c r="B6" s="3" t="s">
        <v>1</v>
      </c>
      <c r="C6" s="3" t="s">
        <v>0</v>
      </c>
      <c r="E6" s="3" t="s">
        <v>2</v>
      </c>
      <c r="G6" s="3"/>
      <c r="H6" s="4" t="s">
        <v>3</v>
      </c>
      <c r="J6" s="5"/>
    </row>
    <row r="7" spans="1:23" x14ac:dyDescent="0.25">
      <c r="B7" s="7">
        <f>RANK(E7,$E$7:$E$33)</f>
        <v>2</v>
      </c>
      <c r="C7" s="6">
        <f>(E7*100)/E35</f>
        <v>33.333333333333336</v>
      </c>
      <c r="E7" s="7">
        <f>COUNTIF($I$8:$U$32,G7)</f>
        <v>2</v>
      </c>
      <c r="G7" s="7" t="s">
        <v>4</v>
      </c>
      <c r="H7" s="8" t="s">
        <v>27</v>
      </c>
    </row>
    <row r="8" spans="1:23" x14ac:dyDescent="0.25">
      <c r="B8" s="10"/>
      <c r="C8" s="9"/>
      <c r="E8" s="10"/>
      <c r="G8" s="10"/>
      <c r="H8" s="11"/>
      <c r="I8" s="12" t="s">
        <v>4</v>
      </c>
      <c r="P8" s="5"/>
    </row>
    <row r="9" spans="1:23" x14ac:dyDescent="0.25">
      <c r="B9" s="7">
        <f>RANK(E9,$E$7:$E$33)</f>
        <v>3</v>
      </c>
      <c r="C9" s="6">
        <f>(E9*100)/E35</f>
        <v>0</v>
      </c>
      <c r="E9" s="7">
        <f t="shared" ref="E9:E33" si="0">COUNTIF($I$8:$U$32,G9)</f>
        <v>0</v>
      </c>
      <c r="G9" s="7" t="s">
        <v>5</v>
      </c>
      <c r="H9" s="8" t="s">
        <v>28</v>
      </c>
      <c r="J9" s="12" t="s">
        <v>4</v>
      </c>
      <c r="L9" s="5"/>
      <c r="P9" s="5"/>
    </row>
    <row r="10" spans="1:23" x14ac:dyDescent="0.25">
      <c r="B10" s="10"/>
      <c r="C10" s="9"/>
      <c r="E10" s="10"/>
      <c r="G10" s="10"/>
      <c r="H10" s="11"/>
      <c r="I10" s="12" t="s">
        <v>6</v>
      </c>
      <c r="K10" s="12" t="s">
        <v>6</v>
      </c>
      <c r="P10" s="5"/>
    </row>
    <row r="11" spans="1:23" x14ac:dyDescent="0.25">
      <c r="B11" s="7">
        <f>RANK(E11,$E$7:$E$33)</f>
        <v>1</v>
      </c>
      <c r="C11" s="6">
        <f>(E11*100)/E35</f>
        <v>66.666666666666671</v>
      </c>
      <c r="E11" s="7">
        <f t="shared" si="0"/>
        <v>4</v>
      </c>
      <c r="G11" s="7" t="s">
        <v>6</v>
      </c>
      <c r="H11" s="8" t="s">
        <v>29</v>
      </c>
      <c r="J11" s="12" t="s">
        <v>6</v>
      </c>
      <c r="L11" s="12"/>
      <c r="P11" s="5"/>
    </row>
    <row r="12" spans="1:23" x14ac:dyDescent="0.25">
      <c r="B12" s="10"/>
      <c r="C12" s="9"/>
      <c r="E12" s="10"/>
      <c r="G12" s="10"/>
      <c r="H12" s="11"/>
      <c r="I12" s="12" t="s">
        <v>6</v>
      </c>
      <c r="K12" s="12"/>
      <c r="M12" s="12"/>
      <c r="P12" s="5"/>
    </row>
    <row r="13" spans="1:23" x14ac:dyDescent="0.25">
      <c r="B13" s="7">
        <f>RANK(E13,$E$7:$E$33)</f>
        <v>3</v>
      </c>
      <c r="C13" s="6">
        <f>(E13*100)/E35</f>
        <v>0</v>
      </c>
      <c r="E13" s="7">
        <f t="shared" si="0"/>
        <v>0</v>
      </c>
      <c r="G13" s="7" t="s">
        <v>7</v>
      </c>
      <c r="H13" s="8" t="s">
        <v>30</v>
      </c>
      <c r="J13" s="12"/>
      <c r="L13" s="12"/>
      <c r="N13" s="12"/>
    </row>
    <row r="14" spans="1:23" x14ac:dyDescent="0.25">
      <c r="B14" s="10"/>
      <c r="C14" s="9"/>
      <c r="E14" s="10"/>
      <c r="G14" s="10"/>
      <c r="H14" s="11"/>
      <c r="I14" s="12"/>
      <c r="K14" s="12"/>
      <c r="M14" s="12"/>
      <c r="O14" s="12"/>
    </row>
    <row r="15" spans="1:23" x14ac:dyDescent="0.25">
      <c r="B15" s="7">
        <f>RANK(E15,$E$7:$E$33)</f>
        <v>3</v>
      </c>
      <c r="C15" s="6">
        <f>(E15*100)/E35</f>
        <v>0</v>
      </c>
      <c r="E15" s="7">
        <f t="shared" si="0"/>
        <v>0</v>
      </c>
      <c r="G15" s="7" t="s">
        <v>8</v>
      </c>
      <c r="H15" s="8"/>
      <c r="J15" s="12"/>
      <c r="L15" s="12"/>
      <c r="N15" s="12"/>
      <c r="P15" s="12"/>
    </row>
    <row r="16" spans="1:23" x14ac:dyDescent="0.25">
      <c r="B16" s="10"/>
      <c r="C16" s="9"/>
      <c r="E16" s="10"/>
      <c r="G16" s="10"/>
      <c r="H16" s="11"/>
      <c r="I16" s="12"/>
      <c r="K16" s="12"/>
      <c r="M16" s="12"/>
      <c r="O16" s="12"/>
      <c r="Q16" s="12"/>
    </row>
    <row r="17" spans="2:21" x14ac:dyDescent="0.25">
      <c r="B17" s="7">
        <f>RANK(E17,$E$7:$E$33)</f>
        <v>3</v>
      </c>
      <c r="C17" s="6">
        <f>(E17*100)/E35</f>
        <v>0</v>
      </c>
      <c r="E17" s="7">
        <f t="shared" si="0"/>
        <v>0</v>
      </c>
      <c r="G17" s="7" t="s">
        <v>9</v>
      </c>
      <c r="H17" s="8"/>
      <c r="J17" s="12"/>
      <c r="L17" s="12"/>
      <c r="N17" s="12"/>
      <c r="P17" s="12"/>
      <c r="R17" s="12"/>
    </row>
    <row r="18" spans="2:21" x14ac:dyDescent="0.25">
      <c r="B18" s="10"/>
      <c r="C18" s="9"/>
      <c r="E18" s="10"/>
      <c r="G18" s="10"/>
      <c r="H18" s="11"/>
      <c r="I18" s="12"/>
      <c r="K18" s="12"/>
      <c r="M18" s="12"/>
      <c r="O18" s="12"/>
      <c r="Q18" s="12"/>
      <c r="S18" s="12"/>
    </row>
    <row r="19" spans="2:21" x14ac:dyDescent="0.25">
      <c r="B19" s="7">
        <f>RANK(E19,$E$7:$E$33)</f>
        <v>3</v>
      </c>
      <c r="C19" s="6">
        <f>(E19*100)/E35</f>
        <v>0</v>
      </c>
      <c r="E19" s="7">
        <f t="shared" si="0"/>
        <v>0</v>
      </c>
      <c r="G19" s="7" t="s">
        <v>10</v>
      </c>
      <c r="H19" s="8"/>
      <c r="J19" s="12"/>
      <c r="L19" s="12"/>
      <c r="N19" s="12"/>
      <c r="P19" s="12"/>
      <c r="R19" s="12"/>
      <c r="T19" s="12"/>
      <c r="U19" s="1"/>
    </row>
    <row r="20" spans="2:21" x14ac:dyDescent="0.25">
      <c r="B20" s="10"/>
      <c r="C20" s="9"/>
      <c r="E20" s="10"/>
      <c r="G20" s="10"/>
      <c r="H20" s="11"/>
      <c r="I20" s="12"/>
      <c r="K20" s="12"/>
      <c r="M20" s="12"/>
      <c r="O20" s="12"/>
      <c r="Q20" s="12"/>
      <c r="S20" s="12"/>
      <c r="U20" s="12"/>
    </row>
    <row r="21" spans="2:21" x14ac:dyDescent="0.25">
      <c r="B21" s="7">
        <f>RANK(E21,$E$7:$E$33)</f>
        <v>3</v>
      </c>
      <c r="C21" s="6">
        <f>(E21*100)/E35</f>
        <v>0</v>
      </c>
      <c r="E21" s="7">
        <f t="shared" si="0"/>
        <v>0</v>
      </c>
      <c r="G21" s="7" t="s">
        <v>11</v>
      </c>
      <c r="H21" s="8"/>
      <c r="J21" s="12"/>
      <c r="L21" s="12"/>
      <c r="N21" s="12"/>
      <c r="P21" s="12"/>
      <c r="R21" s="12"/>
      <c r="T21" s="12"/>
      <c r="U21" s="1"/>
    </row>
    <row r="22" spans="2:21" x14ac:dyDescent="0.25">
      <c r="B22" s="10"/>
      <c r="C22" s="9"/>
      <c r="E22" s="10"/>
      <c r="G22" s="10"/>
      <c r="H22" s="11"/>
      <c r="I22" s="12"/>
      <c r="K22" s="12"/>
      <c r="M22" s="12"/>
      <c r="O22" s="12"/>
      <c r="Q22" s="12"/>
      <c r="S22" s="12"/>
    </row>
    <row r="23" spans="2:21" x14ac:dyDescent="0.25">
      <c r="B23" s="7">
        <f>RANK(E23,$E$7:$E$33)</f>
        <v>3</v>
      </c>
      <c r="C23" s="6">
        <f>(E23*100)/E35</f>
        <v>0</v>
      </c>
      <c r="E23" s="7">
        <f t="shared" si="0"/>
        <v>0</v>
      </c>
      <c r="G23" s="7" t="s">
        <v>12</v>
      </c>
      <c r="H23" s="8"/>
      <c r="J23" s="12"/>
      <c r="L23" s="12"/>
      <c r="N23" s="12"/>
      <c r="P23" s="12"/>
      <c r="R23" s="12"/>
    </row>
    <row r="24" spans="2:21" x14ac:dyDescent="0.25">
      <c r="B24" s="10"/>
      <c r="C24" s="9"/>
      <c r="E24" s="10"/>
      <c r="G24" s="10"/>
      <c r="H24" s="11"/>
      <c r="I24" s="12"/>
      <c r="K24" s="12"/>
      <c r="M24" s="12"/>
      <c r="O24" s="12"/>
      <c r="Q24" s="12"/>
    </row>
    <row r="25" spans="2:21" x14ac:dyDescent="0.25">
      <c r="B25" s="7">
        <f>RANK(E25,$E$7:$E$33)</f>
        <v>3</v>
      </c>
      <c r="C25" s="6">
        <f>(E25*100)/E35</f>
        <v>0</v>
      </c>
      <c r="E25" s="7">
        <f t="shared" si="0"/>
        <v>0</v>
      </c>
      <c r="G25" s="7" t="s">
        <v>13</v>
      </c>
      <c r="H25" s="8"/>
      <c r="J25" s="12"/>
      <c r="L25" s="12"/>
      <c r="N25" s="12"/>
      <c r="P25" s="12"/>
    </row>
    <row r="26" spans="2:21" x14ac:dyDescent="0.25">
      <c r="B26" s="10"/>
      <c r="C26" s="9"/>
      <c r="E26" s="10"/>
      <c r="G26" s="10"/>
      <c r="H26" s="11"/>
      <c r="I26" s="12"/>
      <c r="K26" s="12"/>
      <c r="M26" s="12"/>
      <c r="O26" s="12"/>
      <c r="P26" s="13"/>
    </row>
    <row r="27" spans="2:21" x14ac:dyDescent="0.25">
      <c r="B27" s="7">
        <f>RANK(E27,$E$7:$E$33)</f>
        <v>3</v>
      </c>
      <c r="C27" s="6">
        <f>(E27*100)/E35</f>
        <v>0</v>
      </c>
      <c r="E27" s="7">
        <f t="shared" si="0"/>
        <v>0</v>
      </c>
      <c r="G27" s="7" t="s">
        <v>14</v>
      </c>
      <c r="H27" s="8"/>
      <c r="J27" s="12"/>
      <c r="L27" s="12"/>
      <c r="N27" s="12"/>
      <c r="P27" s="13"/>
    </row>
    <row r="28" spans="2:21" x14ac:dyDescent="0.25">
      <c r="B28" s="10"/>
      <c r="C28" s="9"/>
      <c r="E28" s="10"/>
      <c r="G28" s="10"/>
      <c r="H28" s="11"/>
      <c r="I28" s="12"/>
      <c r="K28" s="12"/>
      <c r="M28" s="12"/>
      <c r="O28" s="13"/>
      <c r="Q28" s="14"/>
    </row>
    <row r="29" spans="2:21" x14ac:dyDescent="0.25">
      <c r="B29" s="7">
        <f>RANK(E29,$E$7:$E$33)</f>
        <v>3</v>
      </c>
      <c r="C29" s="6">
        <f>(E29*100)/E35</f>
        <v>0</v>
      </c>
      <c r="E29" s="7">
        <f t="shared" si="0"/>
        <v>0</v>
      </c>
      <c r="G29" s="7" t="s">
        <v>15</v>
      </c>
      <c r="H29" s="8"/>
      <c r="J29" s="12"/>
      <c r="L29" s="12"/>
      <c r="N29" s="13"/>
      <c r="P29" s="14"/>
      <c r="R29" s="14"/>
    </row>
    <row r="30" spans="2:21" x14ac:dyDescent="0.25">
      <c r="B30" s="10"/>
      <c r="C30" s="9"/>
      <c r="E30" s="10"/>
      <c r="G30" s="10"/>
      <c r="H30" s="11"/>
      <c r="I30" s="12"/>
      <c r="K30" s="12"/>
      <c r="M30" s="13"/>
      <c r="O30" s="14"/>
      <c r="Q30" s="14"/>
      <c r="S30" s="14"/>
    </row>
    <row r="31" spans="2:21" x14ac:dyDescent="0.25">
      <c r="B31" s="7">
        <f>RANK(E31,$E$7:$E$33)</f>
        <v>3</v>
      </c>
      <c r="C31" s="6">
        <f>(E31*100)/E35</f>
        <v>0</v>
      </c>
      <c r="E31" s="7">
        <f t="shared" si="0"/>
        <v>0</v>
      </c>
      <c r="G31" s="7" t="s">
        <v>16</v>
      </c>
      <c r="H31" s="8"/>
      <c r="J31" s="12"/>
      <c r="L31" s="13"/>
      <c r="N31" s="14"/>
      <c r="P31" s="14"/>
      <c r="R31" s="14"/>
      <c r="T31" s="14"/>
      <c r="U31" s="14"/>
    </row>
    <row r="32" spans="2:21" x14ac:dyDescent="0.25">
      <c r="B32" s="10"/>
      <c r="C32" s="9"/>
      <c r="E32" s="10"/>
      <c r="G32" s="10"/>
      <c r="H32" s="11"/>
      <c r="I32" s="12"/>
      <c r="K32" s="13"/>
      <c r="M32" s="14"/>
      <c r="O32" s="14"/>
      <c r="Q32" s="14"/>
      <c r="S32" s="14"/>
    </row>
    <row r="33" spans="2:21" x14ac:dyDescent="0.25">
      <c r="B33" s="21">
        <f>RANK(E33,$E$7:$E$33)</f>
        <v>3</v>
      </c>
      <c r="C33" s="22">
        <f>(E33*100)/E35</f>
        <v>0</v>
      </c>
      <c r="E33" s="21">
        <f t="shared" si="0"/>
        <v>0</v>
      </c>
      <c r="G33" s="21" t="s">
        <v>17</v>
      </c>
      <c r="H33" s="8"/>
      <c r="J33" s="13"/>
      <c r="L33" s="14"/>
      <c r="N33" s="14"/>
      <c r="P33" s="14"/>
      <c r="R33" s="14"/>
      <c r="T33" s="14"/>
      <c r="U33" s="14"/>
    </row>
    <row r="34" spans="2:21" x14ac:dyDescent="0.25">
      <c r="C34" s="2"/>
      <c r="D34" s="2"/>
      <c r="E34" s="2"/>
      <c r="G34" s="2"/>
      <c r="H34" s="1"/>
      <c r="I34" s="13"/>
      <c r="K34" s="14"/>
      <c r="M34" s="14"/>
      <c r="O34" s="14"/>
      <c r="Q34" s="14"/>
      <c r="S34" s="14"/>
    </row>
    <row r="35" spans="2:21" x14ac:dyDescent="0.25">
      <c r="C35" s="15">
        <f>SUM(C7:C34)</f>
        <v>100</v>
      </c>
      <c r="E35" s="16">
        <f>SUM(E7:E34)</f>
        <v>6</v>
      </c>
      <c r="G35" s="2"/>
      <c r="H35" s="1"/>
    </row>
    <row r="36" spans="2:21" x14ac:dyDescent="0.25">
      <c r="H36" s="1"/>
    </row>
    <row r="37" spans="2:21" x14ac:dyDescent="0.25">
      <c r="H37" s="1"/>
    </row>
    <row r="38" spans="2:21" x14ac:dyDescent="0.25">
      <c r="H38" s="1"/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Anleitung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 Mert</dc:creator>
  <cp:lastModifiedBy>Nathanael Gubler</cp:lastModifiedBy>
  <dcterms:created xsi:type="dcterms:W3CDTF">2011-01-24T11:30:26Z</dcterms:created>
  <dcterms:modified xsi:type="dcterms:W3CDTF">2025-09-11T07:44:34Z</dcterms:modified>
</cp:coreProperties>
</file>