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asmaw\OneDrive\Documents\KPI_PENGAJARAN\Sem 2 20242025\CCS3200\"/>
    </mc:Choice>
  </mc:AlternateContent>
  <xr:revisionPtr revIDLastSave="0" documentId="13_ncr:1_{756EBFCC-862B-454A-BD7B-F568C28E99E6}" xr6:coauthVersionLast="47" xr6:coauthVersionMax="47" xr10:uidLastSave="{00000000-0000-0000-0000-000000000000}"/>
  <bookViews>
    <workbookView xWindow="-110" yWindow="-110" windowWidth="19420" windowHeight="10300" xr2:uid="{00000000-000D-0000-FFFF-FFFF00000000}"/>
  </bookViews>
  <sheets>
    <sheet name="CAP_CCS3200" sheetId="1" r:id="rId1"/>
  </sheets>
  <definedNames>
    <definedName name="_xlnm.Print_Area" localSheetId="0">CAP_CCS3200!$B$4:$Q$78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6" i="1" l="1"/>
  <c r="Q47" i="1"/>
  <c r="Q41" i="1"/>
  <c r="Q42" i="1"/>
  <c r="Q43" i="1"/>
  <c r="Q44" i="1"/>
  <c r="Q45" i="1"/>
  <c r="Q48" i="1"/>
  <c r="Q49" i="1"/>
  <c r="Q50" i="1"/>
  <c r="Q25" i="1"/>
  <c r="Q24" i="1"/>
  <c r="Q23" i="1"/>
  <c r="K50" i="1"/>
  <c r="Q54" i="1"/>
  <c r="Q55" i="1"/>
  <c r="Q57" i="1"/>
  <c r="Q64" i="1"/>
  <c r="Q61" i="1"/>
  <c r="Q62" i="1"/>
  <c r="P50" i="1"/>
  <c r="O50" i="1"/>
  <c r="N50" i="1"/>
  <c r="Q26" i="1"/>
  <c r="Q65" i="1"/>
</calcChain>
</file>

<file path=xl/sharedStrings.xml><?xml version="1.0" encoding="utf-8"?>
<sst xmlns="http://schemas.openxmlformats.org/spreadsheetml/2006/main" count="119" uniqueCount="98">
  <si>
    <t>Other additional information :</t>
  </si>
  <si>
    <t>References (include required and further readings, and should be the most current)</t>
  </si>
  <si>
    <t>Identify special requirement to deliver the course (e.g: software, nursery, computer lab, simulation room, etc)</t>
  </si>
  <si>
    <t>*Indicate the CO based on the CO’s numbering in Item 8.</t>
  </si>
  <si>
    <t>GRAND TOTAL SLT</t>
  </si>
  <si>
    <t>Total</t>
  </si>
  <si>
    <t>SLT</t>
  </si>
  <si>
    <t>NF2F</t>
  </si>
  <si>
    <t>F2F</t>
  </si>
  <si>
    <t xml:space="preserve">Percentage (%) </t>
  </si>
  <si>
    <t>Final  Assessment</t>
  </si>
  <si>
    <t>Continuous Assessment</t>
  </si>
  <si>
    <t>O*</t>
  </si>
  <si>
    <t>P</t>
  </si>
  <si>
    <t>T</t>
  </si>
  <si>
    <t>L</t>
  </si>
  <si>
    <t>Independent Learning (NF2F)</t>
  </si>
  <si>
    <t>Guided Learning (NF2F)
eg: 
e-Learning</t>
  </si>
  <si>
    <t>Guided Learning (F2F)</t>
  </si>
  <si>
    <t>Teaching and Learning Activities</t>
  </si>
  <si>
    <t>CO*</t>
  </si>
  <si>
    <t>Course Content Outline</t>
  </si>
  <si>
    <t>10.     </t>
  </si>
  <si>
    <t>Transferable Skills (if applicable)
(Skills learned in the course of study which can be useful and utilized in other settings)</t>
  </si>
  <si>
    <t>9.        </t>
  </si>
  <si>
    <t>Indicate the relevancy between the CO and PO by ticking “/“ the appropriate relevant box.</t>
  </si>
  <si>
    <t>√</t>
  </si>
  <si>
    <t>CO 1</t>
  </si>
  <si>
    <t>Assessment</t>
  </si>
  <si>
    <t>Teaching Methods</t>
  </si>
  <si>
    <t>Programme Learning Outcomes (PO)</t>
  </si>
  <si>
    <t>Course Learning Outcomes (CO)</t>
  </si>
  <si>
    <t>Mapping of the Course Learning Outcomes to the Programme Learning Outcomes, Teaching Methods and Assessment :</t>
  </si>
  <si>
    <t>8.        </t>
  </si>
  <si>
    <t>CO3</t>
  </si>
  <si>
    <t>CO2</t>
  </si>
  <si>
    <t>CO1</t>
  </si>
  <si>
    <t xml:space="preserve">Course Learning Outcomes (CO) :  At the end of the course the students will be able to: 
</t>
  </si>
  <si>
    <t>7.        </t>
  </si>
  <si>
    <t xml:space="preserve">Prerequisite/co-requisite:     (if any) </t>
  </si>
  <si>
    <t>6.        </t>
  </si>
  <si>
    <t>Credit Value :</t>
  </si>
  <si>
    <t>5.        </t>
  </si>
  <si>
    <t>Year</t>
  </si>
  <si>
    <t>Mod Kerja Kursus - Semester</t>
  </si>
  <si>
    <t>Semester and Year offered :</t>
  </si>
  <si>
    <t>4.        </t>
  </si>
  <si>
    <t xml:space="preserve">Name(s) of academic staff : </t>
  </si>
  <si>
    <t>3.        </t>
  </si>
  <si>
    <t>Synopsis :</t>
  </si>
  <si>
    <t>2.        </t>
  </si>
  <si>
    <t>Course Code :</t>
  </si>
  <si>
    <t>Name of Course :</t>
  </si>
  <si>
    <t>Final Assessment</t>
  </si>
  <si>
    <t>Total SLT</t>
  </si>
  <si>
    <t xml:space="preserve">Distribution of Student Learning Time (SLT)              L = Lecture, T = Tutorial, P= Practical, O= Others, F2F=Face to Face, NF2F=Non Face to Face.    *NOTE: Others: Case study, SCL, Po-PBL								</t>
  </si>
  <si>
    <t>1.       </t>
  </si>
  <si>
    <t>3(3+0)</t>
  </si>
  <si>
    <t>CO1, CO2</t>
  </si>
  <si>
    <t>not counted as total</t>
  </si>
  <si>
    <t>not including final</t>
  </si>
  <si>
    <t>Computer Organization and Architecture</t>
  </si>
  <si>
    <t>1.	Describe the function and structure of the main components of a computer. (C4)</t>
  </si>
  <si>
    <t>Lectures, PBL</t>
  </si>
  <si>
    <t>Presentation, Assignment, Project</t>
  </si>
  <si>
    <t>Assessment 1 (20), Assessment 2 (20), Final Assessment(30)</t>
  </si>
  <si>
    <t xml:space="preserve"> Final Assessment (10)</t>
  </si>
  <si>
    <t xml:space="preserve">Project(20) </t>
  </si>
  <si>
    <t xml:space="preserve">Topic 1 Computer System
•	Organization and architecture
•	Structure and function
•	The main components of a computer and the linkage structure					
</t>
  </si>
  <si>
    <t>Topic 2 Number System
•	Position number system
•	Decimal, binary, octal and hexadecimal numbers
•	Conversion between binaries to other number systems
•	Data representation
•	Arithmetic operations in computer systems</t>
  </si>
  <si>
    <t>Topic 3 Boolean Algebra and Logic Gate
•	Basic operations of Boolean Algebra
•	Boolean operations and logic gates
•	Boolean functions and logic circuits
•	Combinational Circuit and Sequential Circuit 
•	Truth table and Karnaugh map
•	Create logic circuit only using NAND gate and only NOR gate</t>
  </si>
  <si>
    <t>Topic 4 Computer Memory System
•	Internal and External Memory
•	Main Memory
•	Cache Memory System</t>
  </si>
  <si>
    <t>Topic 5 Input/Output
•	Input/Output Unit
•	Input/Output Peripheral 
•	Input/Output Techniques</t>
  </si>
  <si>
    <t>Topic 8 Parallel Processing
•	Multiprocessor Organization
•	Shared Memory and Distributed Memory
•	Symmetric Multiprocessor (SMP)
•	Non-Uniform Memory Access (NUMA)
•	Cluster</t>
  </si>
  <si>
    <t>Topic 9 Multiple Core Computers
•	Multiple core organizations
•	Graphics Processing Unit (GPU) design
•	Usage of GPU as a Coprocessor</t>
  </si>
  <si>
    <t>C03</t>
  </si>
  <si>
    <t>CO 1, CO2</t>
  </si>
  <si>
    <t>Assessment 1</t>
  </si>
  <si>
    <t>Assessment 2</t>
  </si>
  <si>
    <t>Group Project</t>
  </si>
  <si>
    <t>CO 3</t>
  </si>
  <si>
    <t>Topic 6 Instruction Set
•	Characteristic of machine instructions
•	Types of operands and operations
•	Command format and addressing mode
•	Assembly language format
•	Assembly language instructions</t>
  </si>
  <si>
    <t>Topic 7 Processor Structure and Function
•	Processor organization
•	Register organization
•	Instruction cycle
•	Command cycle with interrupt
•	Pipelining Instructions</t>
  </si>
  <si>
    <t>This course covers the organization and architecture of digital computer. It includes operational units and their interconnections which are used to realize the computer architecture. Steps to construct components in digital computer are discussed.</t>
  </si>
  <si>
    <t>2.	Reasoning boolean algebra, logic circuits and binary number systems in the design of computer components. (NS)</t>
  </si>
  <si>
    <t>CPS301</t>
  </si>
  <si>
    <t>CPS302</t>
  </si>
  <si>
    <t>CPS303</t>
  </si>
  <si>
    <t>CPS304</t>
  </si>
  <si>
    <t>CPS305</t>
  </si>
  <si>
    <t>CPS306</t>
  </si>
  <si>
    <t>CPS307</t>
  </si>
  <si>
    <t>CPS308</t>
  </si>
  <si>
    <t>CPS309</t>
  </si>
  <si>
    <t>1.	Ledin, J. (2020). Modern Computer Architecture And Organization: Learn X86, Arm, And Risc-V Architectures And The Design Of Smartphones, Pcs, And Cloud Servers. Packt Publishing.
2.	Null, L. (2023). Essentials Of Computer Organization And Architecture (6th Ed.). Jones &amp; Bartlett Learning.
3.	Patterson, D.A. &amp; Hennessy, J.L. (2019). Computer Architecture: A Quantitative Approach (6th Ed.). Elsevier Inc.
4.	Stalling, W. (2021). Computer Organization And Architecture: Designing For Performance (11th Ed.). Pearson Education.
5.	Wang, S.P. (2021). Computer Architecture And Organization: Fundamentals And Architecture Security. Springer.</t>
  </si>
  <si>
    <t>3.	Managing the implementation of projects to study the performance of various computer architectures. (A3, LS)</t>
  </si>
  <si>
    <t>CCS3200</t>
  </si>
  <si>
    <t>Dr. Aziah Asmawi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</si>
</sst>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scheme val="minor"/>
    </font>
    <font>
      <sz val="11"/>
      <color theme="1"/>
      <name val="Arial"/>
      <family val="2"/>
    </font>
    <font>
      <sz val="10"/>
      <color rgb="FF000000"/>
      <name val="Arial"/>
      <family val="2"/>
    </font>
    <font>
      <sz val="11"/>
      <color theme="1"/>
      <name val="Calibri"/>
      <family val="2"/>
    </font>
    <font>
      <sz val="11"/>
      <name val="Arial"/>
      <family val="2"/>
    </font>
    <font>
      <i/>
      <sz val="11"/>
      <color theme="1"/>
      <name val="Calibri"/>
      <family val="2"/>
    </font>
    <font>
      <sz val="11"/>
      <color rgb="FFFFFFFF"/>
      <name val="Calibri"/>
      <family val="2"/>
    </font>
    <font>
      <b/>
      <sz val="11"/>
      <color theme="1"/>
      <name val="Calibri"/>
      <family val="2"/>
    </font>
    <font>
      <b/>
      <sz val="11"/>
      <color rgb="FF000000"/>
      <name val="Calibri"/>
      <family val="2"/>
    </font>
    <font>
      <b/>
      <u/>
      <sz val="11"/>
      <color theme="1"/>
      <name val="Calibri"/>
      <family val="2"/>
    </font>
    <font>
      <b/>
      <sz val="11"/>
      <name val="Calibri"/>
      <family val="2"/>
    </font>
    <font>
      <sz val="11"/>
      <name val="Calibri"/>
      <family val="2"/>
    </font>
    <font>
      <u/>
      <sz val="11"/>
      <color rgb="FF0563C1"/>
      <name val="Calibri"/>
      <family val="2"/>
    </font>
    <font>
      <u/>
      <sz val="11"/>
      <color theme="10"/>
      <name val="Arial"/>
      <family val="2"/>
    </font>
    <font>
      <b/>
      <sz val="11"/>
      <color theme="1"/>
      <name val="Arial"/>
      <family val="2"/>
    </font>
    <font>
      <b/>
      <sz val="11"/>
      <color theme="1"/>
      <name val="Calibri (Body)"/>
    </font>
    <font>
      <b/>
      <sz val="12"/>
      <color theme="1"/>
      <name val="Calibri"/>
      <family val="2"/>
    </font>
    <font>
      <sz val="12"/>
      <color theme="1"/>
      <name val="Calibri"/>
      <family val="2"/>
    </font>
    <font>
      <sz val="11"/>
      <color rgb="FFFF0000"/>
      <name val="Calibri"/>
      <family val="2"/>
    </font>
    <font>
      <b/>
      <sz val="11"/>
      <color rgb="FFFF0000"/>
      <name val="Arial"/>
      <family val="2"/>
    </font>
    <font>
      <sz val="10"/>
      <color rgb="FF000000"/>
      <name val="Calibri"/>
      <family val="2"/>
    </font>
    <font>
      <sz val="11"/>
      <color rgb="FF000000"/>
      <name val="Arial"/>
      <family val="2"/>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4506668294322"/>
        <bgColor indexed="64"/>
      </patternFill>
    </fill>
    <fill>
      <patternFill patternType="solid">
        <fgColor rgb="FF92CDDC"/>
        <bgColor rgb="FF000000"/>
      </patternFill>
    </fill>
  </fills>
  <borders count="27">
    <border>
      <left/>
      <right/>
      <top/>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right/>
      <top style="medium">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rgb="FF000000"/>
      </left>
      <right/>
      <top style="medium">
        <color rgb="FF000000"/>
      </top>
      <bottom style="medium">
        <color indexed="64"/>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style="medium">
        <color rgb="FF000000"/>
      </bottom>
      <diagonal/>
    </border>
  </borders>
  <cellStyleXfs count="16">
    <xf numFmtId="0" fontId="0" fillId="0" borderId="0"/>
    <xf numFmtId="0" fontId="2" fillId="0" borderId="0"/>
    <xf numFmtId="0" fontId="14" fillId="0" borderId="0" applyNumberFormat="0" applyFill="0" applyBorder="0" applyAlignment="0" applyProtection="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9" fontId="1" fillId="0" borderId="0" applyFont="0" applyFill="0" applyBorder="0" applyAlignment="0" applyProtection="0"/>
  </cellStyleXfs>
  <cellXfs count="175">
    <xf numFmtId="0" fontId="0" fillId="0" borderId="0" xfId="0"/>
    <xf numFmtId="0" fontId="2" fillId="0" borderId="0" xfId="1"/>
    <xf numFmtId="0" fontId="3" fillId="0" borderId="0" xfId="1" applyFont="1" applyAlignment="1">
      <alignment vertical="center"/>
    </xf>
    <xf numFmtId="0" fontId="4" fillId="0" borderId="0" xfId="1" applyFont="1" applyAlignment="1">
      <alignment vertical="center"/>
    </xf>
    <xf numFmtId="0" fontId="4" fillId="0" borderId="0" xfId="1" applyFont="1" applyAlignment="1">
      <alignment horizontal="right" vertical="center"/>
    </xf>
    <xf numFmtId="0" fontId="4" fillId="0" borderId="1" xfId="1" applyFont="1" applyBorder="1" applyAlignment="1">
      <alignment horizontal="center" vertical="center"/>
    </xf>
    <xf numFmtId="0" fontId="4" fillId="0" borderId="3" xfId="1" applyFont="1" applyBorder="1" applyAlignment="1">
      <alignment vertical="center"/>
    </xf>
    <xf numFmtId="0" fontId="4" fillId="0" borderId="1" xfId="1" applyFont="1" applyBorder="1" applyAlignment="1">
      <alignment vertical="center"/>
    </xf>
    <xf numFmtId="0" fontId="4" fillId="0" borderId="2" xfId="1" applyFont="1" applyBorder="1" applyAlignment="1">
      <alignment vertical="center"/>
    </xf>
    <xf numFmtId="0" fontId="7" fillId="0" borderId="3" xfId="1" applyFont="1" applyBorder="1" applyAlignment="1">
      <alignment horizontal="right" vertical="center" wrapText="1"/>
    </xf>
    <xf numFmtId="0" fontId="8" fillId="0" borderId="1"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vertical="center"/>
    </xf>
    <xf numFmtId="0" fontId="4" fillId="0" borderId="1" xfId="1" applyFont="1" applyBorder="1" applyAlignment="1">
      <alignment horizontal="center" vertical="center" wrapText="1"/>
    </xf>
    <xf numFmtId="0" fontId="4" fillId="0" borderId="1" xfId="1" applyFont="1" applyBorder="1" applyAlignment="1">
      <alignment vertical="center" wrapText="1"/>
    </xf>
    <xf numFmtId="0" fontId="8" fillId="0" borderId="1" xfId="1" applyFont="1" applyBorder="1" applyAlignment="1">
      <alignment horizontal="center" vertical="center"/>
    </xf>
    <xf numFmtId="0" fontId="13" fillId="0" borderId="0" xfId="1" applyFont="1" applyAlignment="1">
      <alignment vertical="center"/>
    </xf>
    <xf numFmtId="0" fontId="14" fillId="0" borderId="0" xfId="2" applyBorder="1"/>
    <xf numFmtId="0" fontId="8" fillId="0" borderId="1" xfId="1" applyFont="1" applyBorder="1" applyAlignment="1">
      <alignment horizontal="left" vertical="center" wrapText="1"/>
    </xf>
    <xf numFmtId="0" fontId="8" fillId="0" borderId="2" xfId="1" applyFont="1" applyBorder="1" applyAlignment="1">
      <alignment horizontal="center" vertical="center" wrapText="1"/>
    </xf>
    <xf numFmtId="0" fontId="4" fillId="0" borderId="20" xfId="1" applyFont="1" applyBorder="1" applyAlignment="1">
      <alignment vertical="center"/>
    </xf>
    <xf numFmtId="0" fontId="18" fillId="0" borderId="5" xfId="1" applyFont="1" applyBorder="1" applyAlignment="1">
      <alignment horizontal="center" vertical="center" wrapText="1"/>
    </xf>
    <xf numFmtId="0" fontId="17" fillId="0" borderId="1" xfId="1" applyFont="1" applyBorder="1" applyAlignment="1">
      <alignment horizontal="center" vertical="center" wrapText="1"/>
    </xf>
    <xf numFmtId="0" fontId="4" fillId="0" borderId="1" xfId="1" applyFont="1" applyBorder="1" applyAlignment="1">
      <alignment horizontal="center" vertical="top"/>
    </xf>
    <xf numFmtId="0" fontId="4" fillId="0" borderId="1" xfId="1" applyFont="1" applyBorder="1" applyAlignment="1">
      <alignment horizontal="center" vertical="top" wrapText="1"/>
    </xf>
    <xf numFmtId="0" fontId="8" fillId="2" borderId="1"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1" xfId="1" applyFont="1" applyFill="1" applyBorder="1" applyAlignment="1">
      <alignment vertical="center" wrapText="1"/>
    </xf>
    <xf numFmtId="0" fontId="4"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11" xfId="1" applyFont="1" applyFill="1" applyBorder="1" applyAlignment="1">
      <alignment horizontal="center" vertical="center" wrapText="1"/>
    </xf>
    <xf numFmtId="0" fontId="4" fillId="2" borderId="17" xfId="1" applyFont="1" applyFill="1" applyBorder="1" applyAlignment="1">
      <alignment vertical="center" wrapText="1"/>
    </xf>
    <xf numFmtId="0" fontId="4" fillId="2" borderId="1" xfId="1" applyFont="1" applyFill="1" applyBorder="1" applyAlignment="1">
      <alignment vertical="center" wrapText="1"/>
    </xf>
    <xf numFmtId="0" fontId="8" fillId="3" borderId="11" xfId="1" applyFont="1" applyFill="1" applyBorder="1" applyAlignment="1">
      <alignment horizontal="center" vertical="center" wrapText="1"/>
    </xf>
    <xf numFmtId="0" fontId="19" fillId="0" borderId="0" xfId="1" applyFont="1" applyAlignment="1">
      <alignment vertical="center"/>
    </xf>
    <xf numFmtId="0" fontId="8" fillId="4" borderId="1" xfId="1" applyFont="1" applyFill="1" applyBorder="1" applyAlignment="1">
      <alignment vertical="center" wrapText="1"/>
    </xf>
    <xf numFmtId="0" fontId="4" fillId="4" borderId="1" xfId="1" applyFont="1" applyFill="1" applyBorder="1" applyAlignment="1">
      <alignment horizontal="center" vertical="center" wrapText="1"/>
    </xf>
    <xf numFmtId="0" fontId="8" fillId="5" borderId="1" xfId="1" applyFont="1" applyFill="1" applyBorder="1" applyAlignment="1">
      <alignment vertical="center" wrapText="1"/>
    </xf>
    <xf numFmtId="0" fontId="4" fillId="5"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8" fillId="6" borderId="1" xfId="1" applyFont="1" applyFill="1" applyBorder="1" applyAlignment="1">
      <alignment vertical="center" wrapText="1"/>
    </xf>
    <xf numFmtId="0" fontId="4" fillId="6" borderId="1" xfId="1" applyFont="1" applyFill="1" applyBorder="1" applyAlignment="1">
      <alignment horizontal="center" vertical="center" wrapText="1"/>
    </xf>
    <xf numFmtId="0" fontId="2" fillId="4" borderId="11" xfId="1" applyFill="1" applyBorder="1" applyAlignment="1">
      <alignment horizontal="center" vertical="center"/>
    </xf>
    <xf numFmtId="0" fontId="2" fillId="6" borderId="11" xfId="1" applyFill="1" applyBorder="1" applyAlignment="1">
      <alignment horizontal="center" vertical="center"/>
    </xf>
    <xf numFmtId="0" fontId="2" fillId="5" borderId="11" xfId="1" applyFill="1" applyBorder="1" applyAlignment="1">
      <alignment horizontal="center" vertical="center"/>
    </xf>
    <xf numFmtId="0" fontId="17" fillId="3" borderId="1" xfId="1" applyFont="1" applyFill="1" applyBorder="1" applyAlignment="1">
      <alignment horizontal="center" vertical="center" wrapText="1"/>
    </xf>
    <xf numFmtId="0" fontId="4" fillId="4" borderId="1" xfId="1" applyFont="1" applyFill="1" applyBorder="1" applyAlignment="1">
      <alignment vertical="center" wrapText="1"/>
    </xf>
    <xf numFmtId="0" fontId="4" fillId="5" borderId="1" xfId="1" applyFont="1" applyFill="1" applyBorder="1" applyAlignment="1">
      <alignment vertical="center" wrapText="1"/>
    </xf>
    <xf numFmtId="0" fontId="4" fillId="6" borderId="1" xfId="1" applyFont="1" applyFill="1" applyBorder="1" applyAlignment="1">
      <alignment vertical="center" wrapText="1"/>
    </xf>
    <xf numFmtId="0" fontId="2" fillId="0" borderId="5" xfId="1" applyBorder="1"/>
    <xf numFmtId="0" fontId="2" fillId="7" borderId="5" xfId="1" applyFill="1" applyBorder="1" applyAlignment="1">
      <alignment horizontal="center" vertical="center"/>
    </xf>
    <xf numFmtId="0" fontId="16" fillId="0" borderId="11" xfId="1" applyFont="1" applyBorder="1" applyAlignment="1">
      <alignment vertical="center"/>
    </xf>
    <xf numFmtId="0" fontId="4" fillId="6" borderId="1" xfId="1" applyFont="1" applyFill="1" applyBorder="1" applyAlignment="1">
      <alignment horizontal="center" vertical="center"/>
    </xf>
    <xf numFmtId="0" fontId="22" fillId="8" borderId="5" xfId="0" applyFont="1" applyFill="1" applyBorder="1" applyAlignment="1">
      <alignment horizontal="center" vertical="center"/>
    </xf>
    <xf numFmtId="0" fontId="22" fillId="0" borderId="5" xfId="0" applyFont="1" applyBorder="1" applyAlignment="1">
      <alignment horizontal="center" vertical="center"/>
    </xf>
    <xf numFmtId="0" fontId="2" fillId="0" borderId="5" xfId="1" applyBorder="1" applyAlignment="1">
      <alignment horizontal="center" vertical="center"/>
    </xf>
    <xf numFmtId="0" fontId="4" fillId="0" borderId="2" xfId="1" applyFont="1" applyBorder="1" applyAlignment="1">
      <alignment vertical="center" wrapText="1"/>
    </xf>
    <xf numFmtId="0" fontId="5" fillId="0" borderId="2" xfId="1" applyFont="1" applyBorder="1"/>
    <xf numFmtId="0" fontId="5" fillId="0" borderId="1" xfId="1" applyFont="1" applyBorder="1"/>
    <xf numFmtId="0" fontId="8" fillId="0" borderId="12" xfId="1" applyFont="1" applyBorder="1" applyAlignment="1">
      <alignment horizontal="center" vertical="center" wrapText="1"/>
    </xf>
    <xf numFmtId="0" fontId="8" fillId="0" borderId="8" xfId="1" applyFont="1" applyBorder="1" applyAlignment="1">
      <alignment horizontal="center" vertical="center" wrapText="1"/>
    </xf>
    <xf numFmtId="0" fontId="8" fillId="0" borderId="7" xfId="1" applyFont="1" applyBorder="1" applyAlignment="1">
      <alignment horizontal="center" vertical="center" wrapText="1"/>
    </xf>
    <xf numFmtId="0" fontId="11" fillId="0" borderId="10" xfId="1" applyFont="1" applyBorder="1" applyAlignment="1">
      <alignment horizontal="center" vertical="center" wrapText="1"/>
    </xf>
    <xf numFmtId="0" fontId="11"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9" xfId="1" applyFont="1" applyBorder="1" applyAlignment="1">
      <alignment horizontal="center" vertical="center" wrapText="1"/>
    </xf>
    <xf numFmtId="0" fontId="4" fillId="2" borderId="0" xfId="1" applyFont="1" applyFill="1" applyAlignment="1">
      <alignment vertical="center" wrapText="1"/>
    </xf>
    <xf numFmtId="0" fontId="2" fillId="2" borderId="0" xfId="1" applyFill="1"/>
    <xf numFmtId="0" fontId="5" fillId="2" borderId="3" xfId="1" applyFont="1" applyFill="1" applyBorder="1"/>
    <xf numFmtId="0" fontId="5" fillId="2" borderId="2" xfId="1" applyFont="1" applyFill="1" applyBorder="1"/>
    <xf numFmtId="0" fontId="5" fillId="2" borderId="0" xfId="1" applyFont="1" applyFill="1"/>
    <xf numFmtId="0" fontId="4" fillId="0" borderId="2" xfId="1" applyFont="1" applyBorder="1" applyAlignment="1">
      <alignment horizontal="center" vertical="center" wrapText="1"/>
    </xf>
    <xf numFmtId="0" fontId="20" fillId="0" borderId="26" xfId="1" applyFont="1" applyBorder="1" applyAlignment="1">
      <alignment vertical="center"/>
    </xf>
    <xf numFmtId="0" fontId="20" fillId="0" borderId="24" xfId="1" applyFont="1" applyBorder="1" applyAlignment="1">
      <alignment vertical="center"/>
    </xf>
    <xf numFmtId="0" fontId="20" fillId="0" borderId="25" xfId="1" applyFont="1" applyBorder="1" applyAlignment="1">
      <alignment vertical="center"/>
    </xf>
    <xf numFmtId="0" fontId="2" fillId="0" borderId="2" xfId="1" applyBorder="1" applyAlignment="1">
      <alignment vertical="center"/>
    </xf>
    <xf numFmtId="0" fontId="8" fillId="0" borderId="6" xfId="1" applyFont="1" applyBorder="1" applyAlignment="1">
      <alignment horizontal="center" vertical="center" wrapText="1"/>
    </xf>
    <xf numFmtId="0" fontId="8" fillId="0" borderId="16" xfId="1" applyFont="1" applyBorder="1" applyAlignment="1">
      <alignment horizontal="center" vertical="center" wrapText="1"/>
    </xf>
    <xf numFmtId="0" fontId="8" fillId="0" borderId="15" xfId="1" applyFont="1" applyBorder="1" applyAlignment="1">
      <alignment horizontal="center" vertical="center" wrapText="1"/>
    </xf>
    <xf numFmtId="0" fontId="8" fillId="0" borderId="4" xfId="1" applyFont="1" applyBorder="1" applyAlignment="1">
      <alignment horizontal="center" vertical="center" wrapText="1"/>
    </xf>
    <xf numFmtId="0" fontId="8" fillId="0" borderId="0" xfId="1" applyFont="1" applyAlignment="1">
      <alignment horizontal="center" vertical="center" wrapText="1"/>
    </xf>
    <xf numFmtId="0" fontId="8" fillId="0" borderId="3" xfId="1" applyFont="1" applyBorder="1" applyAlignment="1">
      <alignment horizontal="center" vertical="center" wrapText="1"/>
    </xf>
    <xf numFmtId="0" fontId="8" fillId="0" borderId="13" xfId="1" applyFont="1" applyBorder="1" applyAlignment="1">
      <alignment horizontal="center" vertical="center" wrapText="1"/>
    </xf>
    <xf numFmtId="0" fontId="8" fillId="0" borderId="2" xfId="1" applyFont="1" applyBorder="1" applyAlignment="1">
      <alignment horizontal="center" vertical="center" wrapText="1"/>
    </xf>
    <xf numFmtId="0" fontId="8" fillId="0" borderId="1" xfId="1" applyFont="1" applyBorder="1" applyAlignment="1">
      <alignment horizontal="center" vertical="center" wrapText="1"/>
    </xf>
    <xf numFmtId="0" fontId="4" fillId="0" borderId="0" xfId="1" applyFont="1" applyAlignment="1">
      <alignment vertical="center" wrapText="1"/>
    </xf>
    <xf numFmtId="0" fontId="2" fillId="0" borderId="0" xfId="1"/>
    <xf numFmtId="0" fontId="5" fillId="0" borderId="3" xfId="1" applyFont="1" applyBorder="1"/>
    <xf numFmtId="0" fontId="8" fillId="2" borderId="11" xfId="1" applyFont="1" applyFill="1" applyBorder="1" applyAlignment="1">
      <alignment horizontal="center" vertical="center" wrapText="1"/>
    </xf>
    <xf numFmtId="0" fontId="8" fillId="2" borderId="17" xfId="1" applyFont="1" applyFill="1" applyBorder="1" applyAlignment="1">
      <alignment horizontal="center" vertical="center" wrapText="1"/>
    </xf>
    <xf numFmtId="0" fontId="4" fillId="0" borderId="3" xfId="1" applyFont="1" applyBorder="1" applyAlignment="1">
      <alignment horizontal="center" vertical="center" wrapText="1"/>
    </xf>
    <xf numFmtId="0" fontId="4" fillId="6" borderId="2" xfId="1" applyFont="1" applyFill="1" applyBorder="1" applyAlignment="1">
      <alignment vertical="center" wrapText="1"/>
    </xf>
    <xf numFmtId="0" fontId="5" fillId="6" borderId="2" xfId="1" applyFont="1" applyFill="1" applyBorder="1"/>
    <xf numFmtId="0" fontId="5" fillId="6" borderId="1" xfId="1" applyFont="1" applyFill="1" applyBorder="1"/>
    <xf numFmtId="0" fontId="4" fillId="5" borderId="2" xfId="1" applyFont="1" applyFill="1" applyBorder="1" applyAlignment="1">
      <alignment vertical="center" wrapText="1"/>
    </xf>
    <xf numFmtId="0" fontId="2" fillId="5" borderId="2" xfId="1" applyFill="1" applyBorder="1"/>
    <xf numFmtId="0" fontId="2" fillId="5" borderId="1" xfId="1" applyFill="1" applyBorder="1"/>
    <xf numFmtId="0" fontId="4" fillId="4" borderId="2" xfId="1" applyFont="1" applyFill="1" applyBorder="1" applyAlignment="1">
      <alignment vertical="center" wrapText="1"/>
    </xf>
    <xf numFmtId="0" fontId="5" fillId="4" borderId="2" xfId="1" applyFont="1" applyFill="1" applyBorder="1"/>
    <xf numFmtId="0" fontId="5" fillId="4" borderId="1" xfId="1" applyFont="1" applyFill="1" applyBorder="1"/>
    <xf numFmtId="0" fontId="8" fillId="2" borderId="0" xfId="1" applyFont="1" applyFill="1" applyAlignment="1">
      <alignment horizontal="center" vertical="center" wrapText="1"/>
    </xf>
    <xf numFmtId="0" fontId="5" fillId="2" borderId="1" xfId="1" applyFont="1" applyFill="1" applyBorder="1"/>
    <xf numFmtId="0" fontId="5" fillId="2" borderId="11" xfId="1" applyFont="1" applyFill="1" applyBorder="1"/>
    <xf numFmtId="0" fontId="6" fillId="0" borderId="0" xfId="1" applyFont="1" applyAlignment="1">
      <alignment vertical="center" wrapText="1"/>
    </xf>
    <xf numFmtId="0" fontId="6" fillId="0" borderId="2" xfId="1" applyFont="1" applyBorder="1" applyAlignment="1">
      <alignment vertical="center" wrapText="1"/>
    </xf>
    <xf numFmtId="0" fontId="8" fillId="0" borderId="6" xfId="1" applyFont="1" applyBorder="1" applyAlignment="1">
      <alignment vertical="center" wrapText="1"/>
    </xf>
    <xf numFmtId="0" fontId="8" fillId="0" borderId="16" xfId="1" applyFont="1" applyBorder="1" applyAlignment="1">
      <alignment vertical="center" wrapText="1"/>
    </xf>
    <xf numFmtId="0" fontId="8" fillId="0" borderId="15" xfId="1" applyFont="1" applyBorder="1" applyAlignment="1">
      <alignment vertical="center" wrapText="1"/>
    </xf>
    <xf numFmtId="0" fontId="8" fillId="0" borderId="13" xfId="1" applyFont="1" applyBorder="1" applyAlignment="1">
      <alignment vertical="center" wrapText="1"/>
    </xf>
    <xf numFmtId="0" fontId="8" fillId="0" borderId="2" xfId="1" applyFont="1" applyBorder="1" applyAlignment="1">
      <alignment vertical="center" wrapText="1"/>
    </xf>
    <xf numFmtId="0" fontId="8" fillId="0" borderId="1" xfId="1" applyFont="1" applyBorder="1" applyAlignment="1">
      <alignment vertical="center" wrapText="1"/>
    </xf>
    <xf numFmtId="0" fontId="8" fillId="0" borderId="14" xfId="1" applyFont="1" applyBorder="1" applyAlignment="1">
      <alignment horizontal="center" vertical="center" wrapText="1"/>
    </xf>
    <xf numFmtId="0" fontId="20" fillId="0" borderId="17" xfId="1" applyFont="1" applyBorder="1" applyAlignment="1">
      <alignment vertical="center"/>
    </xf>
    <xf numFmtId="0" fontId="20" fillId="0" borderId="18" xfId="1" applyFont="1" applyBorder="1"/>
    <xf numFmtId="0" fontId="20" fillId="0" borderId="19" xfId="1" applyFont="1" applyBorder="1"/>
    <xf numFmtId="0" fontId="15" fillId="2" borderId="11" xfId="1" applyFont="1" applyFill="1" applyBorder="1" applyAlignment="1">
      <alignment horizontal="center" vertical="center"/>
    </xf>
    <xf numFmtId="0" fontId="20" fillId="0" borderId="23"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4" fillId="0" borderId="12" xfId="1" applyFont="1" applyBorder="1" applyAlignment="1">
      <alignment vertical="center" wrapText="1"/>
    </xf>
    <xf numFmtId="0" fontId="4" fillId="0" borderId="8" xfId="1" applyFont="1" applyBorder="1" applyAlignment="1">
      <alignment vertical="center" wrapText="1"/>
    </xf>
    <xf numFmtId="0" fontId="4" fillId="0" borderId="7" xfId="1" applyFont="1" applyBorder="1" applyAlignment="1">
      <alignment vertical="center" wrapText="1"/>
    </xf>
    <xf numFmtId="0" fontId="4" fillId="0" borderId="12" xfId="1" applyFont="1" applyBorder="1" applyAlignment="1">
      <alignment horizontal="left" vertical="center" wrapText="1"/>
    </xf>
    <xf numFmtId="0" fontId="4" fillId="0" borderId="8" xfId="1" applyFont="1" applyBorder="1" applyAlignment="1">
      <alignment horizontal="left" vertical="center" wrapText="1"/>
    </xf>
    <xf numFmtId="0" fontId="4" fillId="0" borderId="7" xfId="1" applyFont="1" applyBorder="1" applyAlignment="1">
      <alignment horizontal="left" vertical="center" wrapText="1"/>
    </xf>
    <xf numFmtId="0" fontId="6" fillId="0" borderId="13" xfId="1" applyFont="1" applyBorder="1" applyAlignment="1">
      <alignment vertical="center" wrapText="1"/>
    </xf>
    <xf numFmtId="0" fontId="4" fillId="0" borderId="12" xfId="1" applyFont="1" applyBorder="1" applyAlignment="1">
      <alignment vertical="center"/>
    </xf>
    <xf numFmtId="0" fontId="4" fillId="0" borderId="8" xfId="1" applyFont="1" applyBorder="1" applyAlignment="1">
      <alignment vertical="center"/>
    </xf>
    <xf numFmtId="0" fontId="4" fillId="0" borderId="7" xfId="1" applyFont="1" applyBorder="1" applyAlignment="1">
      <alignment vertical="center"/>
    </xf>
    <xf numFmtId="0" fontId="4" fillId="0" borderId="12" xfId="1" applyFont="1" applyBorder="1" applyAlignment="1">
      <alignment horizontal="center" vertical="center" wrapText="1"/>
    </xf>
    <xf numFmtId="0" fontId="4" fillId="0" borderId="8" xfId="1" applyFont="1" applyBorder="1" applyAlignment="1">
      <alignment horizontal="center" vertical="center" wrapText="1"/>
    </xf>
    <xf numFmtId="0" fontId="4" fillId="0" borderId="7" xfId="1" applyFont="1" applyBorder="1" applyAlignment="1">
      <alignment horizontal="center" vertical="center" wrapText="1"/>
    </xf>
    <xf numFmtId="0" fontId="4" fillId="0" borderId="3" xfId="1" applyFont="1" applyBorder="1" applyAlignment="1">
      <alignment vertical="center" wrapText="1"/>
    </xf>
    <xf numFmtId="0" fontId="12" fillId="0" borderId="0" xfId="1" applyFont="1" applyAlignment="1">
      <alignment vertical="center" wrapText="1"/>
    </xf>
    <xf numFmtId="0" fontId="5" fillId="0" borderId="0" xfId="1" applyFont="1"/>
    <xf numFmtId="0" fontId="4" fillId="0" borderId="10" xfId="1" applyFont="1" applyBorder="1" applyAlignment="1">
      <alignment horizontal="center" vertical="center" wrapText="1"/>
    </xf>
    <xf numFmtId="0" fontId="4" fillId="0" borderId="14" xfId="1" applyFont="1" applyBorder="1" applyAlignment="1">
      <alignment horizontal="center" vertical="center" wrapText="1"/>
    </xf>
    <xf numFmtId="0" fontId="4" fillId="0" borderId="4" xfId="1" applyFont="1" applyBorder="1" applyAlignment="1">
      <alignment horizontal="center" vertical="center" wrapText="1"/>
    </xf>
    <xf numFmtId="0" fontId="4" fillId="0" borderId="9" xfId="1" applyFont="1" applyBorder="1" applyAlignment="1">
      <alignment horizontal="center" vertical="center" wrapText="1"/>
    </xf>
    <xf numFmtId="0" fontId="8" fillId="0" borderId="6" xfId="1" applyFont="1" applyBorder="1" applyAlignment="1">
      <alignment horizontal="center" vertical="center"/>
    </xf>
    <xf numFmtId="0" fontId="8" fillId="0" borderId="16" xfId="1" applyFont="1" applyBorder="1" applyAlignment="1">
      <alignment horizontal="center" vertical="center"/>
    </xf>
    <xf numFmtId="0" fontId="8" fillId="0" borderId="15" xfId="1" applyFont="1" applyBorder="1" applyAlignment="1">
      <alignment horizontal="center" vertical="center"/>
    </xf>
    <xf numFmtId="0" fontId="8" fillId="0" borderId="13" xfId="1" applyFont="1" applyBorder="1" applyAlignment="1">
      <alignment horizontal="center" vertical="center"/>
    </xf>
    <xf numFmtId="0" fontId="8" fillId="0" borderId="2" xfId="1" applyFont="1" applyBorder="1" applyAlignment="1">
      <alignment horizontal="center" vertical="center"/>
    </xf>
    <xf numFmtId="0" fontId="8" fillId="0" borderId="1" xfId="1" applyFont="1" applyBorder="1" applyAlignment="1">
      <alignment horizontal="center" vertical="center"/>
    </xf>
    <xf numFmtId="0" fontId="17" fillId="0" borderId="16" xfId="1" applyFont="1" applyBorder="1" applyAlignment="1">
      <alignment horizontal="right" vertical="center" wrapText="1"/>
    </xf>
    <xf numFmtId="0" fontId="17" fillId="0" borderId="15" xfId="1" applyFont="1" applyBorder="1" applyAlignment="1">
      <alignment horizontal="right" vertical="center" wrapText="1"/>
    </xf>
    <xf numFmtId="0" fontId="1" fillId="0" borderId="12" xfId="1" applyFont="1" applyBorder="1" applyAlignment="1">
      <alignment vertical="center" wrapText="1"/>
    </xf>
    <xf numFmtId="0" fontId="1" fillId="0" borderId="8" xfId="0" applyFont="1" applyBorder="1" applyAlignment="1">
      <alignment vertical="center"/>
    </xf>
    <xf numFmtId="0" fontId="4" fillId="0" borderId="12" xfId="1" applyFont="1" applyBorder="1" applyAlignment="1">
      <alignment horizontal="center" vertical="center"/>
    </xf>
    <xf numFmtId="0" fontId="4" fillId="0" borderId="8" xfId="1" applyFont="1" applyBorder="1" applyAlignment="1">
      <alignment horizontal="center" vertical="center"/>
    </xf>
    <xf numFmtId="0" fontId="4" fillId="0" borderId="7" xfId="1" applyFont="1" applyBorder="1" applyAlignment="1">
      <alignment horizontal="center" vertical="center"/>
    </xf>
    <xf numFmtId="0" fontId="8" fillId="0" borderId="6" xfId="1" applyFont="1" applyBorder="1" applyAlignment="1">
      <alignment horizontal="center" vertical="top" wrapText="1"/>
    </xf>
    <xf numFmtId="0" fontId="8" fillId="0" borderId="16" xfId="1" applyFont="1" applyBorder="1" applyAlignment="1">
      <alignment horizontal="center" vertical="top" wrapText="1"/>
    </xf>
    <xf numFmtId="0" fontId="8" fillId="0" borderId="15" xfId="1" applyFont="1" applyBorder="1" applyAlignment="1">
      <alignment horizontal="center" vertical="top" wrapText="1"/>
    </xf>
    <xf numFmtId="0" fontId="8" fillId="0" borderId="4" xfId="1" applyFont="1" applyBorder="1" applyAlignment="1">
      <alignment horizontal="center" vertical="top" wrapText="1"/>
    </xf>
    <xf numFmtId="0" fontId="8" fillId="0" borderId="2" xfId="1" applyFont="1" applyBorder="1" applyAlignment="1">
      <alignment horizontal="center" vertical="top" wrapText="1"/>
    </xf>
    <xf numFmtId="0" fontId="8" fillId="0" borderId="1" xfId="1" applyFont="1" applyBorder="1" applyAlignment="1">
      <alignment horizontal="center" vertical="top" wrapText="1"/>
    </xf>
    <xf numFmtId="0" fontId="8" fillId="0" borderId="12" xfId="1" applyFont="1" applyBorder="1" applyAlignment="1">
      <alignment horizontal="right" vertical="center" wrapText="1"/>
    </xf>
    <xf numFmtId="0" fontId="8" fillId="0" borderId="8" xfId="1" applyFont="1" applyBorder="1" applyAlignment="1">
      <alignment horizontal="right" vertical="center" wrapText="1"/>
    </xf>
    <xf numFmtId="0" fontId="8" fillId="0" borderId="1" xfId="1" applyFont="1" applyBorder="1" applyAlignment="1">
      <alignment horizontal="right" vertical="center" wrapText="1"/>
    </xf>
    <xf numFmtId="0" fontId="10" fillId="0" borderId="12" xfId="1" applyFont="1" applyBorder="1" applyAlignment="1">
      <alignment vertical="center" wrapText="1"/>
    </xf>
    <xf numFmtId="0" fontId="10" fillId="0" borderId="8" xfId="1" applyFont="1" applyBorder="1" applyAlignment="1">
      <alignment vertical="center" wrapText="1"/>
    </xf>
    <xf numFmtId="0" fontId="10" fillId="0" borderId="16" xfId="1" applyFont="1" applyBorder="1" applyAlignment="1">
      <alignment vertical="center" wrapText="1"/>
    </xf>
    <xf numFmtId="0" fontId="4" fillId="0" borderId="2" xfId="1" applyFont="1" applyBorder="1" applyAlignment="1">
      <alignment vertical="center"/>
    </xf>
    <xf numFmtId="0" fontId="8" fillId="0" borderId="0" xfId="1" applyFont="1" applyAlignment="1">
      <alignment horizontal="right" vertical="center"/>
    </xf>
    <xf numFmtId="0" fontId="8" fillId="0" borderId="3" xfId="1" applyFont="1" applyBorder="1" applyAlignment="1">
      <alignment horizontal="right" vertical="center"/>
    </xf>
    <xf numFmtId="0" fontId="4" fillId="0" borderId="2" xfId="1" applyFont="1" applyBorder="1" applyAlignment="1">
      <alignment horizontal="left" vertical="center" wrapText="1"/>
    </xf>
    <xf numFmtId="0" fontId="5" fillId="0" borderId="2" xfId="1" applyFont="1" applyBorder="1" applyAlignment="1">
      <alignment horizontal="left"/>
    </xf>
    <xf numFmtId="0" fontId="5" fillId="0" borderId="1" xfId="1" applyFont="1" applyBorder="1" applyAlignment="1">
      <alignment horizontal="left"/>
    </xf>
    <xf numFmtId="0" fontId="21" fillId="0" borderId="0" xfId="1" applyFont="1" applyAlignment="1">
      <alignment vertical="center" wrapText="1"/>
    </xf>
    <xf numFmtId="0" fontId="9" fillId="0" borderId="4" xfId="1" applyFont="1" applyBorder="1" applyAlignment="1">
      <alignment vertical="center" wrapText="1"/>
    </xf>
    <xf numFmtId="0" fontId="9" fillId="0" borderId="0" xfId="1" applyFont="1" applyAlignment="1">
      <alignment vertical="center" wrapText="1"/>
    </xf>
    <xf numFmtId="0" fontId="6" fillId="0" borderId="4" xfId="1" applyFont="1" applyBorder="1" applyAlignment="1">
      <alignment horizontal="center" vertical="center" wrapText="1"/>
    </xf>
    <xf numFmtId="0" fontId="6" fillId="0" borderId="0" xfId="1" applyFont="1" applyAlignment="1">
      <alignment horizontal="center" vertical="center" wrapText="1"/>
    </xf>
  </cellXfs>
  <cellStyles count="16">
    <cellStyle name="Hyperlink 2" xfId="2" xr:uid="{00000000-0005-0000-0000-000000000000}"/>
    <cellStyle name="Normal" xfId="0" builtinId="0"/>
    <cellStyle name="Normal 2" xfId="3" xr:uid="{00000000-0005-0000-0000-000002000000}"/>
    <cellStyle name="Normal 2 2" xfId="4" xr:uid="{00000000-0005-0000-0000-000003000000}"/>
    <cellStyle name="Normal 2 2 2" xfId="5" xr:uid="{00000000-0005-0000-0000-000004000000}"/>
    <cellStyle name="Normal 2 3" xfId="6" xr:uid="{00000000-0005-0000-0000-000005000000}"/>
    <cellStyle name="Normal 3" xfId="7" xr:uid="{00000000-0005-0000-0000-000006000000}"/>
    <cellStyle name="Normal 4" xfId="8" xr:uid="{00000000-0005-0000-0000-000007000000}"/>
    <cellStyle name="Normal 4 2" xfId="9" xr:uid="{00000000-0005-0000-0000-000008000000}"/>
    <cellStyle name="Normal 4 3" xfId="10" xr:uid="{00000000-0005-0000-0000-000009000000}"/>
    <cellStyle name="Normal 4 3 2" xfId="11" xr:uid="{00000000-0005-0000-0000-00000A000000}"/>
    <cellStyle name="Normal 5" xfId="12" xr:uid="{00000000-0005-0000-0000-00000B000000}"/>
    <cellStyle name="Normal 6" xfId="13" xr:uid="{00000000-0005-0000-0000-00000C000000}"/>
    <cellStyle name="Normal 7" xfId="14" xr:uid="{00000000-0005-0000-0000-00000D000000}"/>
    <cellStyle name="Normal 8" xfId="1" xr:uid="{00000000-0005-0000-0000-00000E000000}"/>
    <cellStyle name="Percent 2" xfId="15"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Z987"/>
  <sheetViews>
    <sheetView tabSelected="1" topLeftCell="A50" zoomScale="80" zoomScaleNormal="80" workbookViewId="0">
      <selection activeCell="D9" sqref="D9:Q9"/>
    </sheetView>
  </sheetViews>
  <sheetFormatPr defaultColWidth="13.6328125" defaultRowHeight="15" customHeight="1"/>
  <cols>
    <col min="1" max="1" width="2" style="1" customWidth="1"/>
    <col min="2" max="2" width="5" style="1" customWidth="1"/>
    <col min="3" max="3" width="21.1796875" style="1" customWidth="1"/>
    <col min="4" max="8" width="9.6328125" style="1" customWidth="1"/>
    <col min="9" max="9" width="7.453125" style="1" customWidth="1"/>
    <col min="10" max="10" width="11" style="1" customWidth="1"/>
    <col min="11" max="11" width="8.6328125" style="1" customWidth="1"/>
    <col min="12" max="12" width="8" style="1" customWidth="1"/>
    <col min="13" max="13" width="7.453125" style="1" customWidth="1"/>
    <col min="14" max="14" width="7.6328125" style="1" customWidth="1"/>
    <col min="15" max="15" width="13.1796875" style="1" customWidth="1"/>
    <col min="16" max="16" width="16.453125" style="1" customWidth="1"/>
    <col min="17" max="26" width="13.6328125" style="1" customWidth="1"/>
    <col min="27" max="16384" width="13.6328125" style="1"/>
  </cols>
  <sheetData>
    <row r="1" spans="1:26" ht="15.75" customHeight="1">
      <c r="A1" s="3"/>
      <c r="B1" s="3"/>
      <c r="C1" s="17"/>
      <c r="D1" s="3"/>
      <c r="E1" s="3"/>
      <c r="F1" s="3"/>
      <c r="G1" s="3"/>
      <c r="H1" s="3"/>
      <c r="I1" s="3"/>
      <c r="J1" s="3"/>
      <c r="K1" s="3"/>
      <c r="L1" s="3"/>
      <c r="M1" s="3"/>
      <c r="N1" s="3"/>
      <c r="O1" s="3"/>
      <c r="P1" s="3"/>
      <c r="Q1" s="3"/>
      <c r="R1" s="3"/>
      <c r="S1" s="3"/>
      <c r="T1" s="3"/>
      <c r="U1" s="3"/>
      <c r="V1" s="3"/>
      <c r="W1" s="3"/>
      <c r="X1" s="3"/>
      <c r="Y1" s="3"/>
      <c r="Z1" s="3"/>
    </row>
    <row r="2" spans="1:26" ht="15.75" customHeight="1">
      <c r="A2" s="3"/>
      <c r="B2" s="16"/>
      <c r="C2" s="3"/>
      <c r="D2" s="3"/>
      <c r="E2" s="3"/>
      <c r="F2" s="3"/>
      <c r="G2" s="3"/>
      <c r="H2" s="3"/>
      <c r="I2" s="3"/>
      <c r="J2" s="3"/>
      <c r="K2" s="3"/>
      <c r="L2" s="3"/>
      <c r="M2" s="3"/>
      <c r="N2" s="3"/>
      <c r="O2" s="3"/>
      <c r="P2" s="3"/>
      <c r="Q2" s="3"/>
      <c r="R2" s="3"/>
      <c r="S2" s="3"/>
      <c r="T2" s="3"/>
      <c r="U2" s="3"/>
      <c r="V2" s="3"/>
      <c r="W2" s="3"/>
      <c r="X2" s="3"/>
      <c r="Y2" s="3"/>
      <c r="Z2" s="3"/>
    </row>
    <row r="3" spans="1:26" ht="15.75" customHeight="1" thickBot="1">
      <c r="A3" s="3"/>
      <c r="B3" s="8"/>
      <c r="C3" s="8"/>
      <c r="D3" s="8"/>
      <c r="E3" s="8"/>
      <c r="F3" s="8"/>
      <c r="G3" s="8"/>
      <c r="H3" s="8"/>
      <c r="I3" s="8"/>
      <c r="J3" s="8"/>
      <c r="K3" s="8"/>
      <c r="L3" s="8"/>
      <c r="M3" s="8"/>
      <c r="N3" s="8"/>
      <c r="O3" s="8"/>
      <c r="P3" s="8"/>
      <c r="Q3" s="8"/>
      <c r="R3" s="3"/>
      <c r="S3" s="3"/>
      <c r="T3" s="3"/>
      <c r="U3" s="3"/>
      <c r="V3" s="3"/>
      <c r="W3" s="3"/>
      <c r="X3" s="3"/>
      <c r="Y3" s="3"/>
      <c r="Z3" s="3"/>
    </row>
    <row r="4" spans="1:26" ht="29.25" customHeight="1" thickBot="1">
      <c r="A4" s="6"/>
      <c r="B4" s="90" t="s">
        <v>56</v>
      </c>
      <c r="C4" s="14" t="s">
        <v>52</v>
      </c>
      <c r="D4" s="56" t="s">
        <v>61</v>
      </c>
      <c r="E4" s="57"/>
      <c r="F4" s="57"/>
      <c r="G4" s="57"/>
      <c r="H4" s="57"/>
      <c r="I4" s="57"/>
      <c r="J4" s="57"/>
      <c r="K4" s="57"/>
      <c r="L4" s="57"/>
      <c r="M4" s="57"/>
      <c r="N4" s="57"/>
      <c r="O4" s="57"/>
      <c r="P4" s="57"/>
      <c r="Q4" s="58"/>
      <c r="R4" s="3"/>
      <c r="S4" s="3"/>
      <c r="T4" s="3"/>
      <c r="U4" s="3"/>
      <c r="V4" s="3"/>
      <c r="W4" s="3"/>
      <c r="X4" s="3"/>
      <c r="Y4" s="3"/>
      <c r="Z4" s="3"/>
    </row>
    <row r="5" spans="1:26" ht="36" customHeight="1" thickBot="1">
      <c r="A5" s="6"/>
      <c r="B5" s="58"/>
      <c r="C5" s="14" t="s">
        <v>51</v>
      </c>
      <c r="D5" s="56" t="s">
        <v>96</v>
      </c>
      <c r="E5" s="57"/>
      <c r="F5" s="57"/>
      <c r="G5" s="57"/>
      <c r="H5" s="57"/>
      <c r="I5" s="57"/>
      <c r="J5" s="57"/>
      <c r="K5" s="57"/>
      <c r="L5" s="57"/>
      <c r="M5" s="57"/>
      <c r="N5" s="57"/>
      <c r="O5" s="57"/>
      <c r="P5" s="57"/>
      <c r="Q5" s="58"/>
      <c r="R5" s="3"/>
      <c r="S5" s="3"/>
      <c r="T5" s="3"/>
      <c r="U5" s="3"/>
      <c r="V5" s="3"/>
      <c r="W5" s="3"/>
      <c r="X5" s="3"/>
      <c r="Y5" s="3"/>
      <c r="Z5" s="3"/>
    </row>
    <row r="6" spans="1:26" ht="15.75" customHeight="1">
      <c r="A6" s="6"/>
      <c r="B6" s="90" t="s">
        <v>50</v>
      </c>
      <c r="C6" s="132" t="s">
        <v>49</v>
      </c>
      <c r="D6" s="133" t="s">
        <v>83</v>
      </c>
      <c r="E6" s="134"/>
      <c r="F6" s="134"/>
      <c r="G6" s="134"/>
      <c r="H6" s="134"/>
      <c r="I6" s="134"/>
      <c r="J6" s="134"/>
      <c r="K6" s="134"/>
      <c r="L6" s="134"/>
      <c r="M6" s="134"/>
      <c r="N6" s="134"/>
      <c r="O6" s="134"/>
      <c r="P6" s="134"/>
      <c r="Q6" s="87"/>
      <c r="R6" s="3"/>
      <c r="S6" s="3"/>
      <c r="T6" s="3"/>
      <c r="U6" s="3"/>
      <c r="V6" s="3"/>
      <c r="W6" s="3"/>
      <c r="X6" s="3"/>
      <c r="Y6" s="3"/>
      <c r="Z6" s="3"/>
    </row>
    <row r="7" spans="1:26" ht="15.75" customHeight="1">
      <c r="A7" s="6"/>
      <c r="B7" s="87"/>
      <c r="C7" s="87"/>
      <c r="D7" s="134"/>
      <c r="E7" s="134"/>
      <c r="F7" s="134"/>
      <c r="G7" s="134"/>
      <c r="H7" s="134"/>
      <c r="I7" s="134"/>
      <c r="J7" s="134"/>
      <c r="K7" s="134"/>
      <c r="L7" s="134"/>
      <c r="M7" s="134"/>
      <c r="N7" s="134"/>
      <c r="O7" s="134"/>
      <c r="P7" s="134"/>
      <c r="Q7" s="87"/>
      <c r="R7" s="3"/>
      <c r="S7" s="3"/>
      <c r="T7" s="3"/>
      <c r="U7" s="3"/>
      <c r="V7" s="3"/>
      <c r="W7" s="3"/>
      <c r="X7" s="3"/>
      <c r="Y7" s="3"/>
      <c r="Z7" s="3"/>
    </row>
    <row r="8" spans="1:26" ht="44.5" customHeight="1" thickBot="1">
      <c r="A8" s="6"/>
      <c r="B8" s="58"/>
      <c r="C8" s="58"/>
      <c r="D8" s="57"/>
      <c r="E8" s="57"/>
      <c r="F8" s="57"/>
      <c r="G8" s="57"/>
      <c r="H8" s="57"/>
      <c r="I8" s="57"/>
      <c r="J8" s="57"/>
      <c r="K8" s="57"/>
      <c r="L8" s="57"/>
      <c r="M8" s="57"/>
      <c r="N8" s="57"/>
      <c r="O8" s="57"/>
      <c r="P8" s="57"/>
      <c r="Q8" s="58"/>
      <c r="R8" s="3"/>
      <c r="S8" s="3"/>
      <c r="T8" s="3"/>
      <c r="U8" s="3"/>
      <c r="V8" s="3"/>
      <c r="W8" s="3"/>
      <c r="X8" s="3"/>
      <c r="Y8" s="3"/>
      <c r="Z8" s="3"/>
    </row>
    <row r="9" spans="1:26" ht="51.75" customHeight="1" thickBot="1">
      <c r="A9" s="6"/>
      <c r="B9" s="13" t="s">
        <v>48</v>
      </c>
      <c r="C9" s="14" t="s">
        <v>47</v>
      </c>
      <c r="D9" s="56" t="s">
        <v>97</v>
      </c>
      <c r="E9" s="57"/>
      <c r="F9" s="57"/>
      <c r="G9" s="57"/>
      <c r="H9" s="57"/>
      <c r="I9" s="57"/>
      <c r="J9" s="57"/>
      <c r="K9" s="57"/>
      <c r="L9" s="57"/>
      <c r="M9" s="57"/>
      <c r="N9" s="57"/>
      <c r="O9" s="57"/>
      <c r="P9" s="57"/>
      <c r="Q9" s="58"/>
      <c r="R9" s="3"/>
      <c r="S9" s="3"/>
      <c r="T9" s="3"/>
      <c r="U9" s="3"/>
      <c r="V9" s="3"/>
      <c r="W9" s="3"/>
      <c r="X9" s="3"/>
      <c r="Y9" s="3"/>
      <c r="Z9" s="3"/>
    </row>
    <row r="10" spans="1:26" ht="33" customHeight="1" thickBot="1">
      <c r="A10" s="6"/>
      <c r="B10" s="13" t="s">
        <v>46</v>
      </c>
      <c r="C10" s="14" t="s">
        <v>45</v>
      </c>
      <c r="D10" s="71" t="s">
        <v>44</v>
      </c>
      <c r="E10" s="57"/>
      <c r="F10" s="57"/>
      <c r="G10" s="58"/>
      <c r="H10" s="13">
        <v>2</v>
      </c>
      <c r="I10" s="13" t="s">
        <v>43</v>
      </c>
      <c r="J10" s="13">
        <v>1</v>
      </c>
      <c r="K10" s="71"/>
      <c r="L10" s="57"/>
      <c r="M10" s="57"/>
      <c r="N10" s="58"/>
      <c r="O10" s="13"/>
      <c r="P10" s="13"/>
      <c r="Q10" s="13"/>
      <c r="R10" s="3"/>
      <c r="S10" s="3"/>
      <c r="T10" s="3"/>
      <c r="U10" s="3"/>
      <c r="V10" s="3"/>
      <c r="W10" s="3"/>
      <c r="X10" s="3"/>
      <c r="Y10" s="3"/>
      <c r="Z10" s="3"/>
    </row>
    <row r="11" spans="1:26" ht="37.5" customHeight="1" thickBot="1">
      <c r="A11" s="6"/>
      <c r="B11" s="13" t="s">
        <v>42</v>
      </c>
      <c r="C11" s="14" t="s">
        <v>41</v>
      </c>
      <c r="D11" s="56" t="s">
        <v>57</v>
      </c>
      <c r="E11" s="57"/>
      <c r="F11" s="57"/>
      <c r="G11" s="57"/>
      <c r="H11" s="57"/>
      <c r="I11" s="57"/>
      <c r="J11" s="57"/>
      <c r="K11" s="57"/>
      <c r="L11" s="57"/>
      <c r="M11" s="57"/>
      <c r="N11" s="57"/>
      <c r="O11" s="57"/>
      <c r="P11" s="57"/>
      <c r="Q11" s="58"/>
      <c r="R11" s="3"/>
      <c r="S11" s="3"/>
      <c r="T11" s="3"/>
      <c r="U11" s="3"/>
      <c r="V11" s="3"/>
      <c r="W11" s="3"/>
      <c r="X11" s="3"/>
      <c r="Y11" s="3"/>
      <c r="Z11" s="3"/>
    </row>
    <row r="12" spans="1:26" ht="51.75" customHeight="1" thickBot="1">
      <c r="A12" s="6"/>
      <c r="B12" s="13" t="s">
        <v>40</v>
      </c>
      <c r="C12" s="14" t="s">
        <v>39</v>
      </c>
      <c r="D12" s="56"/>
      <c r="E12" s="57"/>
      <c r="F12" s="57"/>
      <c r="G12" s="57"/>
      <c r="H12" s="57"/>
      <c r="I12" s="57"/>
      <c r="J12" s="57"/>
      <c r="K12" s="57"/>
      <c r="L12" s="57"/>
      <c r="M12" s="57"/>
      <c r="N12" s="57"/>
      <c r="O12" s="57"/>
      <c r="P12" s="57"/>
      <c r="Q12" s="58"/>
      <c r="R12" s="3"/>
      <c r="S12" s="3"/>
      <c r="T12" s="3"/>
      <c r="U12" s="3"/>
      <c r="V12" s="3"/>
      <c r="W12" s="3"/>
      <c r="X12" s="3"/>
      <c r="Y12" s="3"/>
      <c r="Z12" s="3"/>
    </row>
    <row r="13" spans="1:26" ht="51" customHeight="1" thickBot="1">
      <c r="A13" s="6"/>
      <c r="B13" s="90" t="s">
        <v>38</v>
      </c>
      <c r="C13" s="56" t="s">
        <v>37</v>
      </c>
      <c r="D13" s="57"/>
      <c r="E13" s="57"/>
      <c r="F13" s="57"/>
      <c r="G13" s="57"/>
      <c r="H13" s="57"/>
      <c r="I13" s="57"/>
      <c r="J13" s="57"/>
      <c r="K13" s="57"/>
      <c r="L13" s="57"/>
      <c r="M13" s="57"/>
      <c r="N13" s="57"/>
      <c r="O13" s="57"/>
      <c r="P13" s="57"/>
      <c r="Q13" s="58"/>
      <c r="R13" s="3"/>
      <c r="S13" s="3"/>
      <c r="T13" s="3"/>
      <c r="U13" s="3"/>
      <c r="V13" s="3"/>
      <c r="W13" s="3"/>
      <c r="X13" s="3"/>
      <c r="Y13" s="3"/>
      <c r="Z13" s="3"/>
    </row>
    <row r="14" spans="1:26" ht="31.5" customHeight="1" thickBot="1">
      <c r="A14" s="6"/>
      <c r="B14" s="87"/>
      <c r="C14" s="46" t="s">
        <v>36</v>
      </c>
      <c r="D14" s="97" t="s">
        <v>62</v>
      </c>
      <c r="E14" s="98"/>
      <c r="F14" s="98"/>
      <c r="G14" s="98"/>
      <c r="H14" s="98"/>
      <c r="I14" s="98"/>
      <c r="J14" s="98"/>
      <c r="K14" s="98"/>
      <c r="L14" s="98"/>
      <c r="M14" s="98"/>
      <c r="N14" s="98"/>
      <c r="O14" s="98"/>
      <c r="P14" s="98"/>
      <c r="Q14" s="99"/>
      <c r="R14" s="3"/>
      <c r="S14" s="3"/>
      <c r="T14" s="3"/>
      <c r="U14" s="3"/>
      <c r="V14" s="3"/>
      <c r="W14" s="3"/>
      <c r="X14" s="3"/>
      <c r="Y14" s="3"/>
      <c r="Z14" s="3"/>
    </row>
    <row r="15" spans="1:26" ht="30" customHeight="1" thickBot="1">
      <c r="A15" s="6"/>
      <c r="B15" s="87"/>
      <c r="C15" s="48" t="s">
        <v>35</v>
      </c>
      <c r="D15" s="91" t="s">
        <v>84</v>
      </c>
      <c r="E15" s="92"/>
      <c r="F15" s="92"/>
      <c r="G15" s="92"/>
      <c r="H15" s="92"/>
      <c r="I15" s="92"/>
      <c r="J15" s="92"/>
      <c r="K15" s="92"/>
      <c r="L15" s="92"/>
      <c r="M15" s="92"/>
      <c r="N15" s="92"/>
      <c r="O15" s="92"/>
      <c r="P15" s="92"/>
      <c r="Q15" s="93"/>
      <c r="R15" s="3"/>
      <c r="S15" s="3"/>
      <c r="T15" s="3"/>
      <c r="U15" s="3"/>
      <c r="V15" s="3"/>
      <c r="W15" s="3"/>
      <c r="X15" s="3"/>
      <c r="Y15" s="3"/>
      <c r="Z15" s="3"/>
    </row>
    <row r="16" spans="1:26" ht="33" customHeight="1" thickBot="1">
      <c r="A16" s="6"/>
      <c r="B16" s="87"/>
      <c r="C16" s="47" t="s">
        <v>34</v>
      </c>
      <c r="D16" s="94" t="s">
        <v>95</v>
      </c>
      <c r="E16" s="95"/>
      <c r="F16" s="95"/>
      <c r="G16" s="95"/>
      <c r="H16" s="95"/>
      <c r="I16" s="95"/>
      <c r="J16" s="95"/>
      <c r="K16" s="95"/>
      <c r="L16" s="95"/>
      <c r="M16" s="95"/>
      <c r="N16" s="95"/>
      <c r="O16" s="95"/>
      <c r="P16" s="95"/>
      <c r="Q16" s="96"/>
      <c r="R16" s="3"/>
      <c r="S16" s="3"/>
      <c r="T16" s="3"/>
      <c r="U16" s="3"/>
      <c r="V16" s="3"/>
      <c r="W16" s="3"/>
      <c r="X16" s="3"/>
      <c r="Y16" s="3"/>
      <c r="Z16" s="3"/>
    </row>
    <row r="17" spans="1:26" ht="27.75" customHeight="1" thickBot="1">
      <c r="A17" s="6"/>
      <c r="B17" s="87"/>
      <c r="C17" s="14"/>
      <c r="D17" s="75"/>
      <c r="E17" s="57"/>
      <c r="F17" s="57"/>
      <c r="G17" s="57"/>
      <c r="H17" s="57"/>
      <c r="I17" s="57"/>
      <c r="J17" s="57"/>
      <c r="K17" s="57"/>
      <c r="L17" s="57"/>
      <c r="M17" s="57"/>
      <c r="N17" s="57"/>
      <c r="O17" s="57"/>
      <c r="P17" s="57"/>
      <c r="Q17" s="58"/>
      <c r="R17" s="3"/>
      <c r="S17" s="3"/>
      <c r="T17" s="3"/>
      <c r="U17" s="3"/>
      <c r="V17" s="3"/>
      <c r="W17" s="3"/>
      <c r="X17" s="3"/>
      <c r="Y17" s="3"/>
      <c r="Z17" s="3"/>
    </row>
    <row r="18" spans="1:26" ht="27" customHeight="1" thickBot="1">
      <c r="A18" s="6"/>
      <c r="B18" s="58"/>
      <c r="C18" s="14"/>
      <c r="D18" s="75"/>
      <c r="E18" s="57"/>
      <c r="F18" s="57"/>
      <c r="G18" s="57"/>
      <c r="H18" s="57"/>
      <c r="I18" s="57"/>
      <c r="J18" s="57"/>
      <c r="K18" s="57"/>
      <c r="L18" s="57"/>
      <c r="M18" s="57"/>
      <c r="N18" s="57"/>
      <c r="O18" s="57"/>
      <c r="P18" s="57"/>
      <c r="Q18" s="58"/>
      <c r="R18" s="3"/>
      <c r="S18" s="3"/>
      <c r="T18" s="3"/>
      <c r="U18" s="3"/>
      <c r="V18" s="3"/>
      <c r="W18" s="3"/>
      <c r="X18" s="3"/>
      <c r="Y18" s="3"/>
      <c r="Z18" s="3"/>
    </row>
    <row r="19" spans="1:26" ht="15.75" customHeight="1">
      <c r="A19" s="6"/>
      <c r="B19" s="90" t="s">
        <v>33</v>
      </c>
      <c r="C19" s="66" t="s">
        <v>32</v>
      </c>
      <c r="D19" s="67"/>
      <c r="E19" s="67"/>
      <c r="F19" s="67"/>
      <c r="G19" s="67"/>
      <c r="H19" s="67"/>
      <c r="I19" s="67"/>
      <c r="J19" s="67"/>
      <c r="K19" s="67"/>
      <c r="L19" s="67"/>
      <c r="M19" s="67"/>
      <c r="N19" s="67"/>
      <c r="O19" s="67"/>
      <c r="P19" s="67"/>
      <c r="Q19" s="68"/>
      <c r="R19" s="3"/>
      <c r="S19" s="3"/>
      <c r="T19" s="3"/>
      <c r="U19" s="3"/>
      <c r="V19" s="3"/>
      <c r="W19" s="3"/>
      <c r="X19" s="3"/>
      <c r="Y19" s="3"/>
      <c r="Z19" s="3"/>
    </row>
    <row r="20" spans="1:26" ht="23.25" customHeight="1" thickBot="1">
      <c r="A20" s="6"/>
      <c r="B20" s="87"/>
      <c r="C20" s="69"/>
      <c r="D20" s="70"/>
      <c r="E20" s="70"/>
      <c r="F20" s="70"/>
      <c r="G20" s="70"/>
      <c r="H20" s="70"/>
      <c r="I20" s="70"/>
      <c r="J20" s="70"/>
      <c r="K20" s="70"/>
      <c r="L20" s="70"/>
      <c r="M20" s="70"/>
      <c r="N20" s="70"/>
      <c r="O20" s="70"/>
      <c r="P20" s="70"/>
      <c r="Q20" s="68"/>
      <c r="R20" s="3"/>
      <c r="S20" s="3"/>
      <c r="T20" s="3"/>
      <c r="U20" s="3"/>
      <c r="V20" s="3"/>
      <c r="W20" s="3"/>
      <c r="X20" s="3"/>
      <c r="Y20" s="3"/>
      <c r="Z20" s="3"/>
    </row>
    <row r="21" spans="1:26" ht="21" customHeight="1" thickBot="1">
      <c r="A21" s="6"/>
      <c r="B21" s="87"/>
      <c r="C21" s="100" t="s">
        <v>31</v>
      </c>
      <c r="D21" s="88" t="s">
        <v>30</v>
      </c>
      <c r="E21" s="88"/>
      <c r="F21" s="88"/>
      <c r="G21" s="88"/>
      <c r="H21" s="88"/>
      <c r="I21" s="88"/>
      <c r="J21" s="88"/>
      <c r="K21" s="88"/>
      <c r="L21" s="88"/>
      <c r="M21" s="88"/>
      <c r="N21" s="89"/>
      <c r="O21" s="88" t="s">
        <v>29</v>
      </c>
      <c r="P21" s="88" t="s">
        <v>28</v>
      </c>
      <c r="Q21" s="115" t="s">
        <v>54</v>
      </c>
      <c r="R21" s="3"/>
      <c r="S21" s="3"/>
      <c r="T21" s="3"/>
      <c r="U21" s="3"/>
      <c r="V21" s="3"/>
      <c r="W21" s="3"/>
      <c r="X21" s="3"/>
      <c r="Y21" s="3"/>
      <c r="Z21" s="3"/>
    </row>
    <row r="22" spans="1:26" ht="27" customHeight="1" thickBot="1">
      <c r="A22" s="6"/>
      <c r="B22" s="87"/>
      <c r="C22" s="101"/>
      <c r="D22" s="25" t="s">
        <v>85</v>
      </c>
      <c r="E22" s="25" t="s">
        <v>86</v>
      </c>
      <c r="F22" s="25" t="s">
        <v>87</v>
      </c>
      <c r="G22" s="25" t="s">
        <v>88</v>
      </c>
      <c r="H22" s="25" t="s">
        <v>89</v>
      </c>
      <c r="I22" s="25" t="s">
        <v>90</v>
      </c>
      <c r="J22" s="25" t="s">
        <v>91</v>
      </c>
      <c r="K22" s="25" t="s">
        <v>92</v>
      </c>
      <c r="L22" s="25" t="s">
        <v>93</v>
      </c>
      <c r="M22" s="25"/>
      <c r="N22" s="26"/>
      <c r="O22" s="102"/>
      <c r="P22" s="102"/>
      <c r="Q22" s="115"/>
      <c r="R22" s="3"/>
      <c r="S22" s="3"/>
      <c r="T22" s="3"/>
      <c r="U22" s="3"/>
      <c r="V22" s="3"/>
      <c r="W22" s="3"/>
      <c r="X22" s="3"/>
      <c r="Y22" s="3"/>
      <c r="Z22" s="3"/>
    </row>
    <row r="23" spans="1:26" ht="58.5" thickBot="1">
      <c r="A23" s="6"/>
      <c r="B23" s="87"/>
      <c r="C23" s="35" t="s">
        <v>36</v>
      </c>
      <c r="D23" s="28" t="s">
        <v>26</v>
      </c>
      <c r="E23" s="28"/>
      <c r="F23" s="28"/>
      <c r="G23" s="28"/>
      <c r="H23" s="28"/>
      <c r="I23" s="28"/>
      <c r="J23" s="28"/>
      <c r="K23" s="28"/>
      <c r="L23" s="28"/>
      <c r="M23" s="28"/>
      <c r="N23" s="29"/>
      <c r="O23" s="30" t="s">
        <v>63</v>
      </c>
      <c r="P23" s="30" t="s">
        <v>65</v>
      </c>
      <c r="Q23" s="42">
        <f>(70/100)*120</f>
        <v>84</v>
      </c>
      <c r="R23" s="3"/>
      <c r="S23" s="3"/>
      <c r="T23" s="3"/>
      <c r="U23" s="3"/>
      <c r="V23" s="3"/>
      <c r="W23" s="3"/>
      <c r="X23" s="3"/>
      <c r="Y23" s="3"/>
      <c r="Z23" s="3"/>
    </row>
    <row r="24" spans="1:26" ht="55.5" customHeight="1" thickBot="1">
      <c r="A24" s="6"/>
      <c r="B24" s="87"/>
      <c r="C24" s="40" t="s">
        <v>35</v>
      </c>
      <c r="D24" s="28"/>
      <c r="E24" s="28"/>
      <c r="F24" s="28"/>
      <c r="G24" s="28"/>
      <c r="H24" s="28"/>
      <c r="I24" s="28"/>
      <c r="J24" s="28" t="s">
        <v>26</v>
      </c>
      <c r="K24" s="28"/>
      <c r="L24" s="28"/>
      <c r="M24" s="28"/>
      <c r="N24" s="29"/>
      <c r="O24" s="30" t="s">
        <v>63</v>
      </c>
      <c r="P24" s="30" t="s">
        <v>66</v>
      </c>
      <c r="Q24" s="43">
        <f>(10/100)*120</f>
        <v>12</v>
      </c>
      <c r="R24" s="3"/>
      <c r="S24" s="3"/>
      <c r="T24" s="3"/>
      <c r="U24" s="3"/>
      <c r="V24" s="3"/>
      <c r="W24" s="3"/>
      <c r="X24" s="3"/>
      <c r="Y24" s="3"/>
      <c r="Z24" s="3"/>
    </row>
    <row r="25" spans="1:26" ht="90" customHeight="1" thickBot="1">
      <c r="A25" s="6"/>
      <c r="B25" s="87"/>
      <c r="C25" s="37" t="s">
        <v>34</v>
      </c>
      <c r="D25" s="28"/>
      <c r="E25" s="28"/>
      <c r="F25" s="28"/>
      <c r="G25" s="28"/>
      <c r="H25" s="28"/>
      <c r="I25" s="28"/>
      <c r="J25" s="28"/>
      <c r="K25" s="28" t="s">
        <v>26</v>
      </c>
      <c r="L25" s="28"/>
      <c r="M25" s="28"/>
      <c r="N25" s="29"/>
      <c r="O25" s="30" t="s">
        <v>64</v>
      </c>
      <c r="P25" s="30" t="s">
        <v>67</v>
      </c>
      <c r="Q25" s="44">
        <f>(20/100)*120</f>
        <v>24</v>
      </c>
      <c r="R25" s="3"/>
      <c r="S25" s="3"/>
      <c r="T25" s="3"/>
      <c r="U25" s="3"/>
      <c r="V25" s="3"/>
      <c r="W25" s="3"/>
      <c r="X25" s="3"/>
      <c r="Y25" s="3"/>
      <c r="Z25" s="3"/>
    </row>
    <row r="26" spans="1:26" ht="31.5" customHeight="1" thickBot="1">
      <c r="A26" s="6"/>
      <c r="B26" s="87"/>
      <c r="C26" s="27"/>
      <c r="D26" s="28"/>
      <c r="E26" s="28"/>
      <c r="F26" s="28"/>
      <c r="G26" s="28"/>
      <c r="H26" s="28"/>
      <c r="I26" s="28"/>
      <c r="J26" s="28"/>
      <c r="K26" s="28"/>
      <c r="L26" s="28"/>
      <c r="M26" s="28"/>
      <c r="N26" s="28"/>
      <c r="O26" s="29"/>
      <c r="P26" s="31"/>
      <c r="Q26" s="33">
        <f>SUM(Q23:Q25)</f>
        <v>120</v>
      </c>
      <c r="R26" s="3"/>
      <c r="S26" s="3"/>
      <c r="T26" s="3"/>
      <c r="U26" s="3"/>
      <c r="V26" s="3"/>
      <c r="W26" s="3"/>
      <c r="X26" s="3"/>
      <c r="Y26" s="3"/>
      <c r="Z26" s="3"/>
    </row>
    <row r="27" spans="1:26" ht="30" customHeight="1" thickBot="1">
      <c r="A27" s="6"/>
      <c r="B27" s="87"/>
      <c r="C27" s="27"/>
      <c r="D27" s="28"/>
      <c r="E27" s="28"/>
      <c r="F27" s="28"/>
      <c r="G27" s="28"/>
      <c r="H27" s="28"/>
      <c r="I27" s="28"/>
      <c r="J27" s="28"/>
      <c r="K27" s="28"/>
      <c r="L27" s="28"/>
      <c r="M27" s="28"/>
      <c r="N27" s="28"/>
      <c r="O27" s="28"/>
      <c r="P27" s="32"/>
      <c r="Q27" s="32"/>
      <c r="R27" s="3"/>
      <c r="S27" s="3"/>
      <c r="T27" s="3"/>
      <c r="U27" s="3"/>
      <c r="V27" s="3"/>
      <c r="W27" s="3"/>
      <c r="X27" s="3"/>
      <c r="Y27" s="3"/>
      <c r="Z27" s="3"/>
    </row>
    <row r="28" spans="1:26" ht="15.75" customHeight="1">
      <c r="A28" s="6"/>
      <c r="B28" s="87"/>
      <c r="C28" s="3"/>
      <c r="D28" s="3"/>
      <c r="E28" s="3"/>
      <c r="F28" s="3"/>
      <c r="G28" s="3"/>
      <c r="H28" s="3"/>
      <c r="I28" s="3"/>
      <c r="J28" s="3"/>
      <c r="K28" s="3"/>
      <c r="L28" s="3"/>
      <c r="M28" s="3"/>
      <c r="N28" s="3"/>
      <c r="O28" s="3"/>
      <c r="P28" s="3"/>
      <c r="Q28" s="6"/>
      <c r="R28" s="3"/>
      <c r="S28" s="3"/>
      <c r="T28" s="3"/>
      <c r="U28" s="3"/>
      <c r="V28" s="3"/>
      <c r="W28" s="3"/>
      <c r="X28" s="3"/>
      <c r="Y28" s="3"/>
      <c r="Z28" s="3"/>
    </row>
    <row r="29" spans="1:26" ht="28.5" customHeight="1">
      <c r="A29" s="6"/>
      <c r="B29" s="87"/>
      <c r="C29" s="103" t="s">
        <v>25</v>
      </c>
      <c r="D29" s="86"/>
      <c r="E29" s="86"/>
      <c r="F29" s="86"/>
      <c r="G29" s="86"/>
      <c r="H29" s="86"/>
      <c r="I29" s="86"/>
      <c r="J29" s="86"/>
      <c r="K29" s="86"/>
      <c r="L29" s="86"/>
      <c r="M29" s="86"/>
      <c r="N29" s="86"/>
      <c r="O29" s="86"/>
      <c r="P29" s="86"/>
      <c r="Q29" s="87"/>
      <c r="R29" s="3"/>
      <c r="S29" s="3"/>
      <c r="T29" s="3"/>
      <c r="U29" s="3"/>
      <c r="V29" s="3"/>
      <c r="W29" s="3"/>
      <c r="X29" s="3"/>
      <c r="Y29" s="3"/>
      <c r="Z29" s="3"/>
    </row>
    <row r="30" spans="1:26" ht="28.5" customHeight="1" thickBot="1">
      <c r="A30" s="6"/>
      <c r="B30" s="58"/>
      <c r="C30" s="104"/>
      <c r="D30" s="57"/>
      <c r="E30" s="57"/>
      <c r="F30" s="57"/>
      <c r="G30" s="57"/>
      <c r="H30" s="57"/>
      <c r="I30" s="57"/>
      <c r="J30" s="57"/>
      <c r="K30" s="57"/>
      <c r="L30" s="57"/>
      <c r="M30" s="57"/>
      <c r="N30" s="57"/>
      <c r="O30" s="57"/>
      <c r="P30" s="57"/>
      <c r="Q30" s="58"/>
      <c r="R30" s="3"/>
      <c r="S30" s="3"/>
      <c r="T30" s="3"/>
      <c r="U30" s="3"/>
      <c r="V30" s="3"/>
      <c r="W30" s="3"/>
      <c r="X30" s="3"/>
      <c r="Y30" s="3"/>
      <c r="Z30" s="3"/>
    </row>
    <row r="31" spans="1:26" ht="32.25" customHeight="1" thickBot="1">
      <c r="A31" s="6"/>
      <c r="B31" s="90" t="s">
        <v>24</v>
      </c>
      <c r="C31" s="85" t="s">
        <v>23</v>
      </c>
      <c r="D31" s="86"/>
      <c r="E31" s="86"/>
      <c r="F31" s="86"/>
      <c r="G31" s="86"/>
      <c r="H31" s="87"/>
      <c r="I31" s="10">
        <v>1</v>
      </c>
      <c r="J31" s="116"/>
      <c r="K31" s="117"/>
      <c r="L31" s="117"/>
      <c r="M31" s="117"/>
      <c r="N31" s="117"/>
      <c r="O31" s="117"/>
      <c r="P31" s="117"/>
      <c r="Q31" s="118"/>
      <c r="R31" s="20"/>
      <c r="S31" s="3"/>
      <c r="T31" s="3"/>
      <c r="U31" s="3"/>
      <c r="V31" s="3"/>
      <c r="W31" s="3"/>
      <c r="X31" s="3"/>
      <c r="Y31" s="3"/>
      <c r="Z31" s="3"/>
    </row>
    <row r="32" spans="1:26" ht="28.5" customHeight="1" thickBot="1">
      <c r="A32" s="6"/>
      <c r="B32" s="87"/>
      <c r="C32" s="86"/>
      <c r="D32" s="86"/>
      <c r="E32" s="86"/>
      <c r="F32" s="86"/>
      <c r="G32" s="86"/>
      <c r="H32" s="87"/>
      <c r="I32" s="19">
        <v>2</v>
      </c>
      <c r="J32" s="112"/>
      <c r="K32" s="113"/>
      <c r="L32" s="113"/>
      <c r="M32" s="113"/>
      <c r="N32" s="113"/>
      <c r="O32" s="113"/>
      <c r="P32" s="113"/>
      <c r="Q32" s="114"/>
      <c r="R32" s="3"/>
      <c r="S32" s="3"/>
      <c r="T32" s="3"/>
      <c r="U32" s="3"/>
      <c r="V32" s="3"/>
      <c r="W32" s="3"/>
      <c r="X32" s="3"/>
      <c r="Y32" s="3"/>
      <c r="Z32" s="3"/>
    </row>
    <row r="33" spans="1:26" ht="30" customHeight="1" thickBot="1">
      <c r="A33" s="6"/>
      <c r="B33" s="87"/>
      <c r="C33" s="86"/>
      <c r="D33" s="86"/>
      <c r="E33" s="86"/>
      <c r="F33" s="86"/>
      <c r="G33" s="86"/>
      <c r="H33" s="87"/>
      <c r="I33" s="10">
        <v>3</v>
      </c>
      <c r="J33" s="72"/>
      <c r="K33" s="73"/>
      <c r="L33" s="73"/>
      <c r="M33" s="73"/>
      <c r="N33" s="73"/>
      <c r="O33" s="73"/>
      <c r="P33" s="73"/>
      <c r="Q33" s="74"/>
      <c r="R33" s="3"/>
      <c r="S33" s="3"/>
      <c r="T33" s="3"/>
      <c r="U33" s="3"/>
      <c r="V33" s="3"/>
      <c r="W33" s="3"/>
      <c r="X33" s="3"/>
      <c r="Y33" s="3"/>
      <c r="Z33" s="3"/>
    </row>
    <row r="34" spans="1:26" ht="24" customHeight="1" thickBot="1">
      <c r="A34" s="6"/>
      <c r="B34" s="87"/>
      <c r="C34" s="86"/>
      <c r="D34" s="86"/>
      <c r="E34" s="86"/>
      <c r="F34" s="86"/>
      <c r="G34" s="86"/>
      <c r="H34" s="87"/>
      <c r="I34" s="10">
        <v>4</v>
      </c>
      <c r="J34" s="75"/>
      <c r="K34" s="57"/>
      <c r="L34" s="57"/>
      <c r="M34" s="57"/>
      <c r="N34" s="57"/>
      <c r="O34" s="57"/>
      <c r="P34" s="57"/>
      <c r="Q34" s="58"/>
      <c r="R34" s="3"/>
      <c r="S34" s="3"/>
      <c r="T34" s="3"/>
      <c r="U34" s="3"/>
      <c r="V34" s="3"/>
      <c r="W34" s="3"/>
      <c r="X34" s="3"/>
      <c r="Y34" s="3"/>
      <c r="Z34" s="3"/>
    </row>
    <row r="35" spans="1:26" ht="29.25" customHeight="1" thickBot="1">
      <c r="A35" s="6"/>
      <c r="B35" s="58"/>
      <c r="C35" s="57"/>
      <c r="D35" s="57"/>
      <c r="E35" s="57"/>
      <c r="F35" s="57"/>
      <c r="G35" s="57"/>
      <c r="H35" s="58"/>
      <c r="I35" s="10">
        <v>5</v>
      </c>
      <c r="J35" s="75"/>
      <c r="K35" s="57"/>
      <c r="L35" s="57"/>
      <c r="M35" s="57"/>
      <c r="N35" s="57"/>
      <c r="O35" s="57"/>
      <c r="P35" s="57"/>
      <c r="Q35" s="58"/>
      <c r="R35" s="3"/>
      <c r="S35" s="3"/>
      <c r="T35" s="3"/>
      <c r="U35" s="3"/>
      <c r="V35" s="3"/>
      <c r="W35" s="3"/>
      <c r="X35" s="3"/>
      <c r="Y35" s="3"/>
      <c r="Z35" s="3"/>
    </row>
    <row r="36" spans="1:26" ht="15.75" customHeight="1">
      <c r="A36" s="6"/>
      <c r="B36" s="135" t="s">
        <v>22</v>
      </c>
      <c r="C36" s="105" t="s">
        <v>55</v>
      </c>
      <c r="D36" s="106"/>
      <c r="E36" s="106"/>
      <c r="F36" s="106"/>
      <c r="G36" s="106"/>
      <c r="H36" s="106"/>
      <c r="I36" s="106"/>
      <c r="J36" s="106"/>
      <c r="K36" s="106"/>
      <c r="L36" s="106"/>
      <c r="M36" s="106"/>
      <c r="N36" s="106"/>
      <c r="O36" s="106"/>
      <c r="P36" s="106"/>
      <c r="Q36" s="107"/>
      <c r="R36" s="3"/>
      <c r="S36" s="3"/>
      <c r="T36" s="3"/>
      <c r="U36" s="3"/>
      <c r="V36" s="3"/>
      <c r="W36" s="3"/>
      <c r="X36" s="3"/>
      <c r="Y36" s="3"/>
      <c r="Z36" s="3"/>
    </row>
    <row r="37" spans="1:26" ht="15.75" customHeight="1" thickBot="1">
      <c r="A37" s="6"/>
      <c r="B37" s="136"/>
      <c r="C37" s="108"/>
      <c r="D37" s="109"/>
      <c r="E37" s="109"/>
      <c r="F37" s="109"/>
      <c r="G37" s="109"/>
      <c r="H37" s="109"/>
      <c r="I37" s="109"/>
      <c r="J37" s="109"/>
      <c r="K37" s="109"/>
      <c r="L37" s="109"/>
      <c r="M37" s="109"/>
      <c r="N37" s="109"/>
      <c r="O37" s="109"/>
      <c r="P37" s="109"/>
      <c r="Q37" s="110"/>
      <c r="R37" s="3"/>
      <c r="S37" s="3"/>
      <c r="T37" s="3"/>
      <c r="U37" s="3"/>
      <c r="V37" s="3"/>
      <c r="W37" s="3"/>
      <c r="X37" s="3"/>
      <c r="Y37" s="3"/>
      <c r="Z37" s="3"/>
    </row>
    <row r="38" spans="1:26" ht="30" customHeight="1" thickBot="1">
      <c r="A38" s="6"/>
      <c r="B38" s="136"/>
      <c r="C38" s="76" t="s">
        <v>21</v>
      </c>
      <c r="D38" s="77"/>
      <c r="E38" s="77"/>
      <c r="F38" s="77"/>
      <c r="G38" s="77"/>
      <c r="H38" s="77"/>
      <c r="I38" s="78"/>
      <c r="J38" s="64" t="s">
        <v>20</v>
      </c>
      <c r="K38" s="59" t="s">
        <v>19</v>
      </c>
      <c r="L38" s="60"/>
      <c r="M38" s="60"/>
      <c r="N38" s="60"/>
      <c r="O38" s="60"/>
      <c r="P38" s="61"/>
      <c r="Q38" s="64" t="s">
        <v>6</v>
      </c>
      <c r="R38" s="3"/>
      <c r="S38" s="3"/>
      <c r="T38" s="3"/>
      <c r="U38" s="3"/>
      <c r="V38" s="3"/>
      <c r="W38" s="3"/>
      <c r="X38" s="3"/>
      <c r="Y38" s="3"/>
      <c r="Z38" s="3"/>
    </row>
    <row r="39" spans="1:26" ht="42" customHeight="1" thickBot="1">
      <c r="A39" s="6"/>
      <c r="B39" s="136"/>
      <c r="C39" s="79"/>
      <c r="D39" s="80"/>
      <c r="E39" s="80"/>
      <c r="F39" s="80"/>
      <c r="G39" s="80"/>
      <c r="H39" s="80"/>
      <c r="I39" s="81"/>
      <c r="J39" s="111"/>
      <c r="K39" s="59" t="s">
        <v>18</v>
      </c>
      <c r="L39" s="60"/>
      <c r="M39" s="60"/>
      <c r="N39" s="61"/>
      <c r="O39" s="62" t="s">
        <v>17</v>
      </c>
      <c r="P39" s="64" t="s">
        <v>16</v>
      </c>
      <c r="Q39" s="111"/>
      <c r="R39" s="3"/>
      <c r="S39" s="3"/>
      <c r="T39" s="3"/>
      <c r="U39" s="3"/>
      <c r="V39" s="3"/>
      <c r="W39" s="3"/>
      <c r="X39" s="3"/>
      <c r="Y39" s="3"/>
      <c r="Z39" s="3"/>
    </row>
    <row r="40" spans="1:26" ht="64.5" customHeight="1" thickBot="1">
      <c r="A40" s="6"/>
      <c r="B40" s="136"/>
      <c r="C40" s="82"/>
      <c r="D40" s="83"/>
      <c r="E40" s="83"/>
      <c r="F40" s="83"/>
      <c r="G40" s="83"/>
      <c r="H40" s="83"/>
      <c r="I40" s="84"/>
      <c r="J40" s="65"/>
      <c r="K40" s="15" t="s">
        <v>15</v>
      </c>
      <c r="L40" s="15" t="s">
        <v>14</v>
      </c>
      <c r="M40" s="10" t="s">
        <v>13</v>
      </c>
      <c r="N40" s="15" t="s">
        <v>12</v>
      </c>
      <c r="O40" s="63"/>
      <c r="P40" s="65"/>
      <c r="Q40" s="65"/>
      <c r="R40" s="3"/>
      <c r="S40" s="3"/>
      <c r="T40" s="3"/>
      <c r="U40" s="3"/>
      <c r="V40" s="3"/>
      <c r="W40" s="3"/>
      <c r="X40" s="3"/>
      <c r="Y40" s="3"/>
      <c r="Z40" s="3"/>
    </row>
    <row r="41" spans="1:26" ht="104" customHeight="1" thickBot="1">
      <c r="A41" s="6"/>
      <c r="B41" s="136"/>
      <c r="C41" s="119" t="s">
        <v>68</v>
      </c>
      <c r="D41" s="120"/>
      <c r="E41" s="120"/>
      <c r="F41" s="120"/>
      <c r="G41" s="120"/>
      <c r="H41" s="120"/>
      <c r="I41" s="121"/>
      <c r="J41" s="13" t="s">
        <v>36</v>
      </c>
      <c r="K41" s="36">
        <v>3</v>
      </c>
      <c r="L41" s="13"/>
      <c r="M41" s="13"/>
      <c r="N41" s="54"/>
      <c r="O41" s="54"/>
      <c r="P41" s="36">
        <v>3</v>
      </c>
      <c r="Q41" s="13">
        <f t="shared" ref="Q41:Q47" si="0">SUM(K41:P41)</f>
        <v>6</v>
      </c>
      <c r="R41" s="3"/>
      <c r="S41" s="3"/>
      <c r="T41" s="3"/>
      <c r="U41" s="3"/>
      <c r="V41" s="3"/>
      <c r="W41" s="3"/>
      <c r="X41" s="3"/>
      <c r="Y41" s="3"/>
      <c r="Z41" s="3"/>
    </row>
    <row r="42" spans="1:26" ht="106" customHeight="1" thickBot="1">
      <c r="A42" s="6"/>
      <c r="B42" s="136"/>
      <c r="C42" s="119" t="s">
        <v>69</v>
      </c>
      <c r="D42" s="120"/>
      <c r="E42" s="120"/>
      <c r="F42" s="120"/>
      <c r="G42" s="120"/>
      <c r="H42" s="120"/>
      <c r="I42" s="121"/>
      <c r="J42" s="13" t="s">
        <v>58</v>
      </c>
      <c r="K42" s="41">
        <v>3</v>
      </c>
      <c r="L42" s="13"/>
      <c r="M42" s="13"/>
      <c r="N42" s="53">
        <v>3</v>
      </c>
      <c r="O42" s="41">
        <v>1</v>
      </c>
      <c r="P42" s="41">
        <v>2</v>
      </c>
      <c r="Q42" s="13">
        <f t="shared" si="0"/>
        <v>9</v>
      </c>
      <c r="R42" s="3"/>
      <c r="S42" s="3"/>
      <c r="T42" s="3"/>
      <c r="U42" s="3"/>
      <c r="V42" s="3"/>
      <c r="W42" s="3"/>
      <c r="X42" s="3"/>
      <c r="Y42" s="3"/>
      <c r="Z42" s="3"/>
    </row>
    <row r="43" spans="1:26" ht="102" customHeight="1" thickBot="1">
      <c r="A43" s="6"/>
      <c r="B43" s="136"/>
      <c r="C43" s="119" t="s">
        <v>70</v>
      </c>
      <c r="D43" s="120"/>
      <c r="E43" s="120"/>
      <c r="F43" s="120"/>
      <c r="G43" s="120"/>
      <c r="H43" s="120"/>
      <c r="I43" s="121"/>
      <c r="J43" s="13" t="s">
        <v>58</v>
      </c>
      <c r="K43" s="41">
        <v>3</v>
      </c>
      <c r="L43" s="13"/>
      <c r="M43" s="13"/>
      <c r="N43" s="53">
        <v>3</v>
      </c>
      <c r="O43" s="52">
        <v>1</v>
      </c>
      <c r="P43" s="41">
        <v>2</v>
      </c>
      <c r="Q43" s="13">
        <f t="shared" si="0"/>
        <v>9</v>
      </c>
      <c r="R43" s="3"/>
      <c r="S43" s="3"/>
      <c r="T43" s="3"/>
      <c r="U43" s="3"/>
      <c r="V43" s="3"/>
      <c r="W43" s="3"/>
      <c r="X43" s="3"/>
      <c r="Y43" s="3"/>
      <c r="Z43" s="3"/>
    </row>
    <row r="44" spans="1:26" ht="125" customHeight="1" thickBot="1">
      <c r="A44" s="6"/>
      <c r="B44" s="136"/>
      <c r="C44" s="122" t="s">
        <v>71</v>
      </c>
      <c r="D44" s="123"/>
      <c r="E44" s="123"/>
      <c r="F44" s="123"/>
      <c r="G44" s="123"/>
      <c r="H44" s="123"/>
      <c r="I44" s="124"/>
      <c r="J44" s="13" t="s">
        <v>36</v>
      </c>
      <c r="K44" s="36">
        <v>3</v>
      </c>
      <c r="L44" s="13"/>
      <c r="M44" s="13"/>
      <c r="N44" s="53">
        <v>3</v>
      </c>
      <c r="O44" s="53">
        <v>3</v>
      </c>
      <c r="P44" s="36">
        <v>2</v>
      </c>
      <c r="Q44" s="13">
        <f t="shared" si="0"/>
        <v>11</v>
      </c>
      <c r="R44" s="3"/>
      <c r="S44" s="3"/>
      <c r="T44" s="3"/>
      <c r="U44" s="3"/>
      <c r="V44" s="3"/>
      <c r="W44" s="3"/>
      <c r="X44" s="3"/>
      <c r="Y44" s="3"/>
      <c r="Z44" s="3"/>
    </row>
    <row r="45" spans="1:26" ht="119" customHeight="1" thickBot="1">
      <c r="A45" s="6"/>
      <c r="B45" s="136"/>
      <c r="C45" s="119" t="s">
        <v>72</v>
      </c>
      <c r="D45" s="120"/>
      <c r="E45" s="120"/>
      <c r="F45" s="120"/>
      <c r="G45" s="120"/>
      <c r="H45" s="120"/>
      <c r="I45" s="121"/>
      <c r="J45" s="13" t="s">
        <v>36</v>
      </c>
      <c r="K45" s="36">
        <v>3</v>
      </c>
      <c r="L45" s="13"/>
      <c r="M45" s="13"/>
      <c r="N45" s="53">
        <v>3</v>
      </c>
      <c r="O45" s="53">
        <v>3</v>
      </c>
      <c r="P45" s="39">
        <v>2</v>
      </c>
      <c r="Q45" s="13">
        <f t="shared" si="0"/>
        <v>11</v>
      </c>
      <c r="R45" s="3"/>
      <c r="S45" s="3"/>
      <c r="T45" s="3"/>
      <c r="U45" s="3"/>
      <c r="V45" s="3"/>
      <c r="W45" s="3"/>
      <c r="X45" s="3"/>
      <c r="Y45" s="3"/>
      <c r="Z45" s="3"/>
    </row>
    <row r="46" spans="1:26" ht="119" customHeight="1" thickBot="1">
      <c r="A46" s="6"/>
      <c r="B46" s="136"/>
      <c r="C46" s="119" t="s">
        <v>81</v>
      </c>
      <c r="D46" s="120"/>
      <c r="E46" s="120"/>
      <c r="F46" s="120"/>
      <c r="G46" s="120"/>
      <c r="H46" s="120"/>
      <c r="I46" s="121"/>
      <c r="J46" s="13" t="s">
        <v>36</v>
      </c>
      <c r="K46" s="36">
        <v>10</v>
      </c>
      <c r="L46" s="13"/>
      <c r="M46" s="13"/>
      <c r="N46" s="36">
        <v>2</v>
      </c>
      <c r="O46" s="39">
        <v>2</v>
      </c>
      <c r="P46" s="36">
        <v>11</v>
      </c>
      <c r="Q46" s="13">
        <f t="shared" si="0"/>
        <v>25</v>
      </c>
      <c r="R46" s="3"/>
      <c r="S46" s="3"/>
      <c r="T46" s="3"/>
      <c r="U46" s="3"/>
      <c r="V46" s="3"/>
      <c r="W46" s="3"/>
      <c r="X46" s="3"/>
      <c r="Y46" s="3"/>
      <c r="Z46" s="3"/>
    </row>
    <row r="47" spans="1:26" ht="119" customHeight="1" thickBot="1">
      <c r="A47" s="6"/>
      <c r="B47" s="136"/>
      <c r="C47" s="119" t="s">
        <v>82</v>
      </c>
      <c r="D47" s="120"/>
      <c r="E47" s="120"/>
      <c r="F47" s="120"/>
      <c r="G47" s="120"/>
      <c r="H47" s="120"/>
      <c r="I47" s="121"/>
      <c r="J47" s="13" t="s">
        <v>36</v>
      </c>
      <c r="K47" s="36">
        <v>2</v>
      </c>
      <c r="L47" s="13"/>
      <c r="M47" s="13"/>
      <c r="N47" s="53">
        <v>3</v>
      </c>
      <c r="O47" s="39">
        <v>4</v>
      </c>
      <c r="P47" s="36">
        <v>3</v>
      </c>
      <c r="Q47" s="13">
        <f t="shared" si="0"/>
        <v>12</v>
      </c>
      <c r="R47" s="3"/>
      <c r="S47" s="3"/>
      <c r="T47" s="3"/>
      <c r="U47" s="3"/>
      <c r="V47" s="3"/>
      <c r="W47" s="3"/>
      <c r="X47" s="3"/>
      <c r="Y47" s="3"/>
      <c r="Z47" s="3"/>
    </row>
    <row r="48" spans="1:26" ht="96" customHeight="1" thickBot="1">
      <c r="A48" s="6"/>
      <c r="B48" s="136"/>
      <c r="C48" s="119" t="s">
        <v>73</v>
      </c>
      <c r="D48" s="120"/>
      <c r="E48" s="120"/>
      <c r="F48" s="120"/>
      <c r="G48" s="120"/>
      <c r="H48" s="120"/>
      <c r="I48" s="121"/>
      <c r="J48" s="13" t="s">
        <v>75</v>
      </c>
      <c r="K48" s="38">
        <v>6</v>
      </c>
      <c r="L48" s="13"/>
      <c r="M48" s="13"/>
      <c r="N48" s="13"/>
      <c r="O48" s="5"/>
      <c r="P48" s="13"/>
      <c r="Q48" s="13">
        <f>SUM(K48:P48)</f>
        <v>6</v>
      </c>
      <c r="R48" s="3"/>
      <c r="S48" s="3"/>
      <c r="T48" s="3"/>
      <c r="U48" s="3"/>
      <c r="V48" s="3"/>
      <c r="W48" s="3"/>
      <c r="X48" s="3"/>
      <c r="Y48" s="3"/>
      <c r="Z48" s="3"/>
    </row>
    <row r="49" spans="1:26" ht="87" customHeight="1" thickBot="1">
      <c r="A49" s="6"/>
      <c r="B49" s="136"/>
      <c r="C49" s="147" t="s">
        <v>74</v>
      </c>
      <c r="D49" s="148"/>
      <c r="E49" s="148"/>
      <c r="F49" s="148"/>
      <c r="G49" s="148"/>
      <c r="H49" s="148"/>
      <c r="I49" s="148"/>
      <c r="J49" s="11" t="s">
        <v>36</v>
      </c>
      <c r="K49" s="50">
        <v>3</v>
      </c>
      <c r="L49" s="49"/>
      <c r="M49" s="49"/>
      <c r="N49" s="55"/>
      <c r="O49" s="13"/>
      <c r="P49" s="39">
        <v>2</v>
      </c>
      <c r="Q49" s="13">
        <f>SUM(K49:P49)</f>
        <v>5</v>
      </c>
      <c r="R49" s="3"/>
      <c r="S49" s="3"/>
      <c r="T49" s="3"/>
      <c r="U49" s="3"/>
      <c r="V49" s="3"/>
      <c r="W49" s="3"/>
      <c r="X49" s="3"/>
      <c r="Y49" s="3"/>
      <c r="Z49" s="3"/>
    </row>
    <row r="50" spans="1:26" ht="79" customHeight="1" thickBot="1">
      <c r="A50" s="6"/>
      <c r="B50" s="136"/>
      <c r="C50" s="158" t="s">
        <v>5</v>
      </c>
      <c r="D50" s="159"/>
      <c r="E50" s="159"/>
      <c r="F50" s="159"/>
      <c r="G50" s="159"/>
      <c r="H50" s="159"/>
      <c r="I50" s="159"/>
      <c r="J50" s="160"/>
      <c r="K50" s="13">
        <f>SUM(K41:K49)</f>
        <v>36</v>
      </c>
      <c r="L50" s="13"/>
      <c r="M50" s="13"/>
      <c r="N50" s="13">
        <f>SUM(N41:N48)</f>
        <v>17</v>
      </c>
      <c r="O50" s="13">
        <f>SUM(O41:O48)</f>
        <v>14</v>
      </c>
      <c r="P50" s="13">
        <f>SUM(P41:P48)</f>
        <v>25</v>
      </c>
      <c r="Q50" s="22">
        <f>SUM(Q41:Q49)</f>
        <v>94</v>
      </c>
      <c r="R50" s="3"/>
      <c r="S50" s="3"/>
      <c r="T50" s="3"/>
      <c r="U50" s="3"/>
      <c r="V50" s="3"/>
      <c r="W50" s="3"/>
      <c r="X50" s="3"/>
      <c r="Y50" s="3"/>
      <c r="Z50" s="3"/>
    </row>
    <row r="51" spans="1:26" ht="79" customHeight="1" thickBot="1">
      <c r="A51" s="6"/>
      <c r="B51" s="136"/>
      <c r="C51" s="161"/>
      <c r="D51" s="162"/>
      <c r="E51" s="162"/>
      <c r="F51" s="162"/>
      <c r="G51" s="162"/>
      <c r="H51" s="162"/>
      <c r="I51" s="162"/>
      <c r="J51" s="163"/>
      <c r="K51" s="163"/>
      <c r="L51" s="163"/>
      <c r="M51" s="163"/>
      <c r="N51" s="163"/>
      <c r="O51" s="163"/>
      <c r="P51" s="163"/>
      <c r="Q51" s="163"/>
      <c r="R51" s="3"/>
      <c r="S51" s="3"/>
      <c r="T51" s="3"/>
      <c r="U51" s="3"/>
      <c r="V51" s="3"/>
      <c r="W51" s="3"/>
      <c r="X51" s="3"/>
      <c r="Y51" s="3"/>
      <c r="Z51" s="3"/>
    </row>
    <row r="52" spans="1:26" ht="39" customHeight="1">
      <c r="A52" s="6"/>
      <c r="B52" s="136"/>
      <c r="C52" s="152" t="s">
        <v>11</v>
      </c>
      <c r="D52" s="153"/>
      <c r="E52" s="153"/>
      <c r="F52" s="153"/>
      <c r="G52" s="153"/>
      <c r="H52" s="153"/>
      <c r="I52" s="154"/>
      <c r="J52" s="64" t="s">
        <v>9</v>
      </c>
      <c r="K52" s="139" t="s">
        <v>8</v>
      </c>
      <c r="L52" s="140"/>
      <c r="M52" s="141"/>
      <c r="N52" s="139" t="s">
        <v>7</v>
      </c>
      <c r="O52" s="140"/>
      <c r="P52" s="141"/>
      <c r="Q52" s="64" t="s">
        <v>6</v>
      </c>
      <c r="R52" s="3"/>
      <c r="S52" s="3"/>
      <c r="T52" s="3"/>
      <c r="U52" s="3"/>
      <c r="V52" s="3"/>
      <c r="W52" s="3"/>
      <c r="X52" s="3"/>
      <c r="Y52" s="3"/>
      <c r="Z52" s="3"/>
    </row>
    <row r="53" spans="1:26" ht="39" customHeight="1" thickBot="1">
      <c r="A53" s="6"/>
      <c r="B53" s="136"/>
      <c r="C53" s="155"/>
      <c r="D53" s="156"/>
      <c r="E53" s="156"/>
      <c r="F53" s="156"/>
      <c r="G53" s="156"/>
      <c r="H53" s="156"/>
      <c r="I53" s="157"/>
      <c r="J53" s="65"/>
      <c r="K53" s="142"/>
      <c r="L53" s="143"/>
      <c r="M53" s="144"/>
      <c r="N53" s="142"/>
      <c r="O53" s="143"/>
      <c r="P53" s="144"/>
      <c r="Q53" s="65"/>
      <c r="R53" s="3"/>
      <c r="S53" s="3"/>
      <c r="T53" s="3"/>
      <c r="U53" s="3"/>
      <c r="V53" s="3"/>
      <c r="W53" s="3"/>
      <c r="X53" s="3"/>
      <c r="Y53" s="3"/>
      <c r="Z53" s="3"/>
    </row>
    <row r="54" spans="1:26" ht="28.5" customHeight="1" thickBot="1">
      <c r="A54" s="6"/>
      <c r="B54" s="136"/>
      <c r="C54" s="51" t="s">
        <v>27</v>
      </c>
      <c r="D54" s="5">
        <v>1</v>
      </c>
      <c r="E54" s="119" t="s">
        <v>77</v>
      </c>
      <c r="F54" s="120"/>
      <c r="G54" s="120"/>
      <c r="H54" s="120"/>
      <c r="I54" s="121"/>
      <c r="J54" s="24">
        <v>20</v>
      </c>
      <c r="K54" s="129">
        <v>1</v>
      </c>
      <c r="L54" s="130"/>
      <c r="M54" s="131"/>
      <c r="N54" s="149">
        <v>3</v>
      </c>
      <c r="O54" s="150"/>
      <c r="P54" s="151"/>
      <c r="Q54" s="36">
        <f t="shared" ref="Q54:Q55" si="1">SUM(K54:P54)</f>
        <v>4</v>
      </c>
      <c r="R54" s="3"/>
      <c r="S54" s="3"/>
      <c r="T54" s="3"/>
      <c r="U54" s="3"/>
      <c r="V54" s="3"/>
      <c r="W54" s="3"/>
      <c r="X54" s="3"/>
      <c r="Y54" s="3"/>
      <c r="Z54" s="3"/>
    </row>
    <row r="55" spans="1:26" ht="28.5" customHeight="1" thickBot="1">
      <c r="A55" s="6"/>
      <c r="B55" s="136"/>
      <c r="C55" s="51" t="s">
        <v>27</v>
      </c>
      <c r="D55" s="23">
        <v>2</v>
      </c>
      <c r="E55" s="122" t="s">
        <v>78</v>
      </c>
      <c r="F55" s="123"/>
      <c r="G55" s="123"/>
      <c r="H55" s="123"/>
      <c r="I55" s="124"/>
      <c r="J55" s="24">
        <v>20</v>
      </c>
      <c r="K55" s="129">
        <v>1</v>
      </c>
      <c r="L55" s="130"/>
      <c r="M55" s="131"/>
      <c r="N55" s="149">
        <v>3</v>
      </c>
      <c r="O55" s="150"/>
      <c r="P55" s="151"/>
      <c r="Q55" s="36">
        <f t="shared" si="1"/>
        <v>4</v>
      </c>
      <c r="R55" s="3"/>
      <c r="S55" s="3"/>
      <c r="T55" s="3"/>
      <c r="U55" s="3"/>
      <c r="V55" s="3"/>
      <c r="W55" s="3"/>
      <c r="X55" s="3"/>
      <c r="Y55" s="3"/>
      <c r="Z55" s="3"/>
    </row>
    <row r="56" spans="1:26" ht="22" customHeight="1" thickBot="1">
      <c r="A56" s="6"/>
      <c r="B56" s="136"/>
      <c r="C56" s="51" t="s">
        <v>80</v>
      </c>
      <c r="D56" s="5">
        <v>3</v>
      </c>
      <c r="E56" s="122" t="s">
        <v>79</v>
      </c>
      <c r="F56" s="123"/>
      <c r="G56" s="123"/>
      <c r="H56" s="123"/>
      <c r="I56" s="124"/>
      <c r="J56" s="24">
        <v>20</v>
      </c>
      <c r="K56" s="129">
        <v>3</v>
      </c>
      <c r="L56" s="130"/>
      <c r="M56" s="131"/>
      <c r="N56" s="149">
        <v>15</v>
      </c>
      <c r="O56" s="150"/>
      <c r="P56" s="151"/>
      <c r="Q56" s="38">
        <v>18</v>
      </c>
      <c r="R56" s="3"/>
      <c r="S56" s="3"/>
      <c r="T56" s="3"/>
      <c r="U56" s="3"/>
      <c r="V56" s="3"/>
      <c r="W56" s="3"/>
      <c r="X56" s="3"/>
      <c r="Y56" s="3"/>
      <c r="Z56" s="3"/>
    </row>
    <row r="57" spans="1:26" ht="20.25" customHeight="1" thickBot="1">
      <c r="A57" s="6"/>
      <c r="B57" s="137"/>
      <c r="C57" s="3"/>
      <c r="D57" s="3"/>
      <c r="E57" s="3"/>
      <c r="F57" s="3"/>
      <c r="G57" s="3"/>
      <c r="H57" s="3"/>
      <c r="I57" s="3"/>
      <c r="J57" s="145" t="s">
        <v>5</v>
      </c>
      <c r="K57" s="145"/>
      <c r="L57" s="145"/>
      <c r="M57" s="145"/>
      <c r="N57" s="145"/>
      <c r="O57" s="145"/>
      <c r="P57" s="146"/>
      <c r="Q57" s="21">
        <f>SUM(Q54:Q56)</f>
        <v>26</v>
      </c>
      <c r="R57" s="3"/>
      <c r="S57" s="3"/>
      <c r="T57" s="3"/>
      <c r="U57" s="3"/>
      <c r="V57" s="3"/>
      <c r="W57" s="3"/>
      <c r="X57" s="3"/>
      <c r="Y57" s="3"/>
      <c r="Z57" s="3"/>
    </row>
    <row r="58" spans="1:26" ht="24" customHeight="1" thickBot="1">
      <c r="A58" s="6"/>
      <c r="B58" s="137"/>
      <c r="C58" s="8"/>
      <c r="D58" s="8"/>
      <c r="E58" s="8"/>
      <c r="F58" s="8"/>
      <c r="G58" s="8"/>
      <c r="H58" s="8"/>
      <c r="I58" s="8"/>
      <c r="J58" s="8"/>
      <c r="K58" s="8"/>
      <c r="L58" s="8"/>
      <c r="M58" s="8"/>
      <c r="N58" s="8"/>
      <c r="O58" s="8"/>
      <c r="P58" s="8"/>
      <c r="Q58" s="7"/>
      <c r="R58" s="3"/>
      <c r="S58" s="3"/>
      <c r="T58" s="3"/>
      <c r="U58" s="3"/>
      <c r="V58" s="3"/>
      <c r="W58" s="3"/>
      <c r="X58" s="3"/>
      <c r="Y58" s="3"/>
      <c r="Z58" s="3"/>
    </row>
    <row r="59" spans="1:26" ht="24" customHeight="1">
      <c r="A59" s="6"/>
      <c r="B59" s="137"/>
      <c r="C59" s="76" t="s">
        <v>10</v>
      </c>
      <c r="D59" s="77"/>
      <c r="E59" s="77"/>
      <c r="F59" s="77"/>
      <c r="G59" s="77"/>
      <c r="H59" s="77"/>
      <c r="I59" s="78"/>
      <c r="J59" s="64" t="s">
        <v>9</v>
      </c>
      <c r="K59" s="139" t="s">
        <v>8</v>
      </c>
      <c r="L59" s="140"/>
      <c r="M59" s="141"/>
      <c r="N59" s="139" t="s">
        <v>7</v>
      </c>
      <c r="O59" s="140"/>
      <c r="P59" s="141"/>
      <c r="Q59" s="64" t="s">
        <v>6</v>
      </c>
      <c r="R59" s="3"/>
      <c r="S59" s="3"/>
      <c r="T59" s="3"/>
      <c r="U59" s="3"/>
      <c r="V59" s="3"/>
      <c r="W59" s="3"/>
      <c r="X59" s="3"/>
      <c r="Y59" s="3"/>
      <c r="Z59" s="3"/>
    </row>
    <row r="60" spans="1:26" ht="24" customHeight="1" thickBot="1">
      <c r="A60" s="6"/>
      <c r="B60" s="136"/>
      <c r="C60" s="82"/>
      <c r="D60" s="83"/>
      <c r="E60" s="83"/>
      <c r="F60" s="83"/>
      <c r="G60" s="83"/>
      <c r="H60" s="83"/>
      <c r="I60" s="84"/>
      <c r="J60" s="65"/>
      <c r="K60" s="142"/>
      <c r="L60" s="143"/>
      <c r="M60" s="144"/>
      <c r="N60" s="142"/>
      <c r="O60" s="143"/>
      <c r="P60" s="144"/>
      <c r="Q60" s="65"/>
      <c r="R60" s="3"/>
      <c r="S60" s="3"/>
      <c r="T60" s="3"/>
      <c r="U60" s="3"/>
      <c r="V60" s="3"/>
      <c r="W60" s="3"/>
      <c r="X60" s="3"/>
      <c r="Y60" s="3"/>
      <c r="Z60" s="3"/>
    </row>
    <row r="61" spans="1:26" ht="24" customHeight="1" thickBot="1">
      <c r="A61" s="6"/>
      <c r="B61" s="136"/>
      <c r="C61" s="18" t="s">
        <v>76</v>
      </c>
      <c r="D61" s="126" t="s">
        <v>53</v>
      </c>
      <c r="E61" s="127"/>
      <c r="F61" s="127"/>
      <c r="G61" s="127"/>
      <c r="H61" s="127"/>
      <c r="I61" s="128"/>
      <c r="J61" s="13">
        <v>40</v>
      </c>
      <c r="K61" s="129">
        <v>2</v>
      </c>
      <c r="L61" s="130"/>
      <c r="M61" s="131"/>
      <c r="N61" s="149">
        <v>4</v>
      </c>
      <c r="O61" s="150"/>
      <c r="P61" s="151"/>
      <c r="Q61" s="11">
        <f>SUM(K61:P61)</f>
        <v>6</v>
      </c>
      <c r="R61" s="3"/>
      <c r="S61" s="3"/>
      <c r="T61" s="3"/>
      <c r="U61" s="3"/>
      <c r="V61" s="3"/>
      <c r="W61" s="3"/>
      <c r="X61" s="3"/>
      <c r="Y61" s="3"/>
      <c r="Z61" s="3"/>
    </row>
    <row r="62" spans="1:26" ht="24" customHeight="1" thickBot="1">
      <c r="A62" s="6"/>
      <c r="B62" s="136"/>
      <c r="C62" s="12"/>
      <c r="D62" s="3"/>
      <c r="E62" s="3"/>
      <c r="F62" s="3"/>
      <c r="G62" s="3"/>
      <c r="H62" s="3"/>
      <c r="I62" s="3"/>
      <c r="J62" s="145" t="s">
        <v>5</v>
      </c>
      <c r="K62" s="145"/>
      <c r="L62" s="145"/>
      <c r="M62" s="145"/>
      <c r="N62" s="145"/>
      <c r="O62" s="145"/>
      <c r="P62" s="146"/>
      <c r="Q62" s="21">
        <f>SUM(Q61:Q61)</f>
        <v>6</v>
      </c>
      <c r="R62" s="34" t="s">
        <v>59</v>
      </c>
      <c r="S62" s="3"/>
      <c r="T62" s="3"/>
      <c r="U62" s="3"/>
      <c r="V62" s="3"/>
      <c r="W62" s="3"/>
      <c r="X62" s="3"/>
      <c r="Y62" s="3"/>
      <c r="Z62" s="3"/>
    </row>
    <row r="63" spans="1:26" ht="24" customHeight="1" thickBot="1">
      <c r="A63" s="6"/>
      <c r="B63" s="136"/>
      <c r="C63" s="171"/>
      <c r="D63" s="172"/>
      <c r="E63" s="172"/>
      <c r="F63" s="172"/>
      <c r="G63" s="172"/>
      <c r="H63" s="172"/>
      <c r="I63" s="172"/>
      <c r="J63" s="172"/>
      <c r="K63" s="3"/>
      <c r="L63" s="3"/>
      <c r="M63" s="3"/>
      <c r="N63" s="3"/>
      <c r="O63" s="3"/>
      <c r="P63" s="3"/>
      <c r="Q63" s="7"/>
      <c r="R63" s="3"/>
      <c r="S63" s="3"/>
      <c r="T63" s="3"/>
      <c r="U63" s="3"/>
      <c r="V63" s="3"/>
      <c r="W63" s="3"/>
      <c r="X63" s="3"/>
      <c r="Y63" s="3"/>
      <c r="Z63" s="3"/>
    </row>
    <row r="64" spans="1:26" ht="24" customHeight="1" thickBot="1">
      <c r="A64" s="6"/>
      <c r="B64" s="136"/>
      <c r="C64" s="171"/>
      <c r="D64" s="172"/>
      <c r="E64" s="172"/>
      <c r="F64" s="172"/>
      <c r="G64" s="172"/>
      <c r="H64" s="172"/>
      <c r="I64" s="172"/>
      <c r="J64" s="172"/>
      <c r="K64" s="3"/>
      <c r="L64" s="3"/>
      <c r="M64" s="3"/>
      <c r="N64" s="3"/>
      <c r="O64" s="165" t="s">
        <v>4</v>
      </c>
      <c r="P64" s="166"/>
      <c r="Q64" s="45">
        <f>SUM(Q50,Q57)</f>
        <v>120</v>
      </c>
      <c r="R64" s="34" t="s">
        <v>60</v>
      </c>
      <c r="S64" s="3"/>
      <c r="T64" s="3"/>
      <c r="U64" s="3"/>
      <c r="V64" s="3"/>
      <c r="W64" s="3"/>
      <c r="X64" s="3"/>
      <c r="Y64" s="3"/>
      <c r="Z64" s="3"/>
    </row>
    <row r="65" spans="1:26" ht="6" customHeight="1">
      <c r="A65" s="6"/>
      <c r="B65" s="136"/>
      <c r="C65" s="173"/>
      <c r="D65" s="174"/>
      <c r="E65" s="174"/>
      <c r="F65" s="174"/>
      <c r="G65" s="174"/>
      <c r="H65" s="174"/>
      <c r="I65" s="174"/>
      <c r="J65" s="174"/>
      <c r="K65" s="174"/>
      <c r="L65" s="3"/>
      <c r="M65" s="3"/>
      <c r="N65" s="3"/>
      <c r="O65" s="3"/>
      <c r="P65" s="3"/>
      <c r="Q65" s="9">
        <f>IF(N64="√",(Q64/80),(Q64/40))</f>
        <v>3</v>
      </c>
      <c r="R65" s="3"/>
      <c r="S65" s="3"/>
      <c r="T65" s="3"/>
      <c r="U65" s="3"/>
      <c r="V65" s="3"/>
      <c r="W65" s="3"/>
      <c r="X65" s="3"/>
      <c r="Y65" s="3"/>
      <c r="Z65" s="3"/>
    </row>
    <row r="66" spans="1:26" ht="15" hidden="1" customHeight="1" thickBot="1">
      <c r="A66" s="6"/>
      <c r="B66" s="136"/>
      <c r="C66" s="125" t="s">
        <v>3</v>
      </c>
      <c r="D66" s="104"/>
      <c r="E66" s="104"/>
      <c r="F66" s="104"/>
      <c r="G66" s="104"/>
      <c r="H66" s="104"/>
      <c r="I66" s="104"/>
      <c r="J66" s="8"/>
      <c r="K66" s="8"/>
      <c r="L66" s="8"/>
      <c r="M66" s="8"/>
      <c r="N66" s="8"/>
      <c r="O66" s="8"/>
      <c r="P66" s="8"/>
      <c r="Q66" s="7"/>
      <c r="R66" s="3"/>
      <c r="S66" s="3"/>
      <c r="T66" s="3"/>
      <c r="U66" s="3"/>
      <c r="V66" s="3"/>
      <c r="W66" s="3"/>
      <c r="X66" s="3"/>
      <c r="Y66" s="3"/>
      <c r="Z66" s="3"/>
    </row>
    <row r="67" spans="1:26" ht="84" customHeight="1" thickBot="1">
      <c r="A67" s="6"/>
      <c r="B67" s="136"/>
      <c r="C67" s="56" t="s">
        <v>2</v>
      </c>
      <c r="D67" s="58"/>
      <c r="E67" s="167"/>
      <c r="F67" s="168"/>
      <c r="G67" s="168"/>
      <c r="H67" s="168"/>
      <c r="I67" s="168"/>
      <c r="J67" s="168"/>
      <c r="K67" s="168"/>
      <c r="L67" s="168"/>
      <c r="M67" s="168"/>
      <c r="N67" s="168"/>
      <c r="O67" s="168"/>
      <c r="P67" s="168"/>
      <c r="Q67" s="169"/>
      <c r="R67" s="3"/>
      <c r="S67" s="3"/>
      <c r="T67" s="3"/>
      <c r="U67" s="3"/>
      <c r="V67" s="3"/>
      <c r="W67" s="3"/>
      <c r="X67" s="3"/>
      <c r="Y67" s="3"/>
      <c r="Z67" s="3"/>
    </row>
    <row r="68" spans="1:26" ht="53" customHeight="1">
      <c r="A68" s="6"/>
      <c r="B68" s="136"/>
      <c r="C68" s="85" t="s">
        <v>1</v>
      </c>
      <c r="D68" s="86"/>
      <c r="E68" s="86"/>
      <c r="F68" s="86"/>
      <c r="G68" s="86"/>
      <c r="H68" s="87"/>
      <c r="I68" s="170" t="s">
        <v>94</v>
      </c>
      <c r="J68" s="86"/>
      <c r="K68" s="86"/>
      <c r="L68" s="86"/>
      <c r="M68" s="86"/>
      <c r="N68" s="86"/>
      <c r="O68" s="86"/>
      <c r="P68" s="86"/>
      <c r="Q68" s="87"/>
      <c r="R68" s="3"/>
      <c r="S68" s="3"/>
      <c r="T68" s="3"/>
      <c r="U68" s="3"/>
      <c r="V68" s="3"/>
      <c r="W68" s="3"/>
      <c r="X68" s="3"/>
      <c r="Y68" s="3"/>
      <c r="Z68" s="3"/>
    </row>
    <row r="69" spans="1:26" ht="24" customHeight="1">
      <c r="A69" s="6"/>
      <c r="B69" s="136"/>
      <c r="C69" s="86"/>
      <c r="D69" s="86"/>
      <c r="E69" s="86"/>
      <c r="F69" s="86"/>
      <c r="G69" s="86"/>
      <c r="H69" s="87"/>
      <c r="I69" s="86"/>
      <c r="J69" s="86"/>
      <c r="K69" s="86"/>
      <c r="L69" s="86"/>
      <c r="M69" s="86"/>
      <c r="N69" s="86"/>
      <c r="O69" s="86"/>
      <c r="P69" s="86"/>
      <c r="Q69" s="87"/>
      <c r="R69" s="3"/>
      <c r="S69" s="3"/>
      <c r="T69" s="3"/>
      <c r="U69" s="3"/>
      <c r="V69" s="3"/>
      <c r="W69" s="3"/>
      <c r="X69" s="3"/>
      <c r="Y69" s="3"/>
      <c r="Z69" s="3"/>
    </row>
    <row r="70" spans="1:26" ht="108" customHeight="1" thickBot="1">
      <c r="A70" s="6"/>
      <c r="B70" s="136"/>
      <c r="C70" s="57"/>
      <c r="D70" s="57"/>
      <c r="E70" s="57"/>
      <c r="F70" s="57"/>
      <c r="G70" s="57"/>
      <c r="H70" s="58"/>
      <c r="I70" s="57"/>
      <c r="J70" s="57"/>
      <c r="K70" s="57"/>
      <c r="L70" s="57"/>
      <c r="M70" s="57"/>
      <c r="N70" s="57"/>
      <c r="O70" s="57"/>
      <c r="P70" s="57"/>
      <c r="Q70" s="58"/>
      <c r="R70" s="3"/>
      <c r="S70" s="3"/>
      <c r="T70" s="3"/>
      <c r="U70" s="3"/>
      <c r="V70" s="3"/>
      <c r="W70" s="3"/>
      <c r="X70" s="3"/>
      <c r="Y70" s="3"/>
      <c r="Z70" s="3"/>
    </row>
    <row r="71" spans="1:26" ht="24" customHeight="1" thickBot="1">
      <c r="A71" s="6"/>
      <c r="B71" s="136"/>
      <c r="C71" s="164" t="s">
        <v>0</v>
      </c>
      <c r="D71" s="57"/>
      <c r="E71" s="57"/>
      <c r="F71" s="57"/>
      <c r="G71" s="57"/>
      <c r="H71" s="58"/>
      <c r="I71" s="75"/>
      <c r="J71" s="57"/>
      <c r="K71" s="57"/>
      <c r="L71" s="57"/>
      <c r="M71" s="57"/>
      <c r="N71" s="57"/>
      <c r="O71" s="57"/>
      <c r="P71" s="57"/>
      <c r="Q71" s="58"/>
      <c r="R71" s="3"/>
      <c r="S71" s="3"/>
      <c r="T71" s="3"/>
      <c r="U71" s="3"/>
      <c r="V71" s="3"/>
      <c r="W71" s="3"/>
      <c r="X71" s="3"/>
      <c r="Y71" s="3"/>
      <c r="Z71" s="3"/>
    </row>
    <row r="72" spans="1:26" ht="24" customHeight="1">
      <c r="A72" s="6"/>
      <c r="B72" s="136"/>
      <c r="C72" s="3"/>
      <c r="D72" s="3"/>
      <c r="E72" s="3"/>
      <c r="F72" s="3"/>
      <c r="G72" s="3"/>
      <c r="H72" s="3"/>
      <c r="I72" s="3"/>
      <c r="J72" s="3"/>
      <c r="K72" s="3"/>
      <c r="L72" s="3"/>
      <c r="M72" s="3"/>
      <c r="N72" s="3"/>
      <c r="O72" s="3"/>
      <c r="P72" s="3"/>
      <c r="Q72" s="3"/>
      <c r="R72" s="3"/>
      <c r="S72" s="3"/>
      <c r="T72" s="3"/>
      <c r="U72" s="3"/>
      <c r="V72" s="3"/>
      <c r="W72" s="3"/>
      <c r="X72" s="3"/>
      <c r="Y72" s="3"/>
      <c r="Z72" s="3"/>
    </row>
    <row r="73" spans="1:26" ht="147" customHeight="1">
      <c r="A73" s="6"/>
      <c r="B73" s="136"/>
      <c r="C73" s="3"/>
      <c r="D73" s="3"/>
      <c r="E73" s="3"/>
      <c r="F73" s="3"/>
      <c r="G73" s="3"/>
      <c r="H73" s="3"/>
      <c r="I73" s="3"/>
      <c r="J73" s="3"/>
      <c r="K73" s="4"/>
      <c r="L73" s="4"/>
      <c r="M73" s="4"/>
      <c r="N73" s="3"/>
      <c r="O73" s="3"/>
      <c r="P73" s="3"/>
      <c r="Q73" s="3"/>
      <c r="R73" s="3"/>
      <c r="S73" s="3"/>
      <c r="T73" s="3"/>
      <c r="U73" s="3"/>
      <c r="V73" s="3"/>
      <c r="W73" s="3"/>
      <c r="X73" s="3"/>
      <c r="Y73" s="3"/>
      <c r="Z73" s="3"/>
    </row>
    <row r="74" spans="1:26" ht="35.25" customHeight="1">
      <c r="A74" s="6"/>
      <c r="B74" s="136"/>
      <c r="C74" s="3"/>
      <c r="D74" s="3"/>
      <c r="E74" s="3"/>
      <c r="F74" s="3"/>
      <c r="G74" s="3"/>
      <c r="H74" s="3"/>
      <c r="I74" s="3"/>
      <c r="J74" s="3"/>
      <c r="K74" s="3"/>
      <c r="L74" s="3"/>
      <c r="M74" s="3"/>
      <c r="N74" s="3"/>
      <c r="O74" s="3"/>
      <c r="P74" s="3"/>
      <c r="Q74" s="3"/>
      <c r="R74" s="3"/>
      <c r="S74" s="3"/>
      <c r="T74" s="3"/>
      <c r="U74" s="3"/>
      <c r="V74" s="3"/>
      <c r="W74" s="3"/>
      <c r="X74" s="3"/>
      <c r="Y74" s="3"/>
      <c r="Z74" s="3"/>
    </row>
    <row r="75" spans="1:26" ht="31.5" customHeight="1">
      <c r="A75" s="6"/>
      <c r="B75" s="136"/>
      <c r="C75" s="3"/>
      <c r="D75" s="3"/>
      <c r="E75" s="3"/>
      <c r="F75" s="3"/>
      <c r="G75" s="3"/>
      <c r="H75" s="3"/>
      <c r="I75" s="3"/>
      <c r="J75" s="3"/>
      <c r="K75" s="3"/>
      <c r="L75" s="3"/>
      <c r="M75" s="3"/>
      <c r="N75" s="3"/>
      <c r="O75" s="3"/>
      <c r="P75" s="3"/>
      <c r="Q75" s="3"/>
      <c r="R75" s="3"/>
      <c r="S75" s="3"/>
      <c r="T75" s="3"/>
      <c r="U75" s="3"/>
      <c r="V75" s="3"/>
      <c r="W75" s="3"/>
      <c r="X75" s="3"/>
      <c r="Y75" s="3"/>
      <c r="Z75" s="3"/>
    </row>
    <row r="76" spans="1:26" ht="34.5" customHeight="1">
      <c r="A76" s="6"/>
      <c r="B76" s="136"/>
      <c r="C76" s="3"/>
      <c r="D76" s="3"/>
      <c r="E76" s="3"/>
      <c r="F76" s="3"/>
      <c r="G76" s="3"/>
      <c r="H76" s="3"/>
      <c r="I76" s="3"/>
      <c r="J76" s="3"/>
      <c r="K76" s="3"/>
      <c r="L76" s="3"/>
      <c r="M76" s="3"/>
      <c r="N76" s="3"/>
      <c r="O76" s="3"/>
      <c r="P76" s="3"/>
      <c r="Q76" s="3"/>
      <c r="R76" s="3"/>
      <c r="S76" s="3"/>
      <c r="T76" s="3"/>
      <c r="U76" s="3"/>
      <c r="V76" s="3"/>
      <c r="W76" s="3"/>
      <c r="X76" s="3"/>
      <c r="Y76" s="3"/>
      <c r="Z76" s="3"/>
    </row>
    <row r="77" spans="1:26" ht="170" customHeight="1">
      <c r="A77" s="6"/>
      <c r="B77" s="136"/>
      <c r="C77" s="3"/>
      <c r="D77" s="3"/>
      <c r="E77" s="3"/>
      <c r="F77" s="3"/>
      <c r="G77" s="3"/>
      <c r="H77" s="3"/>
      <c r="I77" s="3"/>
      <c r="J77" s="3"/>
      <c r="K77" s="3"/>
      <c r="L77" s="3"/>
      <c r="M77" s="3"/>
      <c r="N77" s="3"/>
      <c r="O77" s="3"/>
      <c r="P77" s="3"/>
      <c r="Q77" s="3"/>
      <c r="R77" s="3"/>
      <c r="S77" s="3"/>
      <c r="T77" s="3"/>
      <c r="U77" s="3"/>
      <c r="V77" s="3"/>
      <c r="W77" s="3"/>
      <c r="X77" s="3"/>
      <c r="Y77" s="3"/>
      <c r="Z77" s="3"/>
    </row>
    <row r="78" spans="1:26" ht="28.5" customHeight="1" thickBot="1">
      <c r="A78" s="6"/>
      <c r="B78" s="138"/>
      <c r="C78" s="3"/>
      <c r="D78" s="3"/>
      <c r="E78" s="3"/>
      <c r="F78" s="3"/>
      <c r="G78" s="3"/>
      <c r="H78" s="3"/>
      <c r="I78" s="3"/>
      <c r="J78" s="3"/>
      <c r="K78" s="3"/>
      <c r="L78" s="3"/>
      <c r="M78" s="3"/>
      <c r="N78" s="3"/>
      <c r="O78" s="3"/>
      <c r="P78" s="3"/>
      <c r="Q78" s="3"/>
      <c r="R78" s="3"/>
      <c r="S78" s="3"/>
      <c r="T78" s="3"/>
      <c r="U78" s="3"/>
      <c r="V78" s="3"/>
      <c r="W78" s="3"/>
      <c r="X78" s="3"/>
      <c r="Y78" s="3"/>
      <c r="Z78" s="3"/>
    </row>
    <row r="79" spans="1:26" ht="39" customHeight="1" thickBot="1">
      <c r="A79" s="6"/>
      <c r="B79" s="5"/>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2"/>
      <c r="E268" s="2"/>
      <c r="F268" s="2"/>
      <c r="G268" s="2"/>
      <c r="H268" s="2"/>
      <c r="I268" s="2"/>
      <c r="J268" s="2"/>
      <c r="K268" s="2"/>
      <c r="L268" s="2"/>
      <c r="M268" s="2"/>
      <c r="N268" s="2"/>
      <c r="O268" s="2"/>
      <c r="P268" s="2"/>
      <c r="Q268" s="2"/>
      <c r="R268" s="3"/>
      <c r="S268" s="3"/>
      <c r="T268" s="3"/>
      <c r="U268" s="3"/>
      <c r="V268" s="3"/>
      <c r="W268" s="3"/>
      <c r="X268" s="3"/>
      <c r="Y268" s="3"/>
      <c r="Z268" s="3"/>
    </row>
    <row r="269" spans="1:26" ht="15.75" customHeight="1">
      <c r="A269" s="3"/>
      <c r="B269" s="3"/>
      <c r="C269" s="2"/>
      <c r="D269" s="2"/>
      <c r="E269" s="2"/>
      <c r="F269" s="2"/>
      <c r="G269" s="2"/>
      <c r="H269" s="2"/>
      <c r="I269" s="2"/>
      <c r="J269" s="2"/>
      <c r="K269" s="2"/>
      <c r="L269" s="2"/>
      <c r="M269" s="2"/>
      <c r="N269" s="2"/>
      <c r="O269" s="2"/>
      <c r="P269" s="2"/>
      <c r="Q269" s="2"/>
      <c r="R269" s="3"/>
      <c r="S269" s="3"/>
      <c r="T269" s="3"/>
      <c r="U269" s="3"/>
      <c r="V269" s="3"/>
      <c r="W269" s="3"/>
      <c r="X269" s="3"/>
      <c r="Y269" s="3"/>
      <c r="Z269" s="3"/>
    </row>
    <row r="270" spans="1:26" ht="15.75" customHeight="1">
      <c r="A270" s="3"/>
      <c r="B270" s="3"/>
      <c r="C270" s="2"/>
      <c r="D270" s="2"/>
      <c r="E270" s="2"/>
      <c r="F270" s="2"/>
      <c r="G270" s="2"/>
      <c r="H270" s="2"/>
      <c r="I270" s="2"/>
      <c r="J270" s="2"/>
      <c r="K270" s="2"/>
      <c r="L270" s="2"/>
      <c r="M270" s="2"/>
      <c r="N270" s="2"/>
      <c r="O270" s="2"/>
      <c r="P270" s="2"/>
      <c r="Q270" s="2"/>
      <c r="R270" s="3"/>
      <c r="S270" s="3"/>
      <c r="T270" s="3"/>
      <c r="U270" s="3"/>
      <c r="V270" s="3"/>
      <c r="W270" s="3"/>
      <c r="X270" s="3"/>
      <c r="Y270" s="3"/>
      <c r="Z270" s="3"/>
    </row>
    <row r="271" spans="1:26" ht="15.75" customHeight="1">
      <c r="A271" s="3"/>
      <c r="B271" s="3"/>
      <c r="C271" s="2"/>
      <c r="D271" s="2"/>
      <c r="E271" s="2"/>
      <c r="F271" s="2"/>
      <c r="G271" s="2"/>
      <c r="H271" s="2"/>
      <c r="I271" s="2"/>
      <c r="J271" s="2"/>
      <c r="K271" s="2"/>
      <c r="L271" s="2"/>
      <c r="M271" s="2"/>
      <c r="N271" s="2"/>
      <c r="O271" s="2"/>
      <c r="P271" s="2"/>
      <c r="Q271" s="2"/>
      <c r="R271" s="3"/>
      <c r="S271" s="3"/>
      <c r="T271" s="3"/>
      <c r="U271" s="3"/>
      <c r="V271" s="3"/>
      <c r="W271" s="3"/>
      <c r="X271" s="3"/>
      <c r="Y271" s="3"/>
      <c r="Z271" s="3"/>
    </row>
    <row r="272" spans="1:26" ht="15.75" customHeight="1">
      <c r="A272" s="3"/>
      <c r="B272" s="3"/>
      <c r="C272" s="2"/>
      <c r="D272" s="2"/>
      <c r="E272" s="2"/>
      <c r="F272" s="2"/>
      <c r="G272" s="2"/>
      <c r="H272" s="2"/>
      <c r="I272" s="2"/>
      <c r="J272" s="2"/>
      <c r="K272" s="2"/>
      <c r="L272" s="2"/>
      <c r="M272" s="2"/>
      <c r="N272" s="2"/>
      <c r="O272" s="2"/>
      <c r="P272" s="2"/>
      <c r="Q272" s="2"/>
      <c r="R272" s="3"/>
      <c r="S272" s="3"/>
      <c r="T272" s="3"/>
      <c r="U272" s="3"/>
      <c r="V272" s="3"/>
      <c r="W272" s="3"/>
      <c r="X272" s="3"/>
      <c r="Y272" s="3"/>
      <c r="Z272" s="3"/>
    </row>
    <row r="273" spans="1:26" ht="15.75" customHeight="1">
      <c r="A273" s="3"/>
      <c r="B273" s="3"/>
      <c r="C273" s="2"/>
      <c r="D273" s="2"/>
      <c r="E273" s="2"/>
      <c r="F273" s="2"/>
      <c r="G273" s="2"/>
      <c r="H273" s="2"/>
      <c r="I273" s="2"/>
      <c r="J273" s="2"/>
      <c r="K273" s="2"/>
      <c r="L273" s="2"/>
      <c r="M273" s="2"/>
      <c r="N273" s="2"/>
      <c r="O273" s="2"/>
      <c r="P273" s="2"/>
      <c r="Q273" s="2"/>
      <c r="R273" s="3"/>
      <c r="S273" s="3"/>
      <c r="T273" s="3"/>
      <c r="U273" s="3"/>
      <c r="V273" s="3"/>
      <c r="W273" s="3"/>
      <c r="X273" s="3"/>
      <c r="Y273" s="3"/>
      <c r="Z273" s="3"/>
    </row>
    <row r="274" spans="1:26" ht="15.75" customHeight="1">
      <c r="A274" s="3"/>
      <c r="B274" s="3"/>
      <c r="C274" s="2"/>
      <c r="D274" s="2"/>
      <c r="E274" s="2"/>
      <c r="F274" s="2"/>
      <c r="G274" s="2"/>
      <c r="H274" s="2"/>
      <c r="I274" s="2"/>
      <c r="J274" s="2"/>
      <c r="K274" s="2"/>
      <c r="L274" s="2"/>
      <c r="M274" s="2"/>
      <c r="N274" s="2"/>
      <c r="O274" s="2"/>
      <c r="P274" s="2"/>
      <c r="Q274" s="2"/>
      <c r="R274" s="3"/>
      <c r="S274" s="3"/>
      <c r="T274" s="3"/>
      <c r="U274" s="3"/>
      <c r="V274" s="3"/>
      <c r="W274" s="3"/>
      <c r="X274" s="3"/>
      <c r="Y274" s="3"/>
      <c r="Z274" s="3"/>
    </row>
    <row r="275" spans="1:26" ht="15.75" customHeight="1">
      <c r="A275" s="3"/>
      <c r="B275" s="3"/>
      <c r="C275" s="2"/>
      <c r="D275" s="2"/>
      <c r="E275" s="2"/>
      <c r="F275" s="2"/>
      <c r="G275" s="2"/>
      <c r="H275" s="2"/>
      <c r="I275" s="2"/>
      <c r="J275" s="2"/>
      <c r="K275" s="2"/>
      <c r="L275" s="2"/>
      <c r="M275" s="2"/>
      <c r="N275" s="2"/>
      <c r="O275" s="2"/>
      <c r="P275" s="2"/>
      <c r="Q275" s="2"/>
      <c r="R275" s="3"/>
      <c r="S275" s="3"/>
      <c r="T275" s="3"/>
      <c r="U275" s="3"/>
      <c r="V275" s="3"/>
      <c r="W275" s="3"/>
      <c r="X275" s="3"/>
      <c r="Y275" s="3"/>
      <c r="Z275" s="3"/>
    </row>
    <row r="276" spans="1:26" ht="15.75" customHeight="1">
      <c r="A276" s="3"/>
      <c r="B276" s="3"/>
      <c r="C276" s="2"/>
      <c r="D276" s="2"/>
      <c r="E276" s="2"/>
      <c r="F276" s="2"/>
      <c r="G276" s="2"/>
      <c r="H276" s="2"/>
      <c r="I276" s="2"/>
      <c r="J276" s="2"/>
      <c r="K276" s="2"/>
      <c r="L276" s="2"/>
      <c r="M276" s="2"/>
      <c r="N276" s="2"/>
      <c r="O276" s="2"/>
      <c r="P276" s="2"/>
      <c r="Q276" s="2"/>
      <c r="R276" s="3"/>
      <c r="S276" s="3"/>
      <c r="T276" s="3"/>
      <c r="U276" s="3"/>
      <c r="V276" s="3"/>
      <c r="W276" s="3"/>
      <c r="X276" s="3"/>
      <c r="Y276" s="3"/>
      <c r="Z276" s="3"/>
    </row>
    <row r="277" spans="1:26" ht="15.75" customHeight="1">
      <c r="A277" s="3"/>
      <c r="B277" s="3"/>
      <c r="C277" s="2"/>
      <c r="D277" s="2"/>
      <c r="E277" s="2"/>
      <c r="F277" s="2"/>
      <c r="G277" s="2"/>
      <c r="H277" s="2"/>
      <c r="I277" s="2"/>
      <c r="J277" s="2"/>
      <c r="K277" s="2"/>
      <c r="L277" s="2"/>
      <c r="M277" s="2"/>
      <c r="N277" s="2"/>
      <c r="O277" s="2"/>
      <c r="P277" s="2"/>
      <c r="Q277" s="2"/>
      <c r="R277" s="3"/>
      <c r="S277" s="3"/>
      <c r="T277" s="3"/>
      <c r="U277" s="3"/>
      <c r="V277" s="3"/>
      <c r="W277" s="3"/>
      <c r="X277" s="3"/>
      <c r="Y277" s="3"/>
      <c r="Z277" s="3"/>
    </row>
    <row r="278" spans="1:26" ht="15.75" customHeight="1">
      <c r="A278" s="3"/>
      <c r="B278" s="3"/>
      <c r="C278" s="2"/>
      <c r="D278" s="2"/>
      <c r="E278" s="2"/>
      <c r="F278" s="2"/>
      <c r="G278" s="2"/>
      <c r="H278" s="2"/>
      <c r="I278" s="2"/>
      <c r="J278" s="2"/>
      <c r="K278" s="2"/>
      <c r="L278" s="2"/>
      <c r="M278" s="2"/>
      <c r="N278" s="2"/>
      <c r="O278" s="2"/>
      <c r="P278" s="2"/>
      <c r="Q278" s="2"/>
      <c r="R278" s="3"/>
      <c r="S278" s="3"/>
      <c r="T278" s="3"/>
      <c r="U278" s="3"/>
      <c r="V278" s="3"/>
      <c r="W278" s="3"/>
      <c r="X278" s="3"/>
      <c r="Y278" s="3"/>
      <c r="Z278" s="3"/>
    </row>
    <row r="279" spans="1:26" ht="15.75" customHeight="1">
      <c r="A279" s="3"/>
      <c r="B279" s="3"/>
      <c r="C279" s="2"/>
      <c r="D279" s="2"/>
      <c r="E279" s="2"/>
      <c r="F279" s="2"/>
      <c r="G279" s="2"/>
      <c r="H279" s="2"/>
      <c r="I279" s="2"/>
      <c r="J279" s="2"/>
      <c r="K279" s="2"/>
      <c r="L279" s="2"/>
      <c r="M279" s="2"/>
      <c r="N279" s="2"/>
      <c r="O279" s="2"/>
      <c r="P279" s="2"/>
      <c r="Q279" s="2"/>
      <c r="R279" s="3"/>
      <c r="S279" s="3"/>
      <c r="T279" s="3"/>
      <c r="U279" s="3"/>
      <c r="V279" s="3"/>
      <c r="W279" s="3"/>
      <c r="X279" s="3"/>
      <c r="Y279" s="3"/>
      <c r="Z279" s="3"/>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R976" s="2"/>
      <c r="S976" s="2"/>
      <c r="T976" s="2"/>
      <c r="U976" s="2"/>
      <c r="V976" s="2"/>
      <c r="W976" s="2"/>
      <c r="X976" s="2"/>
      <c r="Y976" s="2"/>
      <c r="Z976" s="2"/>
    </row>
    <row r="977" spans="1:26" ht="15.75" customHeight="1">
      <c r="A977" s="2"/>
      <c r="B977" s="2"/>
      <c r="R977" s="2"/>
      <c r="S977" s="2"/>
      <c r="T977" s="2"/>
      <c r="U977" s="2"/>
      <c r="V977" s="2"/>
      <c r="W977" s="2"/>
      <c r="X977" s="2"/>
      <c r="Y977" s="2"/>
      <c r="Z977" s="2"/>
    </row>
    <row r="978" spans="1:26" ht="15.75" customHeight="1">
      <c r="A978" s="2"/>
      <c r="B978" s="2"/>
      <c r="R978" s="2"/>
      <c r="S978" s="2"/>
      <c r="T978" s="2"/>
      <c r="U978" s="2"/>
      <c r="V978" s="2"/>
      <c r="W978" s="2"/>
      <c r="X978" s="2"/>
      <c r="Y978" s="2"/>
      <c r="Z978" s="2"/>
    </row>
    <row r="979" spans="1:26" ht="15.75" customHeight="1">
      <c r="A979" s="2"/>
      <c r="B979" s="2"/>
      <c r="R979" s="2"/>
      <c r="S979" s="2"/>
      <c r="T979" s="2"/>
      <c r="U979" s="2"/>
      <c r="V979" s="2"/>
      <c r="W979" s="2"/>
      <c r="X979" s="2"/>
      <c r="Y979" s="2"/>
      <c r="Z979" s="2"/>
    </row>
    <row r="980" spans="1:26" ht="15.75" customHeight="1">
      <c r="A980" s="2"/>
      <c r="B980" s="2"/>
      <c r="R980" s="2"/>
      <c r="S980" s="2"/>
      <c r="T980" s="2"/>
      <c r="U980" s="2"/>
      <c r="V980" s="2"/>
      <c r="W980" s="2"/>
      <c r="X980" s="2"/>
      <c r="Y980" s="2"/>
      <c r="Z980" s="2"/>
    </row>
    <row r="981" spans="1:26" ht="15.75" customHeight="1">
      <c r="A981" s="2"/>
      <c r="B981" s="2"/>
      <c r="R981" s="2"/>
      <c r="S981" s="2"/>
      <c r="T981" s="2"/>
      <c r="U981" s="2"/>
      <c r="V981" s="2"/>
      <c r="W981" s="2"/>
      <c r="X981" s="2"/>
      <c r="Y981" s="2"/>
      <c r="Z981" s="2"/>
    </row>
    <row r="982" spans="1:26" ht="15.75" customHeight="1">
      <c r="A982" s="2"/>
      <c r="B982" s="2"/>
      <c r="R982" s="2"/>
      <c r="S982" s="2"/>
      <c r="T982" s="2"/>
      <c r="U982" s="2"/>
      <c r="V982" s="2"/>
      <c r="W982" s="2"/>
      <c r="X982" s="2"/>
      <c r="Y982" s="2"/>
      <c r="Z982" s="2"/>
    </row>
    <row r="983" spans="1:26" ht="15.75" customHeight="1">
      <c r="A983" s="2"/>
      <c r="B983" s="2"/>
      <c r="R983" s="2"/>
      <c r="S983" s="2"/>
      <c r="T983" s="2"/>
      <c r="U983" s="2"/>
      <c r="V983" s="2"/>
      <c r="W983" s="2"/>
      <c r="X983" s="2"/>
      <c r="Y983" s="2"/>
      <c r="Z983" s="2"/>
    </row>
    <row r="984" spans="1:26" ht="15.75" customHeight="1">
      <c r="A984" s="2"/>
      <c r="B984" s="2"/>
      <c r="R984" s="2"/>
      <c r="S984" s="2"/>
      <c r="T984" s="2"/>
      <c r="U984" s="2"/>
      <c r="V984" s="2"/>
      <c r="W984" s="2"/>
      <c r="X984" s="2"/>
      <c r="Y984" s="2"/>
      <c r="Z984" s="2"/>
    </row>
    <row r="985" spans="1:26" ht="15.75" customHeight="1">
      <c r="A985" s="2"/>
      <c r="B985" s="2"/>
      <c r="R985" s="2"/>
      <c r="S985" s="2"/>
      <c r="T985" s="2"/>
      <c r="U985" s="2"/>
      <c r="V985" s="2"/>
      <c r="W985" s="2"/>
      <c r="X985" s="2"/>
      <c r="Y985" s="2"/>
      <c r="Z985" s="2"/>
    </row>
    <row r="986" spans="1:26" ht="15.75" customHeight="1">
      <c r="A986" s="2"/>
      <c r="B986" s="2"/>
      <c r="R986" s="2"/>
      <c r="S986" s="2"/>
      <c r="T986" s="2"/>
      <c r="U986" s="2"/>
      <c r="V986" s="2"/>
      <c r="W986" s="2"/>
      <c r="X986" s="2"/>
      <c r="Y986" s="2"/>
      <c r="Z986" s="2"/>
    </row>
    <row r="987" spans="1:26" ht="15.75" customHeight="1">
      <c r="A987" s="2"/>
      <c r="B987" s="2"/>
      <c r="R987" s="2"/>
      <c r="S987" s="2"/>
      <c r="T987" s="2"/>
      <c r="U987" s="2"/>
      <c r="V987" s="2"/>
      <c r="W987" s="2"/>
      <c r="X987" s="2"/>
      <c r="Y987" s="2"/>
      <c r="Z987" s="2"/>
    </row>
  </sheetData>
  <mergeCells count="88">
    <mergeCell ref="Q59:Q60"/>
    <mergeCell ref="Q52:Q53"/>
    <mergeCell ref="K56:M56"/>
    <mergeCell ref="C71:H71"/>
    <mergeCell ref="C67:D67"/>
    <mergeCell ref="J62:P62"/>
    <mergeCell ref="O64:P64"/>
    <mergeCell ref="E67:Q67"/>
    <mergeCell ref="I68:Q70"/>
    <mergeCell ref="I71:Q71"/>
    <mergeCell ref="C63:J64"/>
    <mergeCell ref="C68:H70"/>
    <mergeCell ref="E56:I56"/>
    <mergeCell ref="E54:I54"/>
    <mergeCell ref="N61:P61"/>
    <mergeCell ref="C65:K65"/>
    <mergeCell ref="C49:I49"/>
    <mergeCell ref="N56:P56"/>
    <mergeCell ref="K52:M53"/>
    <mergeCell ref="K54:M54"/>
    <mergeCell ref="N54:P54"/>
    <mergeCell ref="N52:P53"/>
    <mergeCell ref="N55:P55"/>
    <mergeCell ref="K55:M55"/>
    <mergeCell ref="C52:I53"/>
    <mergeCell ref="J52:J53"/>
    <mergeCell ref="E55:I55"/>
    <mergeCell ref="C50:J50"/>
    <mergeCell ref="C51:Q51"/>
    <mergeCell ref="C66:I66"/>
    <mergeCell ref="D61:I61"/>
    <mergeCell ref="K61:M61"/>
    <mergeCell ref="B4:B5"/>
    <mergeCell ref="D4:Q4"/>
    <mergeCell ref="D5:Q5"/>
    <mergeCell ref="B6:B8"/>
    <mergeCell ref="C6:C8"/>
    <mergeCell ref="D6:Q8"/>
    <mergeCell ref="B36:B78"/>
    <mergeCell ref="N59:P60"/>
    <mergeCell ref="J59:J60"/>
    <mergeCell ref="C59:I60"/>
    <mergeCell ref="J57:P57"/>
    <mergeCell ref="K59:M60"/>
    <mergeCell ref="C45:I45"/>
    <mergeCell ref="C48:I48"/>
    <mergeCell ref="C44:I44"/>
    <mergeCell ref="C41:I41"/>
    <mergeCell ref="C42:I42"/>
    <mergeCell ref="C43:I43"/>
    <mergeCell ref="C47:I47"/>
    <mergeCell ref="C46:I46"/>
    <mergeCell ref="C36:Q37"/>
    <mergeCell ref="J38:J40"/>
    <mergeCell ref="K38:P38"/>
    <mergeCell ref="Q38:Q40"/>
    <mergeCell ref="B19:B30"/>
    <mergeCell ref="J32:Q32"/>
    <mergeCell ref="Q21:Q22"/>
    <mergeCell ref="J31:Q31"/>
    <mergeCell ref="B13:B18"/>
    <mergeCell ref="B31:B35"/>
    <mergeCell ref="D15:Q15"/>
    <mergeCell ref="D16:Q16"/>
    <mergeCell ref="D14:Q14"/>
    <mergeCell ref="C21:C22"/>
    <mergeCell ref="D17:Q17"/>
    <mergeCell ref="D18:Q18"/>
    <mergeCell ref="O21:O22"/>
    <mergeCell ref="P21:P22"/>
    <mergeCell ref="C29:Q29"/>
    <mergeCell ref="C30:Q30"/>
    <mergeCell ref="D9:Q9"/>
    <mergeCell ref="K39:N39"/>
    <mergeCell ref="O39:O40"/>
    <mergeCell ref="P39:P40"/>
    <mergeCell ref="C19:Q20"/>
    <mergeCell ref="K10:N10"/>
    <mergeCell ref="D11:Q11"/>
    <mergeCell ref="D12:Q12"/>
    <mergeCell ref="J33:Q33"/>
    <mergeCell ref="J34:Q34"/>
    <mergeCell ref="J35:Q35"/>
    <mergeCell ref="C38:I40"/>
    <mergeCell ref="C31:H35"/>
    <mergeCell ref="C13:Q13"/>
    <mergeCell ref="D21:N21"/>
    <mergeCell ref="D10:G10"/>
  </mergeCells>
  <pageMargins left="0.23622047244094491" right="0.23622047244094491" top="0.74803149606299213" bottom="0.74803149606299213" header="0" footer="0"/>
  <pageSetup paperSize="9"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CAP_CCS3200</vt:lpstr>
      <vt:lpstr>CAP_CCS3200!Print_Area</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Norazrin Ariffin</dc:creator>
  <cp:lastModifiedBy>Aziah Asmawi</cp:lastModifiedBy>
  <cp:lastPrinted>2021-09-21T05:54:25Z</cp:lastPrinted>
  <dcterms:created xsi:type="dcterms:W3CDTF">2021-08-07T17:58:19Z</dcterms:created>
  <dcterms:modified xsi:type="dcterms:W3CDTF">2025-03-07T07:05:18Z</dcterms:modified>
</cp:coreProperties>
</file>