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viole\OneDrive\Рабочий стол\График учебного процесса\"/>
    </mc:Choice>
  </mc:AlternateContent>
  <xr:revisionPtr revIDLastSave="0" documentId="13_ncr:1_{DE7A1357-474F-4B89-A6C4-3430667B61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КУ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11" i="1" s="1"/>
  <c r="D12" i="1" s="1"/>
  <c r="F11" i="1" s="1"/>
  <c r="F12" i="1" s="1"/>
  <c r="H11" i="1" s="1"/>
  <c r="H12" i="1" s="1"/>
  <c r="J11" i="1" s="1"/>
  <c r="J12" i="1" s="1"/>
  <c r="D13" i="1"/>
  <c r="F13" i="1" s="1"/>
  <c r="H13" i="1" s="1"/>
  <c r="J13" i="1" s="1"/>
  <c r="L13" i="1" s="1"/>
  <c r="N13" i="1" s="1"/>
  <c r="P13" i="1" s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AN13" i="1" s="1"/>
  <c r="AP13" i="1" s="1"/>
  <c r="AR13" i="1" s="1"/>
  <c r="AT13" i="1" s="1"/>
  <c r="AV13" i="1" s="1"/>
  <c r="AX13" i="1" s="1"/>
  <c r="AZ13" i="1" s="1"/>
  <c r="BB13" i="1" s="1"/>
  <c r="BD13" i="1" s="1"/>
  <c r="BF13" i="1" s="1"/>
  <c r="BH13" i="1" s="1"/>
  <c r="BJ13" i="1" s="1"/>
  <c r="BL13" i="1" s="1"/>
  <c r="BN13" i="1" s="1"/>
  <c r="BP13" i="1" s="1"/>
  <c r="BR13" i="1" s="1"/>
  <c r="BT13" i="1" s="1"/>
  <c r="BV13" i="1" s="1"/>
  <c r="BX13" i="1" s="1"/>
  <c r="BZ13" i="1" s="1"/>
  <c r="CB13" i="1" s="1"/>
  <c r="CD13" i="1" s="1"/>
  <c r="CF13" i="1" s="1"/>
  <c r="CH13" i="1" s="1"/>
  <c r="CJ13" i="1" s="1"/>
  <c r="CL13" i="1" s="1"/>
  <c r="CN13" i="1" s="1"/>
  <c r="CP13" i="1" s="1"/>
  <c r="CR13" i="1" s="1"/>
  <c r="CT13" i="1" s="1"/>
  <c r="CV13" i="1" s="1"/>
  <c r="CX13" i="1" s="1"/>
  <c r="CZ13" i="1" s="1"/>
  <c r="DB13" i="1" s="1"/>
  <c r="L11" i="1" l="1"/>
  <c r="L12" i="1" s="1"/>
  <c r="N11" i="1" s="1"/>
  <c r="N12" i="1" s="1"/>
  <c r="P11" i="1" s="1"/>
  <c r="P12" i="1" s="1"/>
  <c r="R11" i="1" s="1"/>
  <c r="R12" i="1" l="1"/>
  <c r="T11" i="1" s="1"/>
  <c r="T12" i="1" s="1"/>
  <c r="V11" i="1" s="1"/>
  <c r="V12" i="1" s="1"/>
  <c r="X11" i="1" s="1"/>
  <c r="X12" i="1" s="1"/>
  <c r="Z11" i="1" s="1"/>
  <c r="Z12" i="1" s="1"/>
  <c r="AB11" i="1" l="1"/>
  <c r="AB12" i="1" s="1"/>
  <c r="AD11" i="1" s="1"/>
  <c r="AD12" i="1" s="1"/>
  <c r="AF11" i="1" s="1"/>
  <c r="AF12" i="1" s="1"/>
  <c r="AH11" i="1" s="1"/>
  <c r="AH12" i="1" s="1"/>
  <c r="AJ11" i="1" s="1"/>
  <c r="AJ12" i="1" l="1"/>
  <c r="AL11" i="1" s="1"/>
  <c r="AL12" i="1" s="1"/>
  <c r="AN11" i="1" s="1"/>
  <c r="AN12" i="1" s="1"/>
  <c r="AP11" i="1" s="1"/>
  <c r="AP12" i="1" s="1"/>
  <c r="AR11" i="1" s="1"/>
  <c r="AR12" i="1" l="1"/>
  <c r="AT11" i="1" s="1"/>
  <c r="AT12" i="1" s="1"/>
  <c r="AV11" i="1" s="1"/>
  <c r="AV12" i="1" s="1"/>
  <c r="AX11" i="1" s="1"/>
  <c r="AX12" i="1" s="1"/>
  <c r="AZ11" i="1" s="1"/>
  <c r="AZ12" i="1" l="1"/>
  <c r="BB11" i="1" s="1"/>
  <c r="BB12" i="1" s="1"/>
  <c r="BD11" i="1" s="1"/>
  <c r="BD12" i="1" s="1"/>
  <c r="BF11" i="1" s="1"/>
  <c r="BF12" i="1" s="1"/>
  <c r="BH11" i="1" s="1"/>
  <c r="BH12" i="1" s="1"/>
  <c r="BJ11" i="1" s="1"/>
  <c r="BJ12" i="1" s="1"/>
  <c r="BL11" i="1" s="1"/>
  <c r="BL12" i="1" s="1"/>
  <c r="BN11" i="1" s="1"/>
  <c r="BN12" i="1" s="1"/>
  <c r="BP11" i="1" s="1"/>
  <c r="BP12" i="1" s="1"/>
  <c r="BR11" i="1" s="1"/>
  <c r="BR12" i="1" l="1"/>
  <c r="BT11" i="1" s="1"/>
  <c r="BT12" i="1" s="1"/>
  <c r="BV11" i="1" s="1"/>
  <c r="BV12" i="1" s="1"/>
  <c r="BX11" i="1" s="1"/>
  <c r="BX12" i="1" s="1"/>
  <c r="BZ11" i="1" s="1"/>
  <c r="BZ12" i="1" s="1"/>
  <c r="CB11" i="1" l="1"/>
  <c r="CB12" i="1" s="1"/>
  <c r="CD11" i="1" s="1"/>
  <c r="CD12" i="1" s="1"/>
  <c r="CF11" i="1" s="1"/>
  <c r="CF12" i="1" s="1"/>
  <c r="CH11" i="1" s="1"/>
  <c r="CH12" i="1" s="1"/>
  <c r="CJ11" i="1" s="1"/>
  <c r="CJ12" i="1" l="1"/>
  <c r="CL11" i="1" s="1"/>
  <c r="CL12" i="1" s="1"/>
  <c r="CN11" i="1" s="1"/>
  <c r="CN12" i="1" s="1"/>
  <c r="CP11" i="1" s="1"/>
  <c r="CP12" i="1" s="1"/>
  <c r="CR11" i="1" s="1"/>
  <c r="CR12" i="1" l="1"/>
  <c r="CT11" i="1" s="1"/>
  <c r="CT12" i="1" s="1"/>
  <c r="CV11" i="1" s="1"/>
  <c r="CV12" i="1" s="1"/>
  <c r="CX11" i="1" s="1"/>
  <c r="CX12" i="1" s="1"/>
  <c r="CZ11" i="1" s="1"/>
  <c r="CZ12" i="1" s="1"/>
  <c r="DB11" i="1" s="1"/>
</calcChain>
</file>

<file path=xl/sharedStrings.xml><?xml version="1.0" encoding="utf-8"?>
<sst xmlns="http://schemas.openxmlformats.org/spreadsheetml/2006/main" count="102" uniqueCount="99">
  <si>
    <t>Месяц</t>
  </si>
  <si>
    <t>Группа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</si>
  <si>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</si>
  <si>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</si>
  <si>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</si>
  <si>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</si>
  <si>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</si>
  <si>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</si>
  <si>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</si>
  <si>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</si>
  <si>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</si>
  <si>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</si>
  <si>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</si>
  <si>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</si>
  <si>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Федеральное государственное бюджетное образовательное учреждение высшего  образования</t>
  </si>
  <si>
    <t>"Российский экономический университет имени Г.В. Плеханова"</t>
  </si>
  <si>
    <t>МОСКОВСКИЙ ПРИБОРОСТРОИТЕЛЬНЫЙ ТЕХНИКУМ</t>
  </si>
  <si>
    <t xml:space="preserve">КАЛЕНДАРНЫЙ  УЧЕБНЫЙ ГРАФИК </t>
  </si>
  <si>
    <t>на 20___ - 20___ учебный год. Начало занятий 1 сентября (________)</t>
  </si>
  <si>
    <t>УТВЕРЖДАЮ</t>
  </si>
  <si>
    <t>Директор Московского</t>
  </si>
  <si>
    <t>приборостроительно техникума</t>
  </si>
  <si>
    <t>________________А.В. Чурилов</t>
  </si>
  <si>
    <t>"___"_____________20___ года</t>
  </si>
  <si>
    <t>ВиППО</t>
  </si>
  <si>
    <t>::</t>
  </si>
  <si>
    <t>ПДП</t>
  </si>
  <si>
    <t>ПВКР</t>
  </si>
  <si>
    <t>ЗВКР</t>
  </si>
  <si>
    <t>=</t>
  </si>
  <si>
    <t>Условные обозначения</t>
  </si>
  <si>
    <t>Визуальные обозначения</t>
  </si>
  <si>
    <t xml:space="preserve">Обучение по дисциплинам и междисциплинарным </t>
  </si>
  <si>
    <t>Преддипломная практика</t>
  </si>
  <si>
    <t>Одна неделя каникул</t>
  </si>
  <si>
    <t>циклам</t>
  </si>
  <si>
    <t>Каникулы</t>
  </si>
  <si>
    <t>Подготовка выпускной квалификационной работы</t>
  </si>
  <si>
    <t>Учебные практики</t>
  </si>
  <si>
    <t>Группа завершила учебный процесс</t>
  </si>
  <si>
    <t>Производственная практика (по профилю специальности) - рассредоточенная;</t>
  </si>
  <si>
    <t>Защита выпускной квалификационной работы</t>
  </si>
  <si>
    <t>Производсвенная практика</t>
  </si>
  <si>
    <t>Одна неделя экзаменационной сессии</t>
  </si>
  <si>
    <t>Экзаменационная сессия</t>
  </si>
  <si>
    <t>Экзаменационная сессия 3 дня</t>
  </si>
  <si>
    <t>экзаменационная сессия с указанием количества дней.</t>
  </si>
  <si>
    <t>Аббревиатурные обозначения</t>
  </si>
  <si>
    <t xml:space="preserve"> 1. Государственая (итоговая) аттестация</t>
  </si>
  <si>
    <t>2. Производственная практика (по профилю специальности)</t>
  </si>
  <si>
    <t>Производственная практика (преддипломная)</t>
  </si>
  <si>
    <t>ПП</t>
  </si>
  <si>
    <t>Производственная практика (по профилю специальности)</t>
  </si>
  <si>
    <t>3. Учебная практика</t>
  </si>
  <si>
    <t>Прикладное программирование</t>
  </si>
  <si>
    <t xml:space="preserve"> Внедрение и поддержка программного обеспечения</t>
  </si>
  <si>
    <t>ОАОСL</t>
  </si>
  <si>
    <t xml:space="preserve">Организация администрирования операционных  </t>
  </si>
  <si>
    <t>операционных систем Linux</t>
  </si>
  <si>
    <t>Разработка и эксплуатация информационных систем</t>
  </si>
  <si>
    <t>БИС</t>
  </si>
  <si>
    <t>Безопасность информационных систем</t>
  </si>
  <si>
    <t>АСОС</t>
  </si>
  <si>
    <t xml:space="preserve">Администрирование сетевых </t>
  </si>
  <si>
    <t>Средства мониторинга и анализа в локальных сетях</t>
  </si>
  <si>
    <t>РПМ</t>
  </si>
  <si>
    <t>Разработка программных модулей</t>
  </si>
  <si>
    <t>операционных систем</t>
  </si>
  <si>
    <t>ПиМЛС</t>
  </si>
  <si>
    <t>Проектирование и монтаж локальных сетей</t>
  </si>
  <si>
    <t>ЭОСИ</t>
  </si>
  <si>
    <t>Эксплуатация объектов сетевой инфраструктуры</t>
  </si>
  <si>
    <t>ДиОСВТ</t>
  </si>
  <si>
    <t>Диагностика и обслуживание средств</t>
  </si>
  <si>
    <t>вычислительной тхники</t>
  </si>
  <si>
    <t>РПМС</t>
  </si>
  <si>
    <t xml:space="preserve">  Разработка программ для микропроцессорных систем</t>
  </si>
  <si>
    <t>ОЦИ</t>
  </si>
  <si>
    <t>Обработка цифровой информации</t>
  </si>
  <si>
    <t>РИП</t>
  </si>
  <si>
    <t xml:space="preserve">Разработка инфокоммуникационных </t>
  </si>
  <si>
    <t>ПЭС</t>
  </si>
  <si>
    <t>Прототипирование электронных схем</t>
  </si>
  <si>
    <t>ПОС</t>
  </si>
  <si>
    <t>Программное обеспечение сетей</t>
  </si>
  <si>
    <t>приложений</t>
  </si>
  <si>
    <t>АОС</t>
  </si>
  <si>
    <t>Администрирование ОС</t>
  </si>
  <si>
    <t>САПР</t>
  </si>
  <si>
    <t>Системы автоматизированного проектирования</t>
  </si>
  <si>
    <t>ТРПО</t>
  </si>
  <si>
    <t>Технология разработки программного обеспечения</t>
  </si>
  <si>
    <t>Разработка програмных модулей</t>
  </si>
  <si>
    <t>Техническое обслуживание и ремонт компьютерных систем и комплексов</t>
  </si>
  <si>
    <t>Цветовые обозначаения</t>
  </si>
  <si>
    <t>ПрП</t>
  </si>
  <si>
    <t>СМиА</t>
  </si>
  <si>
    <t>ТОиР</t>
  </si>
  <si>
    <t>РиЭИС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</si>
</sst>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sz val="9"/>
      <name val="Times New Roman"/>
      <family val="1"/>
      <charset val="204"/>
    </font>
    <font>
      <sz val="6"/>
      <color indexed="10"/>
      <name val="Times New Roman"/>
      <family val="1"/>
      <charset val="204"/>
    </font>
    <font>
      <sz val="6"/>
      <color indexed="4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0"/>
        <bgColor indexed="22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47"/>
      </patternFill>
    </fill>
    <fill>
      <patternFill patternType="solid">
        <fgColor indexed="10"/>
        <bgColor indexed="60"/>
      </patternFill>
    </fill>
    <fill>
      <patternFill patternType="solid">
        <fgColor rgb="FF19D9D4"/>
        <bgColor indexed="64"/>
      </patternFill>
    </fill>
    <fill>
      <patternFill patternType="solid">
        <fgColor indexed="51"/>
        <bgColor indexed="33"/>
      </patternFill>
    </fill>
    <fill>
      <patternFill patternType="solid">
        <fgColor indexed="30"/>
        <bgColor indexed="2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70C0"/>
        <bgColor indexed="30"/>
      </patternFill>
    </fill>
    <fill>
      <patternFill patternType="solid">
        <fgColor rgb="FFCC00CC"/>
        <bgColor indexed="33"/>
      </patternFill>
    </fill>
    <fill>
      <patternFill patternType="solid">
        <fgColor rgb="FFFFCC66"/>
        <bgColor indexed="31"/>
      </patternFill>
    </fill>
    <fill>
      <patternFill patternType="solid">
        <fgColor theme="4" tint="0.39997558519241921"/>
        <bgColor indexed="31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horizontal="center" vertical="center"/>
    </xf>
    <xf numFmtId="0" fontId="2" fillId="0" borderId="0" xfId="0" applyFont="1"/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58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57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2" fillId="0" borderId="0" xfId="0" applyFont="1" applyBorder="1"/>
    <xf numFmtId="0" fontId="8" fillId="9" borderId="52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44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57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left" vertical="center"/>
    </xf>
    <xf numFmtId="0" fontId="2" fillId="0" borderId="60" xfId="0" applyFont="1" applyBorder="1"/>
    <xf numFmtId="0" fontId="2" fillId="0" borderId="61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59" xfId="0" applyFont="1" applyBorder="1"/>
    <xf numFmtId="0" fontId="2" fillId="0" borderId="61" xfId="0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left" vertical="center"/>
    </xf>
    <xf numFmtId="0" fontId="9" fillId="0" borderId="60" xfId="0" applyFont="1" applyFill="1" applyBorder="1" applyAlignment="1">
      <alignment horizontal="left" vertical="center"/>
    </xf>
    <xf numFmtId="0" fontId="9" fillId="0" borderId="60" xfId="0" applyFont="1" applyBorder="1" applyAlignment="1">
      <alignment horizontal="left" vertical="center"/>
    </xf>
    <xf numFmtId="0" fontId="2" fillId="0" borderId="60" xfId="0" applyFont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2" fillId="0" borderId="5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10" borderId="46" xfId="0" applyFont="1" applyFill="1" applyBorder="1" applyAlignment="1">
      <alignment horizontal="center" vertical="center"/>
    </xf>
    <xf numFmtId="0" fontId="8" fillId="10" borderId="47" xfId="0" applyFont="1" applyFill="1" applyBorder="1" applyAlignment="1">
      <alignment horizontal="center" vertical="center"/>
    </xf>
    <xf numFmtId="0" fontId="8" fillId="10" borderId="48" xfId="0" applyFont="1" applyFill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4" fillId="7" borderId="38" xfId="0" applyFont="1" applyFill="1" applyBorder="1" applyAlignment="1">
      <alignment horizontal="left" vertical="center"/>
    </xf>
    <xf numFmtId="0" fontId="8" fillId="18" borderId="3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8" fillId="21" borderId="38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5" fillId="19" borderId="39" xfId="0" applyFont="1" applyFill="1" applyBorder="1" applyAlignment="1">
      <alignment horizontal="left" vertical="center"/>
    </xf>
    <xf numFmtId="0" fontId="8" fillId="20" borderId="38" xfId="0" applyFont="1" applyFill="1" applyBorder="1" applyAlignment="1">
      <alignment horizontal="left" vertical="center"/>
    </xf>
    <xf numFmtId="0" fontId="9" fillId="15" borderId="6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23" xfId="0" applyFont="1" applyFill="1" applyBorder="1" applyAlignment="1">
      <alignment horizontal="center" vertical="center"/>
    </xf>
    <xf numFmtId="0" fontId="8" fillId="14" borderId="24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8" fillId="15" borderId="20" xfId="0" applyFont="1" applyFill="1" applyBorder="1" applyAlignment="1">
      <alignment horizontal="center" vertical="center"/>
    </xf>
    <xf numFmtId="0" fontId="8" fillId="15" borderId="23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0" fontId="9" fillId="15" borderId="23" xfId="0" applyFont="1" applyFill="1" applyBorder="1" applyAlignment="1">
      <alignment horizontal="center" vertical="center"/>
    </xf>
    <xf numFmtId="0" fontId="9" fillId="15" borderId="24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10" borderId="42" xfId="0" applyFont="1" applyFill="1" applyBorder="1" applyAlignment="1">
      <alignment horizontal="center" vertical="center"/>
    </xf>
    <xf numFmtId="0" fontId="11" fillId="10" borderId="46" xfId="0" applyFont="1" applyFill="1" applyBorder="1" applyAlignment="1">
      <alignment horizontal="center" vertical="center"/>
    </xf>
    <xf numFmtId="0" fontId="11" fillId="10" borderId="47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11" fillId="10" borderId="4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" fillId="12" borderId="40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/>
    </xf>
    <xf numFmtId="0" fontId="1" fillId="13" borderId="5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17" borderId="53" xfId="0" applyFont="1" applyFill="1" applyBorder="1" applyAlignment="1">
      <alignment horizontal="center" vertical="center"/>
    </xf>
  </cellXfs>
  <cellStyles count="1">
    <cellStyle name="Обычный" xfId="0" builtinId="0"/>
  </cellStyles>
  <dxfs count="169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C00CC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D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C00CC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D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C00CC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D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C00CC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D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CC66"/>
      <color rgb="FFCC00CC"/>
      <color rgb="FFFF33CC"/>
      <color rgb="FFCC0099"/>
      <color rgb="FF66FF99"/>
      <color rgb="FFFF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83820</xdr:colOff>
      <xdr:row>120</xdr:row>
      <xdr:rowOff>45720</xdr:rowOff>
    </xdr:from>
    <xdr:to>
      <xdr:col>52</xdr:col>
      <xdr:colOff>7620</xdr:colOff>
      <xdr:row>120</xdr:row>
      <xdr:rowOff>99060</xdr:rowOff>
    </xdr:to>
    <xdr:sp macro="" textlink="">
      <xdr:nvSpPr>
        <xdr:cNvPr id="3" name="AutoShape 453">
          <a:extLst>
            <a:ext uri="{FF2B5EF4-FFF2-40B4-BE49-F238E27FC236}">
              <a16:creationId xmlns:a16="http://schemas.microsoft.com/office/drawing/2014/main" id="{3E0D8087-E1B2-4F72-A972-2DCA65BCDA25}"/>
            </a:ext>
          </a:extLst>
        </xdr:cNvPr>
        <xdr:cNvSpPr>
          <a:spLocks noChangeArrowheads="1"/>
        </xdr:cNvSpPr>
      </xdr:nvSpPr>
      <xdr:spPr bwMode="auto">
        <a:xfrm>
          <a:off x="6987540" y="19301460"/>
          <a:ext cx="358140" cy="53340"/>
        </a:xfrm>
        <a:prstGeom prst="notchedRightArrow">
          <a:avLst>
            <a:gd name="adj1" fmla="val 50000"/>
            <a:gd name="adj2" fmla="val 109524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552"/>
  <sheetViews>
    <sheetView tabSelected="1" zoomScale="62" zoomScaleNormal="85" workbookViewId="0">
      <selection activeCell="BX93" sqref="BX93"/>
    </sheetView>
  </sheetViews>
  <sheetFormatPr defaultRowHeight="14.4" x14ac:dyDescent="0.3"/>
  <cols>
    <col min="1" max="1" width="15.77734375" customWidth="1"/>
    <col min="2" max="107" width="1.5546875" customWidth="1"/>
  </cols>
  <sheetData>
    <row r="1" spans="1:10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13"/>
    </row>
    <row r="2" spans="1:108" ht="15.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2"/>
      <c r="BY2" s="2"/>
      <c r="BZ2" s="2"/>
      <c r="CA2" s="2"/>
      <c r="CB2" s="2"/>
      <c r="CC2" s="2"/>
      <c r="CD2" s="2"/>
      <c r="CE2" s="99" t="s">
        <v>19</v>
      </c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2"/>
      <c r="DD2" s="13"/>
    </row>
    <row r="3" spans="1:108" ht="16.2" thickBot="1" x14ac:dyDescent="0.35">
      <c r="A3" s="2"/>
      <c r="B3" s="2"/>
      <c r="C3" s="2"/>
      <c r="D3" s="2"/>
      <c r="E3" s="2"/>
      <c r="F3" s="2"/>
      <c r="G3" s="2"/>
      <c r="H3" s="2"/>
      <c r="I3" s="2"/>
      <c r="J3" s="108" t="s">
        <v>14</v>
      </c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2"/>
      <c r="CB3" s="2"/>
      <c r="CC3" s="2"/>
      <c r="CD3" s="2"/>
      <c r="CE3" s="99" t="s">
        <v>20</v>
      </c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3"/>
      <c r="CZ3" s="3"/>
      <c r="DA3" s="3"/>
      <c r="DB3" s="3"/>
      <c r="DC3" s="2"/>
      <c r="DD3" s="13"/>
    </row>
    <row r="4" spans="1:108" ht="15.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10" t="s">
        <v>15</v>
      </c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2"/>
      <c r="BY4" s="2"/>
      <c r="BZ4" s="2"/>
      <c r="CA4" s="2"/>
      <c r="CB4" s="2"/>
      <c r="CC4" s="2"/>
      <c r="CD4" s="2"/>
      <c r="CE4" s="99" t="s">
        <v>21</v>
      </c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2"/>
      <c r="DD4" s="13"/>
    </row>
    <row r="5" spans="1:10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11" t="s">
        <v>16</v>
      </c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2"/>
      <c r="BX5" s="2"/>
      <c r="BY5" s="2"/>
      <c r="BZ5" s="2"/>
      <c r="CA5" s="2"/>
      <c r="CB5" s="2"/>
      <c r="CC5" s="2"/>
      <c r="CD5" s="2"/>
      <c r="CE5" s="99" t="s">
        <v>22</v>
      </c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2"/>
      <c r="DD5" s="13"/>
    </row>
    <row r="6" spans="1:108" ht="4.9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2"/>
      <c r="DD6" s="13"/>
    </row>
    <row r="7" spans="1:108" ht="20.39999999999999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12" t="s">
        <v>17</v>
      </c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2"/>
      <c r="BY7" s="2"/>
      <c r="BZ7" s="2"/>
      <c r="CA7" s="2"/>
      <c r="CB7" s="2"/>
      <c r="CC7" s="2"/>
      <c r="CD7" s="2"/>
      <c r="CE7" s="99" t="s">
        <v>23</v>
      </c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2"/>
      <c r="DD7" s="13"/>
    </row>
    <row r="8" spans="1:10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11" t="s">
        <v>18</v>
      </c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2"/>
      <c r="BY8" s="2"/>
      <c r="BZ8" s="2"/>
      <c r="CA8" s="2"/>
      <c r="CB8" s="2"/>
      <c r="CC8" s="2"/>
      <c r="CD8" s="2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2"/>
      <c r="DD8" s="13"/>
    </row>
    <row r="9" spans="1:108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13"/>
    </row>
    <row r="10" spans="1:108" ht="9" customHeight="1" thickBot="1" x14ac:dyDescent="0.35">
      <c r="A10" s="1" t="s">
        <v>0</v>
      </c>
      <c r="B10" s="101" t="s">
        <v>2</v>
      </c>
      <c r="C10" s="102"/>
      <c r="D10" s="102"/>
      <c r="E10" s="102"/>
      <c r="F10" s="102"/>
      <c r="G10" s="102"/>
      <c r="H10" s="102"/>
      <c r="I10" s="102"/>
      <c r="J10" s="102"/>
      <c r="K10" s="103"/>
      <c r="L10" s="101" t="s">
        <v>3</v>
      </c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2"/>
      <c r="AA10" s="103"/>
      <c r="AB10" s="101" t="s">
        <v>5</v>
      </c>
      <c r="AC10" s="102"/>
      <c r="AD10" s="102"/>
      <c r="AE10" s="102"/>
      <c r="AF10" s="102"/>
      <c r="AG10" s="102"/>
      <c r="AH10" s="102"/>
      <c r="AI10" s="102"/>
      <c r="AJ10" s="102"/>
      <c r="AK10" s="103"/>
      <c r="AL10" s="101" t="s">
        <v>6</v>
      </c>
      <c r="AM10" s="102"/>
      <c r="AN10" s="102"/>
      <c r="AO10" s="102"/>
      <c r="AP10" s="102"/>
      <c r="AQ10" s="102"/>
      <c r="AR10" s="102"/>
      <c r="AS10" s="103"/>
      <c r="AT10" s="101" t="s">
        <v>7</v>
      </c>
      <c r="AU10" s="102"/>
      <c r="AV10" s="102"/>
      <c r="AW10" s="102"/>
      <c r="AX10" s="102"/>
      <c r="AY10" s="102"/>
      <c r="AZ10" s="102"/>
      <c r="BA10" s="103"/>
      <c r="BB10" s="101" t="s">
        <v>8</v>
      </c>
      <c r="BC10" s="102"/>
      <c r="BD10" s="102"/>
      <c r="BE10" s="102"/>
      <c r="BF10" s="102"/>
      <c r="BG10" s="102"/>
      <c r="BH10" s="102"/>
      <c r="BI10" s="102"/>
      <c r="BJ10" s="102"/>
      <c r="BK10" s="103"/>
      <c r="BL10" s="101" t="s">
        <v>9</v>
      </c>
      <c r="BM10" s="102"/>
      <c r="BN10" s="102"/>
      <c r="BO10" s="102"/>
      <c r="BP10" s="102"/>
      <c r="BQ10" s="102"/>
      <c r="BR10" s="102"/>
      <c r="BS10" s="103"/>
      <c r="BT10" s="101" t="s">
        <v>10</v>
      </c>
      <c r="BU10" s="102"/>
      <c r="BV10" s="102"/>
      <c r="BW10" s="102"/>
      <c r="BX10" s="102"/>
      <c r="BY10" s="102"/>
      <c r="BZ10" s="102"/>
      <c r="CA10" s="103"/>
      <c r="CB10" s="101" t="s">
        <v>11</v>
      </c>
      <c r="CC10" s="102"/>
      <c r="CD10" s="102"/>
      <c r="CE10" s="102"/>
      <c r="CF10" s="102"/>
      <c r="CG10" s="102"/>
      <c r="CH10" s="102"/>
      <c r="CI10" s="102"/>
      <c r="CJ10" s="102"/>
      <c r="CK10" s="103"/>
      <c r="CL10" s="101" t="s">
        <v>12</v>
      </c>
      <c r="CM10" s="102"/>
      <c r="CN10" s="102"/>
      <c r="CO10" s="102"/>
      <c r="CP10" s="102"/>
      <c r="CQ10" s="102"/>
      <c r="CR10" s="102"/>
      <c r="CS10" s="103"/>
      <c r="CT10" s="101" t="s">
        <v>13</v>
      </c>
      <c r="CU10" s="102"/>
      <c r="CV10" s="102"/>
      <c r="CW10" s="102"/>
      <c r="CX10" s="102"/>
      <c r="CY10" s="102"/>
      <c r="CZ10" s="102"/>
      <c r="DA10" s="102"/>
      <c r="DB10" s="102"/>
      <c r="DC10" s="103"/>
      <c r="DD10" s="13"/>
    </row>
    <row r="11" spans="1:108" ht="9" customHeight="1" x14ac:dyDescent="0.3">
      <c r="A11" s="81" t="s">
        <v>1</v>
      </c>
      <c r="B11" s="84">
        <v>1</v>
      </c>
      <c r="C11" s="85"/>
      <c r="D11" s="85">
        <f>B12+1</f>
        <v>8</v>
      </c>
      <c r="E11" s="85"/>
      <c r="F11" s="85">
        <f t="shared" ref="F11" si="0">D12+1</f>
        <v>15</v>
      </c>
      <c r="G11" s="85"/>
      <c r="H11" s="85">
        <f t="shared" ref="H11" si="1">F12+1</f>
        <v>22</v>
      </c>
      <c r="I11" s="85"/>
      <c r="J11" s="85">
        <f t="shared" ref="J11" si="2">H12+1</f>
        <v>29</v>
      </c>
      <c r="K11" s="90"/>
      <c r="L11" s="84">
        <f t="shared" ref="L11" si="3">J12+1</f>
        <v>6</v>
      </c>
      <c r="M11" s="85"/>
      <c r="N11" s="85">
        <f t="shared" ref="N11" si="4">L12+1</f>
        <v>13</v>
      </c>
      <c r="O11" s="85"/>
      <c r="P11" s="85">
        <f t="shared" ref="P11" si="5">N12+1</f>
        <v>20</v>
      </c>
      <c r="Q11" s="85"/>
      <c r="R11" s="85">
        <f t="shared" ref="R11" si="6">P12+1</f>
        <v>27</v>
      </c>
      <c r="S11" s="93"/>
      <c r="T11" s="96">
        <f t="shared" ref="T11" si="7">R12+1</f>
        <v>3</v>
      </c>
      <c r="U11" s="85"/>
      <c r="V11" s="85">
        <f t="shared" ref="V11" si="8">T12+1</f>
        <v>10</v>
      </c>
      <c r="W11" s="85"/>
      <c r="X11" s="85">
        <f t="shared" ref="X11" si="9">V12+1</f>
        <v>17</v>
      </c>
      <c r="Y11" s="85"/>
      <c r="Z11" s="85">
        <f t="shared" ref="Z11" si="10">X12+1</f>
        <v>24</v>
      </c>
      <c r="AA11" s="90"/>
      <c r="AB11" s="84">
        <f>Z12+1-30</f>
        <v>1</v>
      </c>
      <c r="AC11" s="85"/>
      <c r="AD11" s="85">
        <f t="shared" ref="AD11" si="11">AB12+1</f>
        <v>8</v>
      </c>
      <c r="AE11" s="85"/>
      <c r="AF11" s="85">
        <f t="shared" ref="AF11" si="12">AD12+1</f>
        <v>15</v>
      </c>
      <c r="AG11" s="85"/>
      <c r="AH11" s="85">
        <f t="shared" ref="AH11" si="13">AF12+1</f>
        <v>22</v>
      </c>
      <c r="AI11" s="85"/>
      <c r="AJ11" s="85">
        <f t="shared" ref="AJ11" si="14">AH12+1</f>
        <v>29</v>
      </c>
      <c r="AK11" s="93"/>
      <c r="AL11" s="96">
        <f t="shared" ref="AL11" si="15">AJ12+1</f>
        <v>5</v>
      </c>
      <c r="AM11" s="85"/>
      <c r="AN11" s="85">
        <f t="shared" ref="AN11" si="16">AL12+1</f>
        <v>12</v>
      </c>
      <c r="AO11" s="85"/>
      <c r="AP11" s="85">
        <f t="shared" ref="AP11" si="17">AN12+1</f>
        <v>19</v>
      </c>
      <c r="AQ11" s="85"/>
      <c r="AR11" s="85">
        <f t="shared" ref="AR11" si="18">AP12+1</f>
        <v>26</v>
      </c>
      <c r="AS11" s="90"/>
      <c r="AT11" s="84">
        <f t="shared" ref="AT11" si="19">AR12+1</f>
        <v>2</v>
      </c>
      <c r="AU11" s="85"/>
      <c r="AV11" s="85">
        <f t="shared" ref="AV11" si="20">AT12+1</f>
        <v>9</v>
      </c>
      <c r="AW11" s="85"/>
      <c r="AX11" s="85">
        <f t="shared" ref="AX11" si="21">AV12+1</f>
        <v>16</v>
      </c>
      <c r="AY11" s="85"/>
      <c r="AZ11" s="85">
        <f t="shared" ref="AZ11" si="22">AX12+1</f>
        <v>23</v>
      </c>
      <c r="BA11" s="93"/>
      <c r="BB11" s="96">
        <f t="shared" ref="BB11" si="23">AZ12+1</f>
        <v>2</v>
      </c>
      <c r="BC11" s="85"/>
      <c r="BD11" s="85">
        <f t="shared" ref="BD11" si="24">BB12+1</f>
        <v>9</v>
      </c>
      <c r="BE11" s="85"/>
      <c r="BF11" s="85">
        <f t="shared" ref="BF11" si="25">BD12+1</f>
        <v>16</v>
      </c>
      <c r="BG11" s="85"/>
      <c r="BH11" s="85">
        <f t="shared" ref="BH11" si="26">BF12+1</f>
        <v>23</v>
      </c>
      <c r="BI11" s="85"/>
      <c r="BJ11" s="85">
        <f t="shared" ref="BJ11" si="27">BH12+1</f>
        <v>30</v>
      </c>
      <c r="BK11" s="90"/>
      <c r="BL11" s="84">
        <f t="shared" ref="BL11" si="28">BJ12+1</f>
        <v>6</v>
      </c>
      <c r="BM11" s="85"/>
      <c r="BN11" s="85">
        <f t="shared" ref="BN11" si="29">BL12+1</f>
        <v>13</v>
      </c>
      <c r="BO11" s="85"/>
      <c r="BP11" s="85">
        <f t="shared" ref="BP11" si="30">BN12+1</f>
        <v>20</v>
      </c>
      <c r="BQ11" s="85"/>
      <c r="BR11" s="85">
        <f t="shared" ref="BR11" si="31">BP12+1</f>
        <v>27</v>
      </c>
      <c r="BS11" s="93"/>
      <c r="BT11" s="96">
        <f t="shared" ref="BT11" si="32">BR12+1</f>
        <v>4</v>
      </c>
      <c r="BU11" s="85"/>
      <c r="BV11" s="85">
        <f t="shared" ref="BV11" si="33">BT12+1</f>
        <v>11</v>
      </c>
      <c r="BW11" s="85"/>
      <c r="BX11" s="85">
        <f t="shared" ref="BX11" si="34">BV12+1</f>
        <v>18</v>
      </c>
      <c r="BY11" s="85"/>
      <c r="BZ11" s="85">
        <f t="shared" ref="BZ11" si="35">BX12+1</f>
        <v>25</v>
      </c>
      <c r="CA11" s="90"/>
      <c r="CB11" s="84">
        <f>BZ12+1-31</f>
        <v>1</v>
      </c>
      <c r="CC11" s="85"/>
      <c r="CD11" s="85">
        <f t="shared" ref="CD11" si="36">CB12+1</f>
        <v>8</v>
      </c>
      <c r="CE11" s="85"/>
      <c r="CF11" s="85">
        <f t="shared" ref="CF11" si="37">CD12+1</f>
        <v>15</v>
      </c>
      <c r="CG11" s="85"/>
      <c r="CH11" s="85">
        <f t="shared" ref="CH11" si="38">CF12+1</f>
        <v>22</v>
      </c>
      <c r="CI11" s="85"/>
      <c r="CJ11" s="85">
        <f t="shared" ref="CJ11" si="39">CH12+1</f>
        <v>29</v>
      </c>
      <c r="CK11" s="93"/>
      <c r="CL11" s="96">
        <f t="shared" ref="CL11" si="40">CJ12+1</f>
        <v>6</v>
      </c>
      <c r="CM11" s="85"/>
      <c r="CN11" s="85">
        <f t="shared" ref="CN11" si="41">CL12+1</f>
        <v>13</v>
      </c>
      <c r="CO11" s="85"/>
      <c r="CP11" s="85">
        <f t="shared" ref="CP11" si="42">CN12+1</f>
        <v>20</v>
      </c>
      <c r="CQ11" s="85"/>
      <c r="CR11" s="85">
        <f t="shared" ref="CR11" si="43">CP12+1</f>
        <v>27</v>
      </c>
      <c r="CS11" s="90"/>
      <c r="CT11" s="84">
        <f t="shared" ref="CT11" si="44">CR12+1</f>
        <v>3</v>
      </c>
      <c r="CU11" s="85"/>
      <c r="CV11" s="85">
        <f t="shared" ref="CV11" si="45">CT12+1</f>
        <v>10</v>
      </c>
      <c r="CW11" s="85"/>
      <c r="CX11" s="85">
        <f t="shared" ref="CX11" si="46">CV12+1</f>
        <v>17</v>
      </c>
      <c r="CY11" s="85"/>
      <c r="CZ11" s="85">
        <f t="shared" ref="CZ11" si="47">CX12+1</f>
        <v>24</v>
      </c>
      <c r="DA11" s="85"/>
      <c r="DB11" s="85">
        <f t="shared" ref="DB11" si="48">CZ12+1</f>
        <v>31</v>
      </c>
      <c r="DC11" s="93"/>
      <c r="DD11" s="13"/>
    </row>
    <row r="12" spans="1:108" ht="9" customHeight="1" thickBot="1" x14ac:dyDescent="0.35">
      <c r="A12" s="82"/>
      <c r="B12" s="86">
        <f>B11+6</f>
        <v>7</v>
      </c>
      <c r="C12" s="87"/>
      <c r="D12" s="87">
        <f t="shared" ref="D12" si="49">D11+6</f>
        <v>14</v>
      </c>
      <c r="E12" s="87"/>
      <c r="F12" s="87">
        <f t="shared" ref="F12" si="50">F11+6</f>
        <v>21</v>
      </c>
      <c r="G12" s="87"/>
      <c r="H12" s="87">
        <f t="shared" ref="H12" si="51">H11+6</f>
        <v>28</v>
      </c>
      <c r="I12" s="87"/>
      <c r="J12" s="87">
        <f>J11+6-30</f>
        <v>5</v>
      </c>
      <c r="K12" s="91"/>
      <c r="L12" s="86">
        <f t="shared" ref="L12" si="52">L11+6</f>
        <v>12</v>
      </c>
      <c r="M12" s="87"/>
      <c r="N12" s="87">
        <f t="shared" ref="N12" si="53">N11+6</f>
        <v>19</v>
      </c>
      <c r="O12" s="87"/>
      <c r="P12" s="87">
        <f t="shared" ref="P12" si="54">P11+6</f>
        <v>26</v>
      </c>
      <c r="Q12" s="87"/>
      <c r="R12" s="87">
        <f>R11+6-31</f>
        <v>2</v>
      </c>
      <c r="S12" s="94"/>
      <c r="T12" s="97">
        <f t="shared" ref="T12" si="55">T11+6</f>
        <v>9</v>
      </c>
      <c r="U12" s="87"/>
      <c r="V12" s="87">
        <f t="shared" ref="V12" si="56">V11+6</f>
        <v>16</v>
      </c>
      <c r="W12" s="87"/>
      <c r="X12" s="87">
        <f t="shared" ref="X12" si="57">X11+6</f>
        <v>23</v>
      </c>
      <c r="Y12" s="87"/>
      <c r="Z12" s="87">
        <f t="shared" ref="Z12" si="58">Z11+6</f>
        <v>30</v>
      </c>
      <c r="AA12" s="91"/>
      <c r="AB12" s="86">
        <f t="shared" ref="AB12" si="59">AB11+6</f>
        <v>7</v>
      </c>
      <c r="AC12" s="87"/>
      <c r="AD12" s="87">
        <f t="shared" ref="AD12" si="60">AD11+6</f>
        <v>14</v>
      </c>
      <c r="AE12" s="87"/>
      <c r="AF12" s="87">
        <f t="shared" ref="AF12" si="61">AF11+6</f>
        <v>21</v>
      </c>
      <c r="AG12" s="87"/>
      <c r="AH12" s="87">
        <f t="shared" ref="AH12" si="62">AH11+6</f>
        <v>28</v>
      </c>
      <c r="AI12" s="87"/>
      <c r="AJ12" s="87">
        <f>AJ11+6-31</f>
        <v>4</v>
      </c>
      <c r="AK12" s="94"/>
      <c r="AL12" s="97">
        <f t="shared" ref="AL12" si="63">AL11+6</f>
        <v>11</v>
      </c>
      <c r="AM12" s="87"/>
      <c r="AN12" s="87">
        <f t="shared" ref="AN12" si="64">AN11+6</f>
        <v>18</v>
      </c>
      <c r="AO12" s="87"/>
      <c r="AP12" s="87">
        <f t="shared" ref="AP12" si="65">AP11+6</f>
        <v>25</v>
      </c>
      <c r="AQ12" s="87"/>
      <c r="AR12" s="87">
        <f>AR11+6-31</f>
        <v>1</v>
      </c>
      <c r="AS12" s="91"/>
      <c r="AT12" s="86">
        <f t="shared" ref="AT12" si="66">AT11+6</f>
        <v>8</v>
      </c>
      <c r="AU12" s="87"/>
      <c r="AV12" s="87">
        <f t="shared" ref="AV12" si="67">AV11+6</f>
        <v>15</v>
      </c>
      <c r="AW12" s="87"/>
      <c r="AX12" s="87">
        <f t="shared" ref="AX12" si="68">AX11+6</f>
        <v>22</v>
      </c>
      <c r="AY12" s="87"/>
      <c r="AZ12" s="87">
        <f>AZ11+6-28</f>
        <v>1</v>
      </c>
      <c r="BA12" s="94"/>
      <c r="BB12" s="97">
        <f t="shared" ref="BB12" si="69">BB11+6</f>
        <v>8</v>
      </c>
      <c r="BC12" s="87"/>
      <c r="BD12" s="87">
        <f t="shared" ref="BD12" si="70">BD11+6</f>
        <v>15</v>
      </c>
      <c r="BE12" s="87"/>
      <c r="BF12" s="87">
        <f t="shared" ref="BF12" si="71">BF11+6</f>
        <v>22</v>
      </c>
      <c r="BG12" s="87"/>
      <c r="BH12" s="87">
        <f t="shared" ref="BH12" si="72">BH11+6</f>
        <v>29</v>
      </c>
      <c r="BI12" s="87"/>
      <c r="BJ12" s="87">
        <f>BJ11+6-31</f>
        <v>5</v>
      </c>
      <c r="BK12" s="91"/>
      <c r="BL12" s="86">
        <f t="shared" ref="BL12" si="73">BL11+6</f>
        <v>12</v>
      </c>
      <c r="BM12" s="87"/>
      <c r="BN12" s="87">
        <f t="shared" ref="BN12" si="74">BN11+6</f>
        <v>19</v>
      </c>
      <c r="BO12" s="87"/>
      <c r="BP12" s="87">
        <f t="shared" ref="BP12" si="75">BP11+6</f>
        <v>26</v>
      </c>
      <c r="BQ12" s="87"/>
      <c r="BR12" s="87">
        <f>BR11+6-30</f>
        <v>3</v>
      </c>
      <c r="BS12" s="94"/>
      <c r="BT12" s="97">
        <f t="shared" ref="BT12" si="76">BT11+6</f>
        <v>10</v>
      </c>
      <c r="BU12" s="87"/>
      <c r="BV12" s="87">
        <f t="shared" ref="BV12" si="77">BV11+6</f>
        <v>17</v>
      </c>
      <c r="BW12" s="87"/>
      <c r="BX12" s="87">
        <f t="shared" ref="BX12" si="78">BX11+6</f>
        <v>24</v>
      </c>
      <c r="BY12" s="87"/>
      <c r="BZ12" s="87">
        <f t="shared" ref="BZ12" si="79">BZ11+6</f>
        <v>31</v>
      </c>
      <c r="CA12" s="91"/>
      <c r="CB12" s="86">
        <f t="shared" ref="CB12" si="80">CB11+6</f>
        <v>7</v>
      </c>
      <c r="CC12" s="87"/>
      <c r="CD12" s="87">
        <f t="shared" ref="CD12" si="81">CD11+6</f>
        <v>14</v>
      </c>
      <c r="CE12" s="87"/>
      <c r="CF12" s="87">
        <f t="shared" ref="CF12" si="82">CF11+6</f>
        <v>21</v>
      </c>
      <c r="CG12" s="87"/>
      <c r="CH12" s="87">
        <f t="shared" ref="CH12" si="83">CH11+6</f>
        <v>28</v>
      </c>
      <c r="CI12" s="87"/>
      <c r="CJ12" s="87">
        <f>CJ11+6-30</f>
        <v>5</v>
      </c>
      <c r="CK12" s="94"/>
      <c r="CL12" s="97">
        <f t="shared" ref="CL12" si="84">CL11+6</f>
        <v>12</v>
      </c>
      <c r="CM12" s="87"/>
      <c r="CN12" s="87">
        <f t="shared" ref="CN12" si="85">CN11+6</f>
        <v>19</v>
      </c>
      <c r="CO12" s="87"/>
      <c r="CP12" s="87">
        <f t="shared" ref="CP12" si="86">CP11+6</f>
        <v>26</v>
      </c>
      <c r="CQ12" s="87"/>
      <c r="CR12" s="87">
        <f>CR11+6-31</f>
        <v>2</v>
      </c>
      <c r="CS12" s="91"/>
      <c r="CT12" s="86">
        <f t="shared" ref="CT12" si="87">CT11+6</f>
        <v>9</v>
      </c>
      <c r="CU12" s="87"/>
      <c r="CV12" s="87">
        <f t="shared" ref="CV12" si="88">CV11+6</f>
        <v>16</v>
      </c>
      <c r="CW12" s="87"/>
      <c r="CX12" s="87">
        <f t="shared" ref="CX12" si="89">CX11+6</f>
        <v>23</v>
      </c>
      <c r="CY12" s="87"/>
      <c r="CZ12" s="87">
        <f t="shared" ref="CZ12" si="90">CZ11+6</f>
        <v>30</v>
      </c>
      <c r="DA12" s="87"/>
      <c r="DB12" s="87"/>
      <c r="DC12" s="94"/>
      <c r="DD12" s="13"/>
    </row>
    <row r="13" spans="1:108" ht="9" customHeight="1" thickBot="1" x14ac:dyDescent="0.35">
      <c r="A13" s="83"/>
      <c r="B13" s="88">
        <v>1</v>
      </c>
      <c r="C13" s="89"/>
      <c r="D13" s="89">
        <f>B13+1</f>
        <v>2</v>
      </c>
      <c r="E13" s="89"/>
      <c r="F13" s="89">
        <f t="shared" ref="F13" si="91">D13+1</f>
        <v>3</v>
      </c>
      <c r="G13" s="89"/>
      <c r="H13" s="89">
        <f t="shared" ref="H13" si="92">F13+1</f>
        <v>4</v>
      </c>
      <c r="I13" s="89"/>
      <c r="J13" s="89">
        <f t="shared" ref="J13" si="93">H13+1</f>
        <v>5</v>
      </c>
      <c r="K13" s="92"/>
      <c r="L13" s="88">
        <f t="shared" ref="L13" si="94">J13+1</f>
        <v>6</v>
      </c>
      <c r="M13" s="89"/>
      <c r="N13" s="89">
        <f t="shared" ref="N13" si="95">L13+1</f>
        <v>7</v>
      </c>
      <c r="O13" s="89"/>
      <c r="P13" s="89">
        <f t="shared" ref="P13" si="96">N13+1</f>
        <v>8</v>
      </c>
      <c r="Q13" s="89"/>
      <c r="R13" s="89">
        <f t="shared" ref="R13" si="97">P13+1</f>
        <v>9</v>
      </c>
      <c r="S13" s="95"/>
      <c r="T13" s="98">
        <f t="shared" ref="T13" si="98">R13+1</f>
        <v>10</v>
      </c>
      <c r="U13" s="89"/>
      <c r="V13" s="89">
        <f t="shared" ref="V13" si="99">T13+1</f>
        <v>11</v>
      </c>
      <c r="W13" s="89"/>
      <c r="X13" s="89">
        <f t="shared" ref="X13" si="100">V13+1</f>
        <v>12</v>
      </c>
      <c r="Y13" s="89"/>
      <c r="Z13" s="89">
        <f t="shared" ref="Z13" si="101">X13+1</f>
        <v>13</v>
      </c>
      <c r="AA13" s="92"/>
      <c r="AB13" s="88">
        <f t="shared" ref="AB13" si="102">Z13+1</f>
        <v>14</v>
      </c>
      <c r="AC13" s="89"/>
      <c r="AD13" s="89">
        <f t="shared" ref="AD13" si="103">AB13+1</f>
        <v>15</v>
      </c>
      <c r="AE13" s="89"/>
      <c r="AF13" s="89">
        <f t="shared" ref="AF13" si="104">AD13+1</f>
        <v>16</v>
      </c>
      <c r="AG13" s="89"/>
      <c r="AH13" s="89">
        <f t="shared" ref="AH13" si="105">AF13+1</f>
        <v>17</v>
      </c>
      <c r="AI13" s="89"/>
      <c r="AJ13" s="89">
        <f t="shared" ref="AJ13" si="106">AH13+1</f>
        <v>18</v>
      </c>
      <c r="AK13" s="95"/>
      <c r="AL13" s="98">
        <f t="shared" ref="AL13" si="107">AJ13+1</f>
        <v>19</v>
      </c>
      <c r="AM13" s="89"/>
      <c r="AN13" s="89">
        <f t="shared" ref="AN13" si="108">AL13+1</f>
        <v>20</v>
      </c>
      <c r="AO13" s="89"/>
      <c r="AP13" s="89">
        <f t="shared" ref="AP13" si="109">AN13+1</f>
        <v>21</v>
      </c>
      <c r="AQ13" s="89"/>
      <c r="AR13" s="89">
        <f t="shared" ref="AR13" si="110">AP13+1</f>
        <v>22</v>
      </c>
      <c r="AS13" s="92"/>
      <c r="AT13" s="88">
        <f t="shared" ref="AT13" si="111">AR13+1</f>
        <v>23</v>
      </c>
      <c r="AU13" s="89"/>
      <c r="AV13" s="89">
        <f t="shared" ref="AV13" si="112">AT13+1</f>
        <v>24</v>
      </c>
      <c r="AW13" s="89"/>
      <c r="AX13" s="89">
        <f t="shared" ref="AX13" si="113">AV13+1</f>
        <v>25</v>
      </c>
      <c r="AY13" s="89"/>
      <c r="AZ13" s="89">
        <f t="shared" ref="AZ13" si="114">AX13+1</f>
        <v>26</v>
      </c>
      <c r="BA13" s="95"/>
      <c r="BB13" s="98">
        <f t="shared" ref="BB13" si="115">AZ13+1</f>
        <v>27</v>
      </c>
      <c r="BC13" s="89"/>
      <c r="BD13" s="89">
        <f t="shared" ref="BD13" si="116">BB13+1</f>
        <v>28</v>
      </c>
      <c r="BE13" s="89"/>
      <c r="BF13" s="89">
        <f t="shared" ref="BF13" si="117">BD13+1</f>
        <v>29</v>
      </c>
      <c r="BG13" s="89"/>
      <c r="BH13" s="89">
        <f t="shared" ref="BH13" si="118">BF13+1</f>
        <v>30</v>
      </c>
      <c r="BI13" s="89"/>
      <c r="BJ13" s="89">
        <f t="shared" ref="BJ13" si="119">BH13+1</f>
        <v>31</v>
      </c>
      <c r="BK13" s="92"/>
      <c r="BL13" s="88">
        <f t="shared" ref="BL13" si="120">BJ13+1</f>
        <v>32</v>
      </c>
      <c r="BM13" s="89"/>
      <c r="BN13" s="89">
        <f t="shared" ref="BN13" si="121">BL13+1</f>
        <v>33</v>
      </c>
      <c r="BO13" s="89"/>
      <c r="BP13" s="89">
        <f t="shared" ref="BP13" si="122">BN13+1</f>
        <v>34</v>
      </c>
      <c r="BQ13" s="89"/>
      <c r="BR13" s="89">
        <f t="shared" ref="BR13" si="123">BP13+1</f>
        <v>35</v>
      </c>
      <c r="BS13" s="95"/>
      <c r="BT13" s="98">
        <f t="shared" ref="BT13" si="124">BR13+1</f>
        <v>36</v>
      </c>
      <c r="BU13" s="89"/>
      <c r="BV13" s="89">
        <f t="shared" ref="BV13" si="125">BT13+1</f>
        <v>37</v>
      </c>
      <c r="BW13" s="89"/>
      <c r="BX13" s="89">
        <f t="shared" ref="BX13" si="126">BV13+1</f>
        <v>38</v>
      </c>
      <c r="BY13" s="89"/>
      <c r="BZ13" s="89">
        <f t="shared" ref="BZ13" si="127">BX13+1</f>
        <v>39</v>
      </c>
      <c r="CA13" s="92"/>
      <c r="CB13" s="88">
        <f t="shared" ref="CB13" si="128">BZ13+1</f>
        <v>40</v>
      </c>
      <c r="CC13" s="89"/>
      <c r="CD13" s="89">
        <f t="shared" ref="CD13" si="129">CB13+1</f>
        <v>41</v>
      </c>
      <c r="CE13" s="89"/>
      <c r="CF13" s="89">
        <f t="shared" ref="CF13" si="130">CD13+1</f>
        <v>42</v>
      </c>
      <c r="CG13" s="89"/>
      <c r="CH13" s="89">
        <f t="shared" ref="CH13" si="131">CF13+1</f>
        <v>43</v>
      </c>
      <c r="CI13" s="89"/>
      <c r="CJ13" s="89">
        <f t="shared" ref="CJ13" si="132">CH13+1</f>
        <v>44</v>
      </c>
      <c r="CK13" s="95"/>
      <c r="CL13" s="98">
        <f t="shared" ref="CL13" si="133">CJ13+1</f>
        <v>45</v>
      </c>
      <c r="CM13" s="89"/>
      <c r="CN13" s="89">
        <f t="shared" ref="CN13" si="134">CL13+1</f>
        <v>46</v>
      </c>
      <c r="CO13" s="89"/>
      <c r="CP13" s="89">
        <f t="shared" ref="CP13" si="135">CN13+1</f>
        <v>47</v>
      </c>
      <c r="CQ13" s="89"/>
      <c r="CR13" s="89">
        <f t="shared" ref="CR13" si="136">CP13+1</f>
        <v>48</v>
      </c>
      <c r="CS13" s="92"/>
      <c r="CT13" s="88">
        <f t="shared" ref="CT13" si="137">CR13+1</f>
        <v>49</v>
      </c>
      <c r="CU13" s="89"/>
      <c r="CV13" s="89">
        <f t="shared" ref="CV13" si="138">CT13+1</f>
        <v>50</v>
      </c>
      <c r="CW13" s="89"/>
      <c r="CX13" s="89">
        <f t="shared" ref="CX13" si="139">CV13+1</f>
        <v>51</v>
      </c>
      <c r="CY13" s="89"/>
      <c r="CZ13" s="89">
        <f t="shared" ref="CZ13" si="140">CX13+1</f>
        <v>52</v>
      </c>
      <c r="DA13" s="89"/>
      <c r="DB13" s="89">
        <f t="shared" ref="DB13" si="141">CZ13+1</f>
        <v>53</v>
      </c>
      <c r="DC13" s="95"/>
      <c r="DD13" s="13"/>
    </row>
    <row r="14" spans="1:108" ht="9" customHeight="1" x14ac:dyDescent="0.3">
      <c r="A14" s="16"/>
      <c r="B14" s="4"/>
      <c r="C14" s="5"/>
      <c r="D14" s="18"/>
      <c r="E14" s="18"/>
      <c r="F14" s="18"/>
      <c r="G14" s="18"/>
      <c r="H14" s="18"/>
      <c r="I14" s="1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6"/>
      <c r="DD14" s="13"/>
    </row>
    <row r="15" spans="1:108" ht="9" customHeight="1" x14ac:dyDescent="0.3">
      <c r="A15" s="14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20"/>
      <c r="DD15" s="13"/>
    </row>
    <row r="16" spans="1:108" ht="9" customHeight="1" x14ac:dyDescent="0.3">
      <c r="A16" s="14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5"/>
      <c r="Q16" s="15"/>
      <c r="R16" s="15"/>
      <c r="S16" s="15"/>
      <c r="T16" s="15"/>
      <c r="U16" s="15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9"/>
      <c r="DD16" s="13"/>
    </row>
    <row r="17" spans="1:108" ht="9" customHeight="1" x14ac:dyDescent="0.3">
      <c r="A17" s="14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5"/>
      <c r="W17" s="15"/>
      <c r="X17" s="15"/>
      <c r="Y17" s="15"/>
      <c r="Z17" s="15"/>
      <c r="AA17" s="15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9"/>
      <c r="DD17" s="13"/>
    </row>
    <row r="18" spans="1:108" ht="9" customHeight="1" x14ac:dyDescent="0.3">
      <c r="A18" s="14"/>
      <c r="B18" s="7"/>
      <c r="C18" s="8"/>
      <c r="D18" s="8"/>
      <c r="E18" s="8"/>
      <c r="F18" s="8"/>
      <c r="G18" s="8"/>
      <c r="H18" s="8"/>
      <c r="I18" s="8"/>
      <c r="J18" s="15"/>
      <c r="K18" s="15"/>
      <c r="L18" s="15"/>
      <c r="M18" s="15"/>
      <c r="N18" s="15"/>
      <c r="O18" s="15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9"/>
      <c r="DD18" s="13"/>
    </row>
    <row r="19" spans="1:108" ht="9" customHeight="1" x14ac:dyDescent="0.3">
      <c r="A19" s="14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5"/>
      <c r="Q19" s="15"/>
      <c r="R19" s="15"/>
      <c r="S19" s="15"/>
      <c r="T19" s="15"/>
      <c r="U19" s="15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9"/>
      <c r="DD19" s="13"/>
    </row>
    <row r="20" spans="1:108" ht="9" customHeight="1" x14ac:dyDescent="0.3">
      <c r="A20" s="14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9"/>
      <c r="DD20" s="13"/>
    </row>
    <row r="21" spans="1:108" ht="9" customHeight="1" x14ac:dyDescent="0.3">
      <c r="A21" s="14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9"/>
      <c r="DD21" s="13"/>
    </row>
    <row r="22" spans="1:108" ht="9" customHeight="1" x14ac:dyDescent="0.3">
      <c r="A22" s="14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9"/>
      <c r="DD22" s="13"/>
    </row>
    <row r="23" spans="1:108" ht="9" customHeight="1" x14ac:dyDescent="0.3">
      <c r="A23" s="14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9"/>
      <c r="DD23" s="13"/>
    </row>
    <row r="24" spans="1:108" ht="9" customHeight="1" x14ac:dyDescent="0.3">
      <c r="A24" s="1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9"/>
      <c r="DD24" s="13"/>
    </row>
    <row r="25" spans="1:108" ht="9" customHeight="1" x14ac:dyDescent="0.3">
      <c r="A25" s="14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9"/>
      <c r="DD25" s="13"/>
    </row>
    <row r="26" spans="1:108" ht="9" customHeight="1" x14ac:dyDescent="0.3">
      <c r="A26" s="14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9"/>
      <c r="DD26" s="13"/>
    </row>
    <row r="27" spans="1:108" ht="9" customHeight="1" x14ac:dyDescent="0.3">
      <c r="A27" s="14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9"/>
      <c r="DD27" s="13"/>
    </row>
    <row r="28" spans="1:108" ht="9" customHeight="1" x14ac:dyDescent="0.3">
      <c r="A28" s="14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9"/>
      <c r="DD28" s="13"/>
    </row>
    <row r="29" spans="1:108" ht="9" customHeight="1" x14ac:dyDescent="0.3">
      <c r="A29" s="14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9"/>
      <c r="DD29" s="13"/>
    </row>
    <row r="30" spans="1:108" ht="9" customHeight="1" x14ac:dyDescent="0.3">
      <c r="A30" s="14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9"/>
      <c r="DD30" s="13"/>
    </row>
    <row r="31" spans="1:108" ht="9" customHeight="1" x14ac:dyDescent="0.3">
      <c r="A31" s="14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9"/>
      <c r="DD31" s="13"/>
    </row>
    <row r="32" spans="1:108" ht="9" customHeight="1" x14ac:dyDescent="0.3">
      <c r="A32" s="14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9"/>
      <c r="DD32" s="13"/>
    </row>
    <row r="33" spans="1:108" ht="9" customHeight="1" x14ac:dyDescent="0.3">
      <c r="A33" s="14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9"/>
      <c r="DD33" s="13"/>
    </row>
    <row r="34" spans="1:108" ht="9" customHeight="1" x14ac:dyDescent="0.3">
      <c r="A34" s="14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9"/>
      <c r="DD34" s="13"/>
    </row>
    <row r="35" spans="1:108" ht="9" customHeight="1" x14ac:dyDescent="0.3">
      <c r="A35" s="14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9"/>
      <c r="DD35" s="13"/>
    </row>
    <row r="36" spans="1:108" ht="9" customHeight="1" x14ac:dyDescent="0.3">
      <c r="A36" s="14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9"/>
      <c r="DD36" s="13"/>
    </row>
    <row r="37" spans="1:108" ht="9" customHeight="1" x14ac:dyDescent="0.3">
      <c r="A37" s="14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9"/>
      <c r="DD37" s="13"/>
    </row>
    <row r="38" spans="1:108" ht="9" customHeight="1" x14ac:dyDescent="0.3">
      <c r="A38" s="14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9"/>
      <c r="DD38" s="13"/>
    </row>
    <row r="39" spans="1:108" ht="9" customHeight="1" x14ac:dyDescent="0.3">
      <c r="A39" s="14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9"/>
      <c r="DD39" s="13"/>
    </row>
    <row r="40" spans="1:108" ht="9" customHeight="1" x14ac:dyDescent="0.3">
      <c r="A40" s="14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9"/>
      <c r="DD40" s="13"/>
    </row>
    <row r="41" spans="1:108" ht="9" customHeight="1" x14ac:dyDescent="0.3">
      <c r="A41" s="14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9"/>
      <c r="DD41" s="13"/>
    </row>
    <row r="42" spans="1:108" ht="9" customHeight="1" x14ac:dyDescent="0.3">
      <c r="A42" s="14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9"/>
      <c r="DD42" s="13"/>
    </row>
    <row r="43" spans="1:108" ht="9" customHeight="1" x14ac:dyDescent="0.3">
      <c r="A43" s="14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9"/>
      <c r="DD43" s="13"/>
    </row>
    <row r="44" spans="1:108" ht="9" customHeight="1" x14ac:dyDescent="0.3">
      <c r="A44" s="14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9"/>
      <c r="DD44" s="13"/>
    </row>
    <row r="45" spans="1:108" ht="9" customHeight="1" x14ac:dyDescent="0.3">
      <c r="A45" s="14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9"/>
      <c r="DD45" s="13"/>
    </row>
    <row r="46" spans="1:108" ht="9" customHeight="1" x14ac:dyDescent="0.3">
      <c r="A46" s="14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9"/>
      <c r="DD46" s="13"/>
    </row>
    <row r="47" spans="1:108" ht="9" customHeight="1" x14ac:dyDescent="0.3">
      <c r="A47" s="14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9"/>
      <c r="DD47" s="13"/>
    </row>
    <row r="48" spans="1:108" ht="9" customHeight="1" x14ac:dyDescent="0.3">
      <c r="A48" s="14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9"/>
      <c r="DD48" s="13"/>
    </row>
    <row r="49" spans="1:108" ht="9" customHeight="1" x14ac:dyDescent="0.3">
      <c r="A49" s="14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9"/>
      <c r="DD49" s="13"/>
    </row>
    <row r="50" spans="1:108" ht="9" customHeight="1" x14ac:dyDescent="0.3">
      <c r="A50" s="14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9"/>
      <c r="DD50" s="13"/>
    </row>
    <row r="51" spans="1:108" ht="9" customHeight="1" x14ac:dyDescent="0.3">
      <c r="A51" s="14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9"/>
      <c r="DD51" s="13"/>
    </row>
    <row r="52" spans="1:108" ht="9" customHeight="1" x14ac:dyDescent="0.3">
      <c r="A52" s="14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9"/>
      <c r="DD52" s="13"/>
    </row>
    <row r="53" spans="1:108" ht="9" customHeight="1" x14ac:dyDescent="0.3">
      <c r="A53" s="14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9"/>
      <c r="DD53" s="13"/>
    </row>
    <row r="54" spans="1:108" ht="9" customHeight="1" x14ac:dyDescent="0.3">
      <c r="A54" s="14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9"/>
      <c r="DD54" s="13"/>
    </row>
    <row r="55" spans="1:108" ht="9" customHeight="1" x14ac:dyDescent="0.3">
      <c r="A55" s="14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9"/>
      <c r="DD55" s="13"/>
    </row>
    <row r="56" spans="1:108" ht="9" customHeight="1" x14ac:dyDescent="0.3">
      <c r="A56" s="14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9"/>
      <c r="DD56" s="13"/>
    </row>
    <row r="57" spans="1:108" ht="9" customHeight="1" x14ac:dyDescent="0.3">
      <c r="A57" s="14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9"/>
      <c r="DD57" s="13"/>
    </row>
    <row r="58" spans="1:108" ht="9" customHeight="1" x14ac:dyDescent="0.3">
      <c r="A58" s="14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9"/>
      <c r="DD58" s="13"/>
    </row>
    <row r="59" spans="1:108" ht="9" customHeight="1" x14ac:dyDescent="0.3">
      <c r="A59" s="14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9"/>
      <c r="DD59" s="13"/>
    </row>
    <row r="60" spans="1:108" ht="9" customHeight="1" x14ac:dyDescent="0.3">
      <c r="A60" s="14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9"/>
      <c r="DD60" s="13"/>
    </row>
    <row r="61" spans="1:108" ht="9" customHeight="1" x14ac:dyDescent="0.3">
      <c r="A61" s="14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9"/>
      <c r="DD61" s="13"/>
    </row>
    <row r="62" spans="1:108" ht="9" customHeight="1" x14ac:dyDescent="0.3">
      <c r="A62" s="14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9"/>
      <c r="DD62" s="13"/>
    </row>
    <row r="63" spans="1:108" ht="9" customHeight="1" x14ac:dyDescent="0.3">
      <c r="A63" s="14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9"/>
      <c r="DD63" s="13"/>
    </row>
    <row r="64" spans="1:108" ht="9" customHeight="1" x14ac:dyDescent="0.3">
      <c r="A64" s="14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9"/>
      <c r="DD64" s="13"/>
    </row>
    <row r="65" spans="1:108" ht="9" customHeight="1" x14ac:dyDescent="0.3">
      <c r="A65" s="14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9"/>
      <c r="DD65" s="13"/>
    </row>
    <row r="66" spans="1:108" ht="9" customHeight="1" x14ac:dyDescent="0.3">
      <c r="A66" s="14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9"/>
      <c r="DD66" s="13"/>
    </row>
    <row r="67" spans="1:108" ht="9" customHeight="1" x14ac:dyDescent="0.3">
      <c r="A67" s="14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9"/>
      <c r="DD67" s="13"/>
    </row>
    <row r="68" spans="1:108" ht="9" customHeight="1" x14ac:dyDescent="0.3">
      <c r="A68" s="14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9"/>
      <c r="DD68" s="13"/>
    </row>
    <row r="69" spans="1:108" ht="9" customHeight="1" x14ac:dyDescent="0.3">
      <c r="A69" s="14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9"/>
      <c r="DD69" s="13"/>
    </row>
    <row r="70" spans="1:108" ht="9" customHeight="1" x14ac:dyDescent="0.3">
      <c r="A70" s="14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9"/>
      <c r="DD70" s="13"/>
    </row>
    <row r="71" spans="1:108" ht="9" customHeight="1" x14ac:dyDescent="0.3">
      <c r="A71" s="14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9"/>
      <c r="DD71" s="13"/>
    </row>
    <row r="72" spans="1:108" ht="9" customHeight="1" x14ac:dyDescent="0.3">
      <c r="A72" s="14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9"/>
      <c r="DD72" s="13"/>
    </row>
    <row r="73" spans="1:108" ht="9" customHeight="1" x14ac:dyDescent="0.3">
      <c r="A73" s="14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9"/>
      <c r="DD73" s="13"/>
    </row>
    <row r="74" spans="1:108" ht="9" customHeight="1" x14ac:dyDescent="0.3">
      <c r="A74" s="14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9"/>
      <c r="DD74" s="13"/>
    </row>
    <row r="75" spans="1:108" ht="9" customHeight="1" x14ac:dyDescent="0.3">
      <c r="A75" s="14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9"/>
      <c r="DD75" s="13"/>
    </row>
    <row r="76" spans="1:108" ht="9" customHeight="1" x14ac:dyDescent="0.3">
      <c r="A76" s="14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9"/>
      <c r="DD76" s="13"/>
    </row>
    <row r="77" spans="1:108" ht="9" customHeight="1" x14ac:dyDescent="0.3">
      <c r="A77" s="14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9"/>
      <c r="DD77" s="13"/>
    </row>
    <row r="78" spans="1:108" ht="9" customHeight="1" x14ac:dyDescent="0.3">
      <c r="A78" s="14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9"/>
      <c r="DD78" s="13"/>
    </row>
    <row r="79" spans="1:108" ht="9" customHeight="1" x14ac:dyDescent="0.3">
      <c r="A79" s="14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9"/>
      <c r="DD79" s="13"/>
    </row>
    <row r="80" spans="1:108" ht="9" customHeight="1" x14ac:dyDescent="0.3">
      <c r="A80" s="14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9"/>
      <c r="DD80" s="13"/>
    </row>
    <row r="81" spans="1:108" ht="9" customHeight="1" x14ac:dyDescent="0.3">
      <c r="A81" s="14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9"/>
      <c r="DD81" s="13"/>
    </row>
    <row r="82" spans="1:108" ht="9" customHeight="1" x14ac:dyDescent="0.3">
      <c r="A82" s="14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9"/>
      <c r="DD82" s="13"/>
    </row>
    <row r="83" spans="1:108" ht="9" customHeight="1" x14ac:dyDescent="0.3">
      <c r="A83" s="14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9"/>
      <c r="DD83" s="13"/>
    </row>
    <row r="84" spans="1:108" ht="9" customHeight="1" x14ac:dyDescent="0.3">
      <c r="A84" s="14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9"/>
      <c r="DD84" s="13"/>
    </row>
    <row r="85" spans="1:108" ht="9" customHeight="1" x14ac:dyDescent="0.3">
      <c r="A85" s="14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9"/>
      <c r="DD85" s="13"/>
    </row>
    <row r="86" spans="1:108" ht="9" customHeight="1" x14ac:dyDescent="0.3">
      <c r="A86" s="14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9"/>
      <c r="DD86" s="13"/>
    </row>
    <row r="87" spans="1:108" ht="9" customHeight="1" x14ac:dyDescent="0.3">
      <c r="A87" s="14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9"/>
      <c r="DD87" s="13"/>
    </row>
    <row r="88" spans="1:108" ht="9" customHeight="1" x14ac:dyDescent="0.3">
      <c r="A88" s="14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9"/>
      <c r="DD88" s="13"/>
    </row>
    <row r="89" spans="1:108" ht="9" customHeight="1" x14ac:dyDescent="0.3">
      <c r="A89" s="14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9"/>
      <c r="DD89" s="13"/>
    </row>
    <row r="90" spans="1:108" ht="9" customHeight="1" x14ac:dyDescent="0.3">
      <c r="A90" s="14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9"/>
      <c r="DD90" s="13"/>
    </row>
    <row r="91" spans="1:108" ht="9" customHeight="1" x14ac:dyDescent="0.3">
      <c r="A91" s="14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9"/>
      <c r="DD91" s="13"/>
    </row>
    <row r="92" spans="1:108" ht="9" customHeight="1" x14ac:dyDescent="0.3">
      <c r="A92" s="14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9"/>
      <c r="DD92" s="13"/>
    </row>
    <row r="93" spans="1:108" ht="9" customHeight="1" x14ac:dyDescent="0.3">
      <c r="A93" s="14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9"/>
      <c r="DD93" s="13"/>
    </row>
    <row r="94" spans="1:108" ht="9" customHeight="1" x14ac:dyDescent="0.3">
      <c r="A94" s="14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9"/>
      <c r="DD94" s="13"/>
    </row>
    <row r="95" spans="1:108" ht="9" customHeight="1" x14ac:dyDescent="0.3">
      <c r="A95" s="14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9"/>
      <c r="DD95" s="13"/>
    </row>
    <row r="96" spans="1:108" ht="9" customHeight="1" x14ac:dyDescent="0.3">
      <c r="A96" s="14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9"/>
      <c r="DD96" s="13"/>
    </row>
    <row r="97" spans="1:108" ht="9" customHeight="1" x14ac:dyDescent="0.3">
      <c r="A97" s="14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9"/>
      <c r="DD97" s="13"/>
    </row>
    <row r="98" spans="1:108" ht="9" customHeight="1" x14ac:dyDescent="0.3">
      <c r="A98" s="14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9"/>
      <c r="DD98" s="13"/>
    </row>
    <row r="99" spans="1:108" ht="9" customHeight="1" x14ac:dyDescent="0.3">
      <c r="A99" s="14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9"/>
      <c r="DD99" s="13"/>
    </row>
    <row r="100" spans="1:108" ht="9" customHeight="1" x14ac:dyDescent="0.3">
      <c r="A100" s="14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9"/>
      <c r="DD100" s="13"/>
    </row>
    <row r="101" spans="1:108" ht="9" customHeight="1" x14ac:dyDescent="0.3">
      <c r="A101" s="14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9"/>
      <c r="DD101" s="13"/>
    </row>
    <row r="102" spans="1:108" ht="9" customHeight="1" x14ac:dyDescent="0.3">
      <c r="A102" s="14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9"/>
      <c r="DD102" s="13"/>
    </row>
    <row r="103" spans="1:108" ht="9" customHeight="1" x14ac:dyDescent="0.3">
      <c r="A103" s="14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9"/>
      <c r="DD103" s="13"/>
    </row>
    <row r="104" spans="1:108" ht="9" customHeight="1" x14ac:dyDescent="0.3">
      <c r="A104" s="14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9"/>
      <c r="DD104" s="13"/>
    </row>
    <row r="105" spans="1:108" ht="9" customHeight="1" x14ac:dyDescent="0.3">
      <c r="A105" s="14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9"/>
      <c r="DD105" s="13"/>
    </row>
    <row r="106" spans="1:108" ht="9" customHeight="1" x14ac:dyDescent="0.3">
      <c r="A106" s="14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9"/>
      <c r="DD106" s="13"/>
    </row>
    <row r="107" spans="1:108" ht="9" customHeight="1" x14ac:dyDescent="0.3">
      <c r="A107" s="14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9"/>
      <c r="DD107" s="13"/>
    </row>
    <row r="108" spans="1:108" ht="9" customHeight="1" x14ac:dyDescent="0.3">
      <c r="A108" s="14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9"/>
      <c r="DD108" s="13"/>
    </row>
    <row r="109" spans="1:108" ht="9" customHeight="1" x14ac:dyDescent="0.3">
      <c r="A109" s="14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9"/>
      <c r="DD109" s="13"/>
    </row>
    <row r="110" spans="1:108" ht="9" customHeight="1" x14ac:dyDescent="0.3">
      <c r="A110" s="14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9"/>
      <c r="DD110" s="13"/>
    </row>
    <row r="111" spans="1:108" ht="9" customHeight="1" x14ac:dyDescent="0.3">
      <c r="A111" s="14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9"/>
      <c r="DD111" s="13"/>
    </row>
    <row r="112" spans="1:108" ht="9" customHeight="1" x14ac:dyDescent="0.3">
      <c r="A112" s="14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9"/>
      <c r="DD112" s="13"/>
    </row>
    <row r="113" spans="1:108" ht="9" customHeight="1" x14ac:dyDescent="0.3">
      <c r="A113" s="14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9"/>
      <c r="DD113" s="13"/>
    </row>
    <row r="114" spans="1:108" ht="9" customHeight="1" x14ac:dyDescent="0.3">
      <c r="A114" s="14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9"/>
      <c r="DD114" s="13"/>
    </row>
    <row r="115" spans="1:108" ht="9" customHeight="1" thickBot="1" x14ac:dyDescent="0.35">
      <c r="A115" s="17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2"/>
      <c r="DD115" s="13"/>
    </row>
    <row r="116" spans="1:108" ht="15" thickBot="1" x14ac:dyDescent="0.35">
      <c r="A116" s="142" t="s">
        <v>30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R116" s="143"/>
      <c r="AS116" s="143"/>
      <c r="AT116" s="143"/>
      <c r="AU116" s="143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  <c r="CT116" s="144"/>
      <c r="CU116" s="144"/>
      <c r="CV116" s="144"/>
      <c r="CW116" s="144"/>
      <c r="CX116" s="144"/>
      <c r="CY116" s="144"/>
      <c r="CZ116" s="144"/>
      <c r="DA116" s="144"/>
      <c r="DB116" s="144"/>
      <c r="DC116" s="145"/>
      <c r="DD116" s="13"/>
    </row>
    <row r="117" spans="1:108" ht="15" thickBot="1" x14ac:dyDescent="0.35">
      <c r="A117" s="146" t="s">
        <v>94</v>
      </c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  <c r="AS117" s="147"/>
      <c r="AT117" s="147"/>
      <c r="AU117" s="148"/>
      <c r="AV117" s="143" t="s">
        <v>31</v>
      </c>
      <c r="AW117" s="143"/>
      <c r="AX117" s="143"/>
      <c r="AY117" s="143"/>
      <c r="AZ117" s="143"/>
      <c r="BA117" s="143"/>
      <c r="BB117" s="143"/>
      <c r="BC117" s="143"/>
      <c r="BD117" s="143"/>
      <c r="BE117" s="143"/>
      <c r="BF117" s="143"/>
      <c r="BG117" s="143"/>
      <c r="BH117" s="143"/>
      <c r="BI117" s="143"/>
      <c r="BJ117" s="143"/>
      <c r="BK117" s="143"/>
      <c r="BL117" s="143"/>
      <c r="BM117" s="143"/>
      <c r="BN117" s="143"/>
      <c r="BO117" s="143"/>
      <c r="BP117" s="143"/>
      <c r="BQ117" s="143"/>
      <c r="BR117" s="143"/>
      <c r="BS117" s="143"/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/>
      <c r="CF117" s="143"/>
      <c r="CG117" s="143"/>
      <c r="CH117" s="143"/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  <c r="CT117" s="143"/>
      <c r="CU117" s="143"/>
      <c r="CV117" s="143"/>
      <c r="CW117" s="143"/>
      <c r="CX117" s="143"/>
      <c r="CY117" s="143"/>
      <c r="CZ117" s="143"/>
      <c r="DA117" s="143"/>
      <c r="DB117" s="143"/>
      <c r="DC117" s="149"/>
      <c r="DD117" s="13"/>
    </row>
    <row r="118" spans="1:108" x14ac:dyDescent="0.3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3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5"/>
      <c r="DD118" s="13"/>
    </row>
    <row r="119" spans="1:108" x14ac:dyDescent="0.3">
      <c r="A119" s="22"/>
      <c r="B119" s="104"/>
      <c r="C119" s="105"/>
      <c r="D119" s="26"/>
      <c r="E119" s="106" t="s">
        <v>32</v>
      </c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26"/>
      <c r="Z119" s="79"/>
      <c r="AA119" s="80"/>
      <c r="AB119" s="26"/>
      <c r="AC119" s="106" t="s">
        <v>33</v>
      </c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27"/>
      <c r="AQ119" s="27"/>
      <c r="AR119" s="28"/>
      <c r="AS119" s="29"/>
      <c r="AT119" s="29"/>
      <c r="AU119" s="29"/>
      <c r="AV119" s="30"/>
      <c r="AW119" s="26"/>
      <c r="AX119" s="26"/>
      <c r="AY119" s="31"/>
      <c r="AZ119" s="31"/>
      <c r="BA119" s="107" t="s">
        <v>29</v>
      </c>
      <c r="BB119" s="107"/>
      <c r="BC119" s="26" t="s">
        <v>34</v>
      </c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32"/>
      <c r="CB119" s="32"/>
      <c r="CC119" s="26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26"/>
      <c r="DA119" s="26"/>
      <c r="DB119" s="26"/>
      <c r="DC119" s="34"/>
      <c r="DD119" s="13"/>
    </row>
    <row r="120" spans="1:108" x14ac:dyDescent="0.3">
      <c r="A120" s="22"/>
      <c r="B120" s="26"/>
      <c r="C120" s="26"/>
      <c r="D120" s="26"/>
      <c r="E120" s="106" t="s">
        <v>35</v>
      </c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26"/>
      <c r="Z120" s="26"/>
      <c r="AA120" s="26"/>
      <c r="AB120" s="26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26"/>
      <c r="AT120" s="26"/>
      <c r="AU120" s="26"/>
      <c r="AV120" s="3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26"/>
      <c r="DA120" s="26"/>
      <c r="DB120" s="26"/>
      <c r="DC120" s="34"/>
      <c r="DD120" s="13"/>
    </row>
    <row r="121" spans="1:108" ht="14.4" customHeight="1" x14ac:dyDescent="0.3">
      <c r="A121" s="22"/>
      <c r="B121" s="119"/>
      <c r="C121" s="119"/>
      <c r="D121" s="26"/>
      <c r="E121" s="35" t="s">
        <v>36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26"/>
      <c r="Z121" s="120"/>
      <c r="AA121" s="120"/>
      <c r="AB121" s="26"/>
      <c r="AC121" s="121" t="s">
        <v>37</v>
      </c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26"/>
      <c r="AT121" s="26"/>
      <c r="AU121" s="26"/>
      <c r="AV121" s="36"/>
      <c r="AW121" s="150"/>
      <c r="AX121" s="151"/>
      <c r="AY121" s="151"/>
      <c r="AZ121" s="151"/>
      <c r="BA121" s="152"/>
      <c r="BB121" s="26"/>
      <c r="BC121" s="26" t="s">
        <v>39</v>
      </c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26"/>
      <c r="DA121" s="26"/>
      <c r="DB121" s="26"/>
      <c r="DC121" s="34"/>
      <c r="DD121" s="13"/>
    </row>
    <row r="122" spans="1:108" x14ac:dyDescent="0.3">
      <c r="A122" s="22"/>
      <c r="B122" s="26"/>
      <c r="C122" s="26"/>
      <c r="D122" s="26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26"/>
      <c r="Z122" s="26"/>
      <c r="AA122" s="26"/>
      <c r="AB122" s="26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26"/>
      <c r="AT122" s="26"/>
      <c r="AU122" s="26"/>
      <c r="AV122" s="3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39"/>
      <c r="CB122" s="39"/>
      <c r="CC122" s="26"/>
      <c r="CD122" s="121" t="s">
        <v>40</v>
      </c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26"/>
      <c r="DA122" s="26"/>
      <c r="DB122" s="26"/>
      <c r="DC122" s="34"/>
      <c r="DD122" s="13"/>
    </row>
    <row r="123" spans="1:108" ht="14.4" customHeight="1" x14ac:dyDescent="0.3">
      <c r="A123" s="22"/>
      <c r="B123" s="122"/>
      <c r="C123" s="122"/>
      <c r="D123" s="26"/>
      <c r="E123" s="106" t="s">
        <v>38</v>
      </c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35"/>
      <c r="V123" s="35"/>
      <c r="W123" s="35"/>
      <c r="X123" s="35"/>
      <c r="Y123" s="26"/>
      <c r="Z123" s="123"/>
      <c r="AA123" s="123"/>
      <c r="AB123" s="26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26"/>
      <c r="AT123" s="26"/>
      <c r="AU123" s="26"/>
      <c r="AV123" s="36"/>
      <c r="AW123" s="26"/>
      <c r="AX123" s="26"/>
      <c r="AY123" s="153" t="s">
        <v>25</v>
      </c>
      <c r="AZ123" s="154"/>
      <c r="BA123" s="155"/>
      <c r="BB123" s="26"/>
      <c r="BC123" s="26" t="s">
        <v>43</v>
      </c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39"/>
      <c r="CB123" s="39"/>
      <c r="CC123" s="26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41"/>
      <c r="DA123" s="41"/>
      <c r="DB123" s="41"/>
      <c r="DC123" s="34"/>
      <c r="DD123" s="13"/>
    </row>
    <row r="124" spans="1:108" ht="14.4" customHeight="1" x14ac:dyDescent="0.3">
      <c r="A124" s="22"/>
      <c r="B124" s="26"/>
      <c r="C124" s="26"/>
      <c r="D124" s="26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26"/>
      <c r="Z124" s="124"/>
      <c r="AA124" s="124"/>
      <c r="AB124" s="26"/>
      <c r="AC124" s="121" t="s">
        <v>41</v>
      </c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26"/>
      <c r="AT124" s="26"/>
      <c r="AU124" s="26"/>
      <c r="AV124" s="36"/>
      <c r="AW124" s="26"/>
      <c r="AX124" s="26"/>
      <c r="AY124" s="42"/>
      <c r="AZ124" s="42"/>
      <c r="BA124" s="43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41"/>
      <c r="DA124" s="41"/>
      <c r="DB124" s="41"/>
      <c r="DC124" s="34"/>
      <c r="DD124" s="13"/>
    </row>
    <row r="125" spans="1:108" x14ac:dyDescent="0.3">
      <c r="A125" s="22"/>
      <c r="B125" s="125"/>
      <c r="C125" s="125"/>
      <c r="D125" s="26"/>
      <c r="E125" s="106" t="s">
        <v>42</v>
      </c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35"/>
      <c r="V125" s="35"/>
      <c r="W125" s="35"/>
      <c r="X125" s="35"/>
      <c r="Y125" s="26"/>
      <c r="Z125" s="123"/>
      <c r="AA125" s="123"/>
      <c r="AB125" s="26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26"/>
      <c r="AT125" s="26"/>
      <c r="AU125" s="26"/>
      <c r="AV125" s="36"/>
      <c r="AW125" s="26"/>
      <c r="AX125" s="44"/>
      <c r="AY125" s="156">
        <v>3</v>
      </c>
      <c r="AZ125" s="157"/>
      <c r="BA125" s="45"/>
      <c r="BB125" s="26"/>
      <c r="BC125" s="26" t="s">
        <v>45</v>
      </c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46">
        <v>2</v>
      </c>
      <c r="CB125" s="26"/>
      <c r="CC125" s="106" t="s">
        <v>46</v>
      </c>
      <c r="CD125" s="106"/>
      <c r="CE125" s="106"/>
      <c r="CF125" s="106"/>
      <c r="CG125" s="106"/>
      <c r="CH125" s="106"/>
      <c r="CI125" s="106"/>
      <c r="CJ125" s="106"/>
      <c r="CK125" s="106"/>
      <c r="CL125" s="106"/>
      <c r="CM125" s="106"/>
      <c r="CN125" s="106"/>
      <c r="CO125" s="106"/>
      <c r="CP125" s="106"/>
      <c r="CQ125" s="106"/>
      <c r="CR125" s="106"/>
      <c r="CS125" s="106"/>
      <c r="CT125" s="106"/>
      <c r="CU125" s="106"/>
      <c r="CV125" s="106"/>
      <c r="CW125" s="106"/>
      <c r="CX125" s="106"/>
      <c r="CY125" s="106"/>
      <c r="CZ125" s="106"/>
      <c r="DA125" s="41"/>
      <c r="DB125" s="41"/>
      <c r="DC125" s="34"/>
      <c r="DD125" s="13"/>
    </row>
    <row r="126" spans="1:108" ht="14.4" customHeight="1" x14ac:dyDescent="0.3">
      <c r="A126" s="22"/>
      <c r="B126" s="26"/>
      <c r="C126" s="26"/>
      <c r="D126" s="26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5"/>
      <c r="V126" s="35"/>
      <c r="W126" s="35"/>
      <c r="X126" s="35"/>
      <c r="Y126" s="26"/>
      <c r="Z126" s="113"/>
      <c r="AA126" s="113"/>
      <c r="AB126" s="47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9"/>
      <c r="AW126" s="26"/>
      <c r="AX126" s="44"/>
      <c r="AY126" s="158"/>
      <c r="AZ126" s="159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50"/>
      <c r="CB126" s="50"/>
      <c r="CC126" s="50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34"/>
      <c r="DD126" s="13"/>
    </row>
    <row r="127" spans="1:108" x14ac:dyDescent="0.3">
      <c r="A127" s="22"/>
      <c r="B127" s="114"/>
      <c r="C127" s="115"/>
      <c r="D127" s="26"/>
      <c r="E127" s="106" t="s">
        <v>44</v>
      </c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35"/>
      <c r="R127" s="35"/>
      <c r="S127" s="35"/>
      <c r="T127" s="35"/>
      <c r="U127" s="35"/>
      <c r="V127" s="35"/>
      <c r="W127" s="35"/>
      <c r="X127" s="35"/>
      <c r="Y127" s="26"/>
      <c r="Z127" s="118"/>
      <c r="AA127" s="118"/>
      <c r="AB127" s="50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9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26"/>
      <c r="BT127" s="26"/>
      <c r="BU127" s="26"/>
      <c r="BV127" s="26"/>
      <c r="BW127" s="26"/>
      <c r="BX127" s="26"/>
      <c r="BY127" s="26"/>
      <c r="BZ127" s="26"/>
      <c r="CA127" s="50"/>
      <c r="CB127" s="50"/>
      <c r="CC127" s="50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34"/>
      <c r="DD127" s="13"/>
    </row>
    <row r="128" spans="1:108" x14ac:dyDescent="0.3">
      <c r="A128" s="22"/>
      <c r="B128" s="116"/>
      <c r="C128" s="117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52"/>
      <c r="AA128" s="52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36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26"/>
      <c r="BT128" s="26"/>
      <c r="BU128" s="26"/>
      <c r="BV128" s="26"/>
      <c r="BW128" s="26"/>
      <c r="BX128" s="26"/>
      <c r="BY128" s="26"/>
      <c r="BZ128" s="26"/>
      <c r="CA128" s="50"/>
      <c r="CB128" s="50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51"/>
      <c r="DC128" s="34"/>
      <c r="DD128" s="13"/>
    </row>
    <row r="129" spans="1:108" ht="15" thickBot="1" x14ac:dyDescent="0.35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5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6"/>
      <c r="DC129" s="58"/>
      <c r="DD129" s="13"/>
    </row>
    <row r="130" spans="1:108" ht="15" thickBot="1" x14ac:dyDescent="0.35">
      <c r="A130" s="142" t="s">
        <v>47</v>
      </c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43"/>
      <c r="AV130" s="143"/>
      <c r="AW130" s="143"/>
      <c r="AX130" s="143"/>
      <c r="AY130" s="143"/>
      <c r="AZ130" s="143"/>
      <c r="BA130" s="143"/>
      <c r="BB130" s="143"/>
      <c r="BC130" s="143"/>
      <c r="BD130" s="143"/>
      <c r="BE130" s="143"/>
      <c r="BF130" s="143"/>
      <c r="BG130" s="143"/>
      <c r="BH130" s="143"/>
      <c r="BI130" s="143"/>
      <c r="BJ130" s="143"/>
      <c r="BK130" s="143"/>
      <c r="BL130" s="143"/>
      <c r="BM130" s="143"/>
      <c r="BN130" s="143"/>
      <c r="BO130" s="143"/>
      <c r="BP130" s="143"/>
      <c r="BQ130" s="143"/>
      <c r="BR130" s="143"/>
      <c r="BS130" s="143"/>
      <c r="BT130" s="143"/>
      <c r="BU130" s="143"/>
      <c r="BV130" s="143"/>
      <c r="BW130" s="143"/>
      <c r="BX130" s="143"/>
      <c r="BY130" s="143"/>
      <c r="BZ130" s="143"/>
      <c r="CA130" s="143"/>
      <c r="CB130" s="143"/>
      <c r="CC130" s="143"/>
      <c r="CD130" s="143"/>
      <c r="CE130" s="143"/>
      <c r="CF130" s="143"/>
      <c r="CG130" s="143"/>
      <c r="CH130" s="143"/>
      <c r="CI130" s="143"/>
      <c r="CJ130" s="143"/>
      <c r="CK130" s="143"/>
      <c r="CL130" s="143"/>
      <c r="CM130" s="143"/>
      <c r="CN130" s="143"/>
      <c r="CO130" s="143"/>
      <c r="CP130" s="143"/>
      <c r="CQ130" s="143"/>
      <c r="CR130" s="143"/>
      <c r="CS130" s="143"/>
      <c r="CT130" s="143"/>
      <c r="CU130" s="143"/>
      <c r="CV130" s="143"/>
      <c r="CW130" s="143"/>
      <c r="CX130" s="143"/>
      <c r="CY130" s="143"/>
      <c r="CZ130" s="143"/>
      <c r="DA130" s="143"/>
      <c r="DB130" s="143"/>
      <c r="DC130" s="149"/>
      <c r="DD130" s="13"/>
    </row>
    <row r="131" spans="1:108" x14ac:dyDescent="0.3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5"/>
      <c r="DD131" s="13"/>
    </row>
    <row r="132" spans="1:108" x14ac:dyDescent="0.3">
      <c r="A132" s="59"/>
      <c r="B132" s="160" t="s">
        <v>48</v>
      </c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60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61"/>
      <c r="BE132" s="160" t="s">
        <v>49</v>
      </c>
      <c r="BF132" s="160"/>
      <c r="BG132" s="160"/>
      <c r="BH132" s="160"/>
      <c r="BI132" s="160"/>
      <c r="BJ132" s="160"/>
      <c r="BK132" s="160"/>
      <c r="BL132" s="160"/>
      <c r="BM132" s="160"/>
      <c r="BN132" s="160"/>
      <c r="BO132" s="160"/>
      <c r="BP132" s="160"/>
      <c r="BQ132" s="160"/>
      <c r="BR132" s="160"/>
      <c r="BS132" s="160"/>
      <c r="BT132" s="160"/>
      <c r="BU132" s="160"/>
      <c r="BV132" s="160"/>
      <c r="BW132" s="160"/>
      <c r="BX132" s="160"/>
      <c r="BY132" s="160"/>
      <c r="BZ132" s="160"/>
      <c r="CA132" s="160"/>
      <c r="CB132" s="160"/>
      <c r="CC132" s="160"/>
      <c r="CD132" s="160"/>
      <c r="CE132" s="160"/>
      <c r="CF132" s="160"/>
      <c r="CG132" s="160"/>
      <c r="CH132" s="160"/>
      <c r="CI132" s="160"/>
      <c r="CJ132" s="160"/>
      <c r="CK132" s="160"/>
      <c r="CL132" s="160"/>
      <c r="CM132" s="160"/>
      <c r="CN132" s="160"/>
      <c r="CO132" s="160"/>
      <c r="CP132" s="160"/>
      <c r="CQ132" s="160"/>
      <c r="CR132" s="160"/>
      <c r="CS132" s="160"/>
      <c r="CT132" s="160"/>
      <c r="CU132" s="21"/>
      <c r="CV132" s="21"/>
      <c r="CW132" s="21"/>
      <c r="CX132" s="21"/>
      <c r="CY132" s="21"/>
      <c r="CZ132" s="21"/>
      <c r="DA132" s="21"/>
      <c r="DB132" s="21"/>
      <c r="DC132" s="34"/>
      <c r="DD132" s="13"/>
    </row>
    <row r="133" spans="1:108" x14ac:dyDescent="0.3">
      <c r="A133" s="59"/>
      <c r="B133" s="61"/>
      <c r="C133" s="61"/>
      <c r="D133" s="61"/>
      <c r="E133" s="61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35"/>
      <c r="BF133" s="35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21"/>
      <c r="CV133" s="21"/>
      <c r="CW133" s="21"/>
      <c r="CX133" s="21"/>
      <c r="CY133" s="21"/>
      <c r="CZ133" s="21"/>
      <c r="DA133" s="21"/>
      <c r="DB133" s="21"/>
      <c r="DC133" s="34"/>
      <c r="DD133" s="13"/>
    </row>
    <row r="134" spans="1:108" x14ac:dyDescent="0.3">
      <c r="A134" s="59"/>
      <c r="B134" s="161" t="s">
        <v>26</v>
      </c>
      <c r="C134" s="162"/>
      <c r="D134" s="162"/>
      <c r="E134" s="162"/>
      <c r="F134" s="162"/>
      <c r="G134" s="162"/>
      <c r="H134" s="162"/>
      <c r="I134" s="163"/>
      <c r="J134" s="35"/>
      <c r="K134" s="37" t="s">
        <v>50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61"/>
      <c r="BE134" s="164" t="s">
        <v>51</v>
      </c>
      <c r="BF134" s="164"/>
      <c r="BG134" s="164"/>
      <c r="BH134" s="164"/>
      <c r="BI134" s="164"/>
      <c r="BJ134" s="164"/>
      <c r="BK134" s="35"/>
      <c r="BL134" s="35"/>
      <c r="BM134" s="37" t="s">
        <v>52</v>
      </c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61"/>
      <c r="CM134" s="61"/>
      <c r="CN134" s="61"/>
      <c r="CO134" s="61"/>
      <c r="CP134" s="61"/>
      <c r="CQ134" s="61"/>
      <c r="CR134" s="61"/>
      <c r="CS134" s="61"/>
      <c r="CT134" s="61"/>
      <c r="CU134" s="21"/>
      <c r="CV134" s="21"/>
      <c r="CW134" s="21"/>
      <c r="CX134" s="21"/>
      <c r="CY134" s="21"/>
      <c r="CZ134" s="21"/>
      <c r="DA134" s="21"/>
      <c r="DB134" s="21"/>
      <c r="DC134" s="34"/>
      <c r="DD134" s="13"/>
    </row>
    <row r="135" spans="1:108" x14ac:dyDescent="0.3">
      <c r="A135" s="59"/>
      <c r="B135" s="62"/>
      <c r="C135" s="62"/>
      <c r="D135" s="62"/>
      <c r="E135" s="62"/>
      <c r="F135" s="62"/>
      <c r="G135" s="62"/>
      <c r="H135" s="62"/>
      <c r="I135" s="62"/>
      <c r="J135" s="35"/>
      <c r="K135" s="35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3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4"/>
      <c r="BF135" s="64"/>
      <c r="BG135" s="64"/>
      <c r="BH135" s="64"/>
      <c r="BI135" s="64"/>
      <c r="BJ135" s="64"/>
      <c r="BK135" s="64"/>
      <c r="BL135" s="64"/>
      <c r="BM135" s="64"/>
      <c r="BN135" s="35"/>
      <c r="BO135" s="35"/>
      <c r="BP135" s="35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3"/>
      <c r="CF135" s="63"/>
      <c r="CG135" s="60"/>
      <c r="CH135" s="60"/>
      <c r="CI135" s="60"/>
      <c r="CJ135" s="60"/>
      <c r="CK135" s="60"/>
      <c r="CL135" s="35"/>
      <c r="CM135" s="35"/>
      <c r="CN135" s="35"/>
      <c r="CO135" s="35"/>
      <c r="CP135" s="35"/>
      <c r="CQ135" s="35"/>
      <c r="CR135" s="35"/>
      <c r="CS135" s="35"/>
      <c r="CT135" s="35"/>
      <c r="CU135" s="21"/>
      <c r="CV135" s="21"/>
      <c r="CW135" s="21"/>
      <c r="CX135" s="21"/>
      <c r="CY135" s="21"/>
      <c r="CZ135" s="21"/>
      <c r="DA135" s="21"/>
      <c r="DB135" s="21"/>
      <c r="DC135" s="34"/>
      <c r="DD135" s="13"/>
    </row>
    <row r="136" spans="1:108" x14ac:dyDescent="0.3">
      <c r="A136" s="59"/>
      <c r="B136" s="165" t="s">
        <v>27</v>
      </c>
      <c r="C136" s="166"/>
      <c r="D136" s="166"/>
      <c r="E136" s="166"/>
      <c r="F136" s="166"/>
      <c r="G136" s="166"/>
      <c r="H136" s="166"/>
      <c r="I136" s="167"/>
      <c r="J136" s="35"/>
      <c r="K136" s="37" t="s">
        <v>37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61"/>
      <c r="BE136" s="37"/>
      <c r="BF136" s="37"/>
      <c r="BG136" s="37"/>
      <c r="BH136" s="37"/>
      <c r="BI136" s="37"/>
      <c r="BJ136" s="37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61"/>
      <c r="CD136" s="61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21"/>
      <c r="CV136" s="21"/>
      <c r="CW136" s="21"/>
      <c r="CX136" s="21"/>
      <c r="CY136" s="21"/>
      <c r="CZ136" s="21"/>
      <c r="DA136" s="21"/>
      <c r="DB136" s="21"/>
      <c r="DC136" s="34"/>
      <c r="DD136" s="13"/>
    </row>
    <row r="137" spans="1:108" x14ac:dyDescent="0.3">
      <c r="A137" s="59"/>
      <c r="B137" s="168"/>
      <c r="C137" s="168"/>
      <c r="D137" s="168"/>
      <c r="E137" s="6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61"/>
      <c r="BE137" s="64"/>
      <c r="BF137" s="64"/>
      <c r="BG137" s="64"/>
      <c r="BH137" s="64"/>
      <c r="BI137" s="64"/>
      <c r="BJ137" s="64"/>
      <c r="BK137" s="64"/>
      <c r="BL137" s="64"/>
      <c r="BM137" s="64"/>
      <c r="BN137" s="35"/>
      <c r="BO137" s="35"/>
      <c r="BP137" s="35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21"/>
      <c r="CV137" s="21"/>
      <c r="CW137" s="21"/>
      <c r="CX137" s="21"/>
      <c r="CY137" s="21"/>
      <c r="CZ137" s="21"/>
      <c r="DA137" s="21"/>
      <c r="DB137" s="21"/>
      <c r="DC137" s="34"/>
      <c r="DD137" s="13"/>
    </row>
    <row r="138" spans="1:108" x14ac:dyDescent="0.3">
      <c r="A138" s="59"/>
      <c r="B138" s="169" t="s">
        <v>28</v>
      </c>
      <c r="C138" s="169"/>
      <c r="D138" s="169"/>
      <c r="E138" s="169"/>
      <c r="F138" s="169"/>
      <c r="G138" s="169"/>
      <c r="H138" s="169"/>
      <c r="I138" s="169"/>
      <c r="J138" s="35"/>
      <c r="K138" s="106" t="s">
        <v>41</v>
      </c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61"/>
      <c r="BE138" s="64"/>
      <c r="BF138" s="64"/>
      <c r="BG138" s="64"/>
      <c r="BH138" s="64"/>
      <c r="BI138" s="64"/>
      <c r="BJ138" s="64"/>
      <c r="BK138" s="64"/>
      <c r="BL138" s="64"/>
      <c r="BM138" s="64"/>
      <c r="BN138" s="35"/>
      <c r="BO138" s="35"/>
      <c r="BP138" s="35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21"/>
      <c r="CV138" s="21"/>
      <c r="CW138" s="21"/>
      <c r="CX138" s="21"/>
      <c r="CY138" s="21"/>
      <c r="CZ138" s="21"/>
      <c r="DA138" s="21"/>
      <c r="DB138" s="21"/>
      <c r="DC138" s="34"/>
      <c r="DD138" s="13"/>
    </row>
    <row r="139" spans="1:108" ht="15" thickBot="1" x14ac:dyDescent="0.35">
      <c r="A139" s="65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66"/>
      <c r="DD139" s="13"/>
    </row>
    <row r="140" spans="1:108" ht="15" thickBot="1" x14ac:dyDescent="0.35">
      <c r="A140" s="146" t="s">
        <v>53</v>
      </c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  <c r="AP140" s="147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47"/>
      <c r="BB140" s="147"/>
      <c r="BC140" s="147"/>
      <c r="BD140" s="147"/>
      <c r="BE140" s="147"/>
      <c r="BF140" s="147"/>
      <c r="BG140" s="147"/>
      <c r="BH140" s="147"/>
      <c r="BI140" s="147"/>
      <c r="BJ140" s="147"/>
      <c r="BK140" s="147"/>
      <c r="BL140" s="147"/>
      <c r="BM140" s="147"/>
      <c r="BN140" s="147"/>
      <c r="BO140" s="147"/>
      <c r="BP140" s="147"/>
      <c r="BQ140" s="147"/>
      <c r="BR140" s="147"/>
      <c r="BS140" s="147"/>
      <c r="BT140" s="147"/>
      <c r="BU140" s="147"/>
      <c r="BV140" s="147"/>
      <c r="BW140" s="147"/>
      <c r="BX140" s="147"/>
      <c r="BY140" s="147"/>
      <c r="BZ140" s="147"/>
      <c r="CA140" s="147"/>
      <c r="CB140" s="147"/>
      <c r="CC140" s="147"/>
      <c r="CD140" s="147"/>
      <c r="CE140" s="147"/>
      <c r="CF140" s="147"/>
      <c r="CG140" s="147"/>
      <c r="CH140" s="147"/>
      <c r="CI140" s="147"/>
      <c r="CJ140" s="147"/>
      <c r="CK140" s="147"/>
      <c r="CL140" s="147"/>
      <c r="CM140" s="147"/>
      <c r="CN140" s="147"/>
      <c r="CO140" s="147"/>
      <c r="CP140" s="147"/>
      <c r="CQ140" s="147"/>
      <c r="CR140" s="147"/>
      <c r="CS140" s="147"/>
      <c r="CT140" s="147"/>
      <c r="CU140" s="147"/>
      <c r="CV140" s="147"/>
      <c r="CW140" s="147"/>
      <c r="CX140" s="147"/>
      <c r="CY140" s="147"/>
      <c r="CZ140" s="147"/>
      <c r="DA140" s="147"/>
      <c r="DB140" s="147"/>
      <c r="DC140" s="148"/>
      <c r="DD140" s="13"/>
    </row>
    <row r="141" spans="1:108" x14ac:dyDescent="0.3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5"/>
      <c r="DD141" s="13"/>
    </row>
    <row r="142" spans="1:108" x14ac:dyDescent="0.3">
      <c r="A142" s="59"/>
      <c r="B142" s="67"/>
      <c r="C142" s="67"/>
      <c r="D142" s="67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127" t="s">
        <v>95</v>
      </c>
      <c r="BF142" s="128"/>
      <c r="BG142" s="129"/>
      <c r="BH142" s="68"/>
      <c r="BI142" s="64"/>
      <c r="BJ142" s="37" t="s">
        <v>54</v>
      </c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34"/>
      <c r="DD142" s="13"/>
    </row>
    <row r="143" spans="1:108" x14ac:dyDescent="0.3">
      <c r="A143" s="59"/>
      <c r="B143" s="126" t="s">
        <v>24</v>
      </c>
      <c r="C143" s="126"/>
      <c r="D143" s="126"/>
      <c r="E143" s="126"/>
      <c r="F143" s="69" t="s">
        <v>55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130" t="s">
        <v>56</v>
      </c>
      <c r="AF143" s="131"/>
      <c r="AG143" s="131"/>
      <c r="AH143" s="132"/>
      <c r="AI143" s="69" t="s">
        <v>57</v>
      </c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34"/>
      <c r="DD143" s="13"/>
    </row>
    <row r="144" spans="1:108" x14ac:dyDescent="0.3">
      <c r="A144" s="59"/>
      <c r="B144" s="67"/>
      <c r="C144" s="67"/>
      <c r="D144" s="67"/>
      <c r="E144" s="35"/>
      <c r="F144" s="37"/>
      <c r="G144" s="37"/>
      <c r="H144" s="37"/>
      <c r="I144" s="37"/>
      <c r="J144" s="37"/>
      <c r="K144" s="37"/>
      <c r="L144" s="37"/>
      <c r="M144" s="37"/>
      <c r="N144" s="37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7" t="s">
        <v>58</v>
      </c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71"/>
      <c r="BC144" s="71"/>
      <c r="BD144" s="71"/>
      <c r="BE144" s="127" t="s">
        <v>98</v>
      </c>
      <c r="BF144" s="128"/>
      <c r="BG144" s="129"/>
      <c r="BH144" s="68"/>
      <c r="BI144" s="71"/>
      <c r="BJ144" s="37" t="s">
        <v>59</v>
      </c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34"/>
      <c r="DD144" s="13"/>
    </row>
    <row r="145" spans="1:108" x14ac:dyDescent="0.3">
      <c r="A145" s="59"/>
      <c r="B145" s="127" t="s">
        <v>60</v>
      </c>
      <c r="C145" s="128"/>
      <c r="D145" s="129"/>
      <c r="E145" s="35"/>
      <c r="F145" s="35" t="s">
        <v>61</v>
      </c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34"/>
      <c r="DD145" s="13"/>
    </row>
    <row r="146" spans="1:108" x14ac:dyDescent="0.3">
      <c r="A146" s="59"/>
      <c r="B146" s="67"/>
      <c r="C146" s="67"/>
      <c r="D146" s="67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126" t="s">
        <v>62</v>
      </c>
      <c r="AF146" s="126"/>
      <c r="AG146" s="126"/>
      <c r="AH146" s="35"/>
      <c r="AI146" s="37" t="s">
        <v>63</v>
      </c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5"/>
      <c r="BE146" s="127" t="s">
        <v>96</v>
      </c>
      <c r="BF146" s="128"/>
      <c r="BG146" s="129"/>
      <c r="BH146" s="68"/>
      <c r="BI146" s="63"/>
      <c r="BJ146" s="37" t="s">
        <v>64</v>
      </c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34"/>
      <c r="DD146" s="13"/>
    </row>
    <row r="147" spans="1:108" x14ac:dyDescent="0.3">
      <c r="A147" s="59"/>
      <c r="B147" s="127" t="s">
        <v>65</v>
      </c>
      <c r="C147" s="128"/>
      <c r="D147" s="129"/>
      <c r="E147" s="35"/>
      <c r="F147" s="35" t="s">
        <v>66</v>
      </c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61"/>
      <c r="AD147" s="61"/>
      <c r="AE147" s="61"/>
      <c r="AF147" s="61"/>
      <c r="AG147" s="61"/>
      <c r="AH147" s="61"/>
      <c r="AI147" s="37" t="s">
        <v>67</v>
      </c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61"/>
      <c r="BC147" s="61"/>
      <c r="BD147" s="61"/>
      <c r="BE147" s="61"/>
      <c r="BF147" s="61"/>
      <c r="BG147" s="61"/>
      <c r="BH147" s="61"/>
      <c r="BI147" s="61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34"/>
      <c r="DD147" s="13"/>
    </row>
    <row r="148" spans="1:108" x14ac:dyDescent="0.3">
      <c r="A148" s="59"/>
      <c r="B148" s="67"/>
      <c r="C148" s="67"/>
      <c r="D148" s="67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61"/>
      <c r="BE148" s="133" t="s">
        <v>68</v>
      </c>
      <c r="BF148" s="134"/>
      <c r="BG148" s="135"/>
      <c r="BH148" s="68"/>
      <c r="BI148" s="64"/>
      <c r="BJ148" s="35" t="s">
        <v>69</v>
      </c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34"/>
      <c r="DD148" s="13"/>
    </row>
    <row r="149" spans="1:108" x14ac:dyDescent="0.3">
      <c r="A149" s="59"/>
      <c r="B149" s="127" t="s">
        <v>70</v>
      </c>
      <c r="C149" s="128"/>
      <c r="D149" s="129"/>
      <c r="E149" s="35"/>
      <c r="F149" s="35" t="s">
        <v>71</v>
      </c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61"/>
      <c r="AD149" s="61"/>
      <c r="AE149" s="137" t="s">
        <v>72</v>
      </c>
      <c r="AF149" s="138"/>
      <c r="AG149" s="138"/>
      <c r="AH149" s="139"/>
      <c r="AI149" s="69" t="s">
        <v>73</v>
      </c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61"/>
      <c r="BD149" s="61"/>
      <c r="BE149" s="62"/>
      <c r="BF149" s="62"/>
      <c r="BG149" s="62"/>
      <c r="BH149" s="62"/>
      <c r="BI149" s="62"/>
      <c r="BJ149" s="67"/>
      <c r="BK149" s="67"/>
      <c r="BL149" s="67"/>
      <c r="BM149" s="67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34"/>
      <c r="DD149" s="13"/>
    </row>
    <row r="150" spans="1:108" x14ac:dyDescent="0.3">
      <c r="A150" s="59"/>
      <c r="B150" s="67"/>
      <c r="C150" s="67"/>
      <c r="D150" s="67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7" t="s">
        <v>74</v>
      </c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5"/>
      <c r="BD150" s="61"/>
      <c r="BE150" s="136" t="s">
        <v>75</v>
      </c>
      <c r="BF150" s="136"/>
      <c r="BG150" s="136"/>
      <c r="BH150" s="33"/>
      <c r="BI150" s="33"/>
      <c r="BJ150" s="37" t="s">
        <v>76</v>
      </c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34"/>
      <c r="DD150" s="13"/>
    </row>
    <row r="151" spans="1:108" x14ac:dyDescent="0.3">
      <c r="A151" s="59"/>
      <c r="B151" s="127" t="s">
        <v>77</v>
      </c>
      <c r="C151" s="128"/>
      <c r="D151" s="129"/>
      <c r="E151" s="60"/>
      <c r="F151" s="35" t="s">
        <v>78</v>
      </c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2"/>
      <c r="BF151" s="62"/>
      <c r="BG151" s="62"/>
      <c r="BH151" s="62"/>
      <c r="BI151" s="62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5"/>
      <c r="BU151" s="35"/>
      <c r="BV151" s="35"/>
      <c r="BW151" s="35"/>
      <c r="BX151" s="35"/>
      <c r="BY151" s="35"/>
      <c r="BZ151" s="35"/>
      <c r="CA151" s="35"/>
      <c r="CB151" s="35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34"/>
      <c r="DD151" s="13"/>
    </row>
    <row r="152" spans="1:108" x14ac:dyDescent="0.3">
      <c r="A152" s="59"/>
      <c r="B152" s="67"/>
      <c r="C152" s="67"/>
      <c r="D152" s="67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63"/>
      <c r="AD152" s="63"/>
      <c r="AE152" s="140" t="s">
        <v>79</v>
      </c>
      <c r="AF152" s="140"/>
      <c r="AG152" s="140"/>
      <c r="AH152" s="140"/>
      <c r="AI152" s="141" t="s">
        <v>80</v>
      </c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35"/>
      <c r="BD152" s="61"/>
      <c r="BE152" s="133" t="s">
        <v>81</v>
      </c>
      <c r="BF152" s="134"/>
      <c r="BG152" s="135"/>
      <c r="BH152" s="68"/>
      <c r="BI152" s="64"/>
      <c r="BJ152" s="106" t="s">
        <v>82</v>
      </c>
      <c r="BK152" s="106"/>
      <c r="BL152" s="106"/>
      <c r="BM152" s="106"/>
      <c r="BN152" s="106"/>
      <c r="BO152" s="106"/>
      <c r="BP152" s="106"/>
      <c r="BQ152" s="106"/>
      <c r="BR152" s="106"/>
      <c r="BS152" s="106"/>
      <c r="BT152" s="106"/>
      <c r="BU152" s="106"/>
      <c r="BV152" s="106"/>
      <c r="BW152" s="106"/>
      <c r="BX152" s="106"/>
      <c r="BY152" s="106"/>
      <c r="BZ152" s="106"/>
      <c r="CA152" s="35"/>
      <c r="CB152" s="35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34"/>
      <c r="DD152" s="13"/>
    </row>
    <row r="153" spans="1:108" x14ac:dyDescent="0.3">
      <c r="A153" s="59"/>
      <c r="B153" s="127" t="s">
        <v>83</v>
      </c>
      <c r="C153" s="128"/>
      <c r="D153" s="129"/>
      <c r="E153" s="61"/>
      <c r="F153" s="37" t="s">
        <v>84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 t="s">
        <v>85</v>
      </c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72"/>
      <c r="BF153" s="72"/>
      <c r="BG153" s="72"/>
      <c r="BH153" s="72"/>
      <c r="BI153" s="60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34"/>
      <c r="DD153" s="13"/>
    </row>
    <row r="154" spans="1:108" x14ac:dyDescent="0.3">
      <c r="A154" s="59"/>
      <c r="B154" s="67"/>
      <c r="C154" s="67"/>
      <c r="D154" s="67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140" t="s">
        <v>86</v>
      </c>
      <c r="AF154" s="140"/>
      <c r="AG154" s="140"/>
      <c r="AH154" s="35"/>
      <c r="AI154" s="106" t="s">
        <v>87</v>
      </c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63"/>
      <c r="AY154" s="63"/>
      <c r="AZ154" s="63"/>
      <c r="BA154" s="63"/>
      <c r="BB154" s="63"/>
      <c r="BC154" s="63"/>
      <c r="BD154" s="61"/>
      <c r="BE154" s="133" t="s">
        <v>88</v>
      </c>
      <c r="BF154" s="134"/>
      <c r="BG154" s="135"/>
      <c r="BH154" s="68"/>
      <c r="BI154" s="60"/>
      <c r="BJ154" s="35" t="s">
        <v>89</v>
      </c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34"/>
      <c r="DD154" s="13"/>
    </row>
    <row r="155" spans="1:108" x14ac:dyDescent="0.3">
      <c r="A155" s="59"/>
      <c r="B155" s="127" t="s">
        <v>90</v>
      </c>
      <c r="C155" s="128"/>
      <c r="D155" s="129"/>
      <c r="E155" s="61"/>
      <c r="F155" s="35" t="s">
        <v>91</v>
      </c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0"/>
      <c r="BF155" s="60"/>
      <c r="BG155" s="60"/>
      <c r="BH155" s="60"/>
      <c r="BI155" s="60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34"/>
      <c r="DD155" s="13"/>
    </row>
    <row r="156" spans="1:108" x14ac:dyDescent="0.3">
      <c r="A156" s="59"/>
      <c r="B156" s="62"/>
      <c r="C156" s="62"/>
      <c r="D156" s="62"/>
      <c r="E156" s="61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61"/>
      <c r="BE156" s="126" t="s">
        <v>65</v>
      </c>
      <c r="BF156" s="126"/>
      <c r="BG156" s="126"/>
      <c r="BH156" s="73"/>
      <c r="BI156" s="73"/>
      <c r="BJ156" s="64" t="s">
        <v>92</v>
      </c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34"/>
      <c r="DD156" s="13"/>
    </row>
    <row r="157" spans="1:108" x14ac:dyDescent="0.3">
      <c r="A157" s="59"/>
      <c r="B157" s="126" t="s">
        <v>97</v>
      </c>
      <c r="C157" s="126"/>
      <c r="D157" s="126"/>
      <c r="E157" s="37"/>
      <c r="F157" s="35" t="s">
        <v>93</v>
      </c>
      <c r="G157" s="60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61"/>
      <c r="BE157" s="37"/>
      <c r="BF157" s="37"/>
      <c r="BG157" s="37"/>
      <c r="BH157" s="73"/>
      <c r="BI157" s="73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34"/>
      <c r="DD157" s="13"/>
    </row>
    <row r="158" spans="1:108" ht="15" thickBot="1" x14ac:dyDescent="0.35">
      <c r="A158" s="55"/>
      <c r="B158" s="74"/>
      <c r="C158" s="74"/>
      <c r="D158" s="74"/>
      <c r="E158" s="75"/>
      <c r="F158" s="76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58"/>
      <c r="DD158" s="13"/>
    </row>
    <row r="159" spans="1:108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</row>
    <row r="160" spans="1:108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</row>
    <row r="161" spans="1:108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</row>
    <row r="162" spans="1:108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</row>
    <row r="163" spans="1:108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</row>
    <row r="164" spans="1:108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</row>
    <row r="165" spans="1:108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</row>
    <row r="166" spans="1:108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</row>
    <row r="167" spans="1:108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</row>
    <row r="168" spans="1:108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</row>
    <row r="169" spans="1:108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</row>
    <row r="170" spans="1:108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</row>
    <row r="171" spans="1:108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</row>
    <row r="172" spans="1:108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</row>
    <row r="173" spans="1:108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</row>
    <row r="174" spans="1:108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</row>
    <row r="175" spans="1:108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</row>
    <row r="176" spans="1:108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</row>
    <row r="177" spans="1:108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</row>
    <row r="178" spans="1:108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</row>
    <row r="179" spans="1:108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</row>
    <row r="180" spans="1:108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</row>
    <row r="181" spans="1:108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</row>
    <row r="182" spans="1:108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</row>
    <row r="183" spans="1:108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</row>
    <row r="184" spans="1:108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</row>
    <row r="185" spans="1:108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</row>
    <row r="186" spans="1:108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</row>
    <row r="187" spans="1:108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</row>
    <row r="188" spans="1:108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</row>
    <row r="189" spans="1:108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</row>
    <row r="190" spans="1:108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</row>
    <row r="191" spans="1:108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</row>
    <row r="192" spans="1:108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</row>
    <row r="193" spans="1:108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</row>
    <row r="194" spans="1:108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</row>
    <row r="195" spans="1:108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</row>
    <row r="196" spans="1:108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</row>
    <row r="197" spans="1:108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</row>
    <row r="198" spans="1:108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</row>
    <row r="199" spans="1:108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</row>
    <row r="200" spans="1:108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</row>
    <row r="201" spans="1:108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</row>
    <row r="202" spans="1:108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</row>
    <row r="203" spans="1:108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</row>
    <row r="204" spans="1:108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</row>
    <row r="205" spans="1:108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</row>
    <row r="206" spans="1:108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</row>
    <row r="207" spans="1:108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</row>
    <row r="208" spans="1:108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</row>
    <row r="209" spans="1:108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</row>
    <row r="210" spans="1:108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</row>
    <row r="211" spans="1:108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</row>
    <row r="212" spans="1:108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</row>
    <row r="213" spans="1:108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</row>
    <row r="214" spans="1:108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</row>
    <row r="215" spans="1:108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</row>
    <row r="216" spans="1:108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</row>
    <row r="217" spans="1:108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</row>
    <row r="218" spans="1:108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</row>
    <row r="219" spans="1:108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</row>
    <row r="220" spans="1:108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</row>
    <row r="221" spans="1:108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</row>
    <row r="222" spans="1:108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</row>
    <row r="223" spans="1:108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</row>
    <row r="224" spans="1:108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</row>
    <row r="225" spans="1:108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</row>
    <row r="226" spans="1:108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</row>
    <row r="227" spans="1:108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</row>
    <row r="228" spans="1:108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</row>
    <row r="229" spans="1:108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</row>
    <row r="230" spans="1:108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</row>
    <row r="231" spans="1:108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</row>
    <row r="232" spans="1:108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</row>
    <row r="233" spans="1:108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</row>
    <row r="234" spans="1:108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</row>
    <row r="235" spans="1:108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</row>
    <row r="236" spans="1:108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</row>
    <row r="237" spans="1:108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</row>
    <row r="238" spans="1:108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</row>
    <row r="239" spans="1:108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</row>
    <row r="240" spans="1:108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</row>
    <row r="241" spans="1:108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</row>
    <row r="242" spans="1:108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</row>
    <row r="243" spans="1:108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</row>
    <row r="244" spans="1:108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</row>
    <row r="245" spans="1:108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</row>
    <row r="246" spans="1:108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</row>
    <row r="247" spans="1:108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</row>
    <row r="248" spans="1:108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</row>
    <row r="249" spans="1:108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</row>
    <row r="250" spans="1:108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</row>
    <row r="251" spans="1:108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</row>
    <row r="252" spans="1:108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</row>
    <row r="253" spans="1:108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</row>
    <row r="254" spans="1:108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</row>
    <row r="255" spans="1:108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</row>
    <row r="256" spans="1:108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</row>
    <row r="257" spans="1:108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</row>
    <row r="258" spans="1:108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</row>
    <row r="259" spans="1:108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</row>
    <row r="260" spans="1:108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</row>
    <row r="261" spans="1:108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</row>
    <row r="262" spans="1:108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</row>
    <row r="263" spans="1:108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</row>
    <row r="264" spans="1:108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</row>
    <row r="265" spans="1:108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</row>
    <row r="266" spans="1:108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</row>
    <row r="267" spans="1:108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</row>
    <row r="268" spans="1:108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</row>
    <row r="269" spans="1:108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</row>
    <row r="270" spans="1:108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</row>
    <row r="271" spans="1:108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</row>
    <row r="272" spans="1:108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</row>
    <row r="273" spans="1:108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</row>
    <row r="274" spans="1:108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</row>
    <row r="275" spans="1:108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</row>
    <row r="276" spans="1:108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</row>
    <row r="277" spans="1:108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</row>
    <row r="278" spans="1:108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</row>
    <row r="279" spans="1:108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</row>
    <row r="280" spans="1:108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</row>
    <row r="281" spans="1:108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</row>
    <row r="282" spans="1:108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</row>
    <row r="283" spans="1:108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</row>
    <row r="284" spans="1:108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</row>
    <row r="285" spans="1:108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</row>
    <row r="286" spans="1:108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</row>
    <row r="287" spans="1:108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</row>
    <row r="288" spans="1:108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</row>
    <row r="289" spans="1:108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</row>
    <row r="290" spans="1:108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</row>
    <row r="291" spans="1:108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</row>
    <row r="292" spans="1:108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</row>
    <row r="293" spans="1:108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</row>
    <row r="294" spans="1:108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</row>
    <row r="295" spans="1:108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</row>
    <row r="296" spans="1:108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</row>
    <row r="297" spans="1:108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</row>
    <row r="298" spans="1:108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</row>
    <row r="299" spans="1:108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</row>
    <row r="300" spans="1:108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</row>
    <row r="301" spans="1:108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</row>
    <row r="302" spans="1:108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</row>
    <row r="303" spans="1:108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</row>
    <row r="304" spans="1:108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</row>
    <row r="305" spans="1:108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</row>
    <row r="306" spans="1:108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</row>
    <row r="307" spans="1:108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</row>
    <row r="308" spans="1:108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</row>
    <row r="309" spans="1:108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</row>
    <row r="310" spans="1:108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</row>
    <row r="311" spans="1:108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</row>
    <row r="312" spans="1:108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</row>
    <row r="313" spans="1:108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</row>
    <row r="314" spans="1:108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</row>
    <row r="315" spans="1:108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</row>
    <row r="316" spans="1:108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</row>
    <row r="317" spans="1:108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</row>
    <row r="318" spans="1:108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</row>
    <row r="319" spans="1:108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</row>
    <row r="320" spans="1:108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</row>
    <row r="321" spans="1:108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</row>
    <row r="322" spans="1:108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</row>
    <row r="323" spans="1:108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</row>
    <row r="324" spans="1:108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</row>
    <row r="325" spans="1:108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</row>
    <row r="326" spans="1:108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</row>
    <row r="327" spans="1:108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</row>
    <row r="328" spans="1:108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</row>
    <row r="329" spans="1:108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</row>
    <row r="330" spans="1:108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</row>
    <row r="331" spans="1:108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</row>
    <row r="332" spans="1:108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</row>
    <row r="333" spans="1:108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</row>
    <row r="334" spans="1:108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</row>
    <row r="335" spans="1:108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</row>
    <row r="336" spans="1:108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</row>
    <row r="337" spans="1:108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</row>
    <row r="338" spans="1:108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</row>
    <row r="339" spans="1:108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</row>
    <row r="340" spans="1:108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</row>
    <row r="341" spans="1:108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</row>
    <row r="342" spans="1:108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</row>
    <row r="343" spans="1:108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</row>
    <row r="344" spans="1:108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</row>
    <row r="345" spans="1:108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</row>
    <row r="346" spans="1:108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</row>
    <row r="347" spans="1:108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</row>
    <row r="348" spans="1:108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</row>
    <row r="349" spans="1:108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</row>
    <row r="350" spans="1:108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</row>
    <row r="351" spans="1:108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</row>
    <row r="352" spans="1:108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</row>
    <row r="353" spans="1:108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</row>
    <row r="354" spans="1:10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</row>
    <row r="355" spans="1:108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</row>
    <row r="356" spans="1:108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</row>
    <row r="357" spans="1:10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</row>
    <row r="358" spans="1:108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</row>
    <row r="359" spans="1:108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</row>
    <row r="360" spans="1:108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</row>
    <row r="361" spans="1:108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</row>
    <row r="362" spans="1:108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</row>
    <row r="363" spans="1:108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</row>
    <row r="364" spans="1:108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</row>
    <row r="365" spans="1:108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</row>
    <row r="366" spans="1:108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</row>
    <row r="367" spans="1:108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</row>
    <row r="368" spans="1:108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</row>
    <row r="369" spans="1:108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</row>
    <row r="370" spans="1:108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</row>
    <row r="371" spans="1:108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</row>
    <row r="372" spans="1:108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</row>
    <row r="373" spans="1:108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</row>
    <row r="374" spans="1:108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</row>
    <row r="375" spans="1:108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</row>
    <row r="376" spans="1:108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</row>
    <row r="377" spans="1:108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</row>
    <row r="378" spans="1:108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</row>
    <row r="379" spans="1:108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</row>
    <row r="380" spans="1:108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</row>
    <row r="381" spans="1:108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</row>
    <row r="382" spans="1:108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</row>
    <row r="383" spans="1:108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</row>
    <row r="384" spans="1:108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</row>
    <row r="385" spans="1:108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</row>
    <row r="386" spans="1:108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</row>
    <row r="387" spans="1:108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</row>
    <row r="388" spans="1:108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</row>
    <row r="389" spans="1:108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</row>
    <row r="390" spans="1:108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</row>
    <row r="391" spans="1:108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</row>
    <row r="392" spans="1:108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</row>
    <row r="393" spans="1:108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</row>
    <row r="394" spans="1:108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</row>
    <row r="395" spans="1:108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</row>
    <row r="396" spans="1:108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</row>
    <row r="397" spans="1:108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</row>
    <row r="398" spans="1:108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</row>
    <row r="399" spans="1:108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</row>
    <row r="400" spans="1:108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</row>
    <row r="401" spans="1:108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</row>
    <row r="402" spans="1:108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</row>
    <row r="403" spans="1:108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</row>
    <row r="404" spans="1:108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</row>
    <row r="405" spans="1:108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</row>
    <row r="406" spans="1:108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</row>
    <row r="407" spans="1:108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</row>
    <row r="408" spans="1:108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</row>
    <row r="409" spans="1:108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</row>
    <row r="410" spans="1:108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</row>
    <row r="411" spans="1:108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</row>
    <row r="412" spans="1:108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</row>
    <row r="413" spans="1:108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</row>
    <row r="414" spans="1:108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</row>
    <row r="415" spans="1:108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</row>
    <row r="416" spans="1:108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</row>
    <row r="417" spans="1:108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</row>
    <row r="418" spans="1:108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</row>
    <row r="419" spans="1:108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</row>
    <row r="420" spans="1:108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</row>
    <row r="421" spans="1:108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</row>
    <row r="422" spans="1:108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</row>
    <row r="423" spans="1:108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</row>
    <row r="424" spans="1:108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</row>
    <row r="425" spans="1:108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</row>
    <row r="426" spans="1:108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</row>
    <row r="427" spans="1:108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</row>
    <row r="428" spans="1:108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</row>
    <row r="429" spans="1:108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</row>
    <row r="430" spans="1:108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</row>
    <row r="431" spans="1:108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</row>
    <row r="432" spans="1:108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</row>
    <row r="433" spans="1:108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</row>
    <row r="434" spans="1:108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</row>
    <row r="435" spans="1:108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</row>
    <row r="436" spans="1:108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</row>
    <row r="437" spans="1:108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</row>
    <row r="438" spans="1:108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</row>
    <row r="439" spans="1:108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</row>
    <row r="440" spans="1:108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</row>
    <row r="441" spans="1:108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</row>
    <row r="442" spans="1:108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</row>
    <row r="443" spans="1:108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</row>
    <row r="444" spans="1:108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</row>
    <row r="445" spans="1:108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</row>
    <row r="446" spans="1:108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</row>
    <row r="447" spans="1:108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</row>
    <row r="448" spans="1:108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</row>
    <row r="449" spans="1:108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</row>
    <row r="450" spans="1:108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</row>
    <row r="451" spans="1:108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</row>
    <row r="452" spans="1:108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</row>
    <row r="453" spans="1:108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</row>
    <row r="454" spans="1:108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</row>
    <row r="455" spans="1:108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</row>
    <row r="456" spans="1:108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</row>
    <row r="457" spans="1:108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</row>
    <row r="458" spans="1:108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</row>
    <row r="459" spans="1:108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</row>
    <row r="460" spans="1:108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</row>
    <row r="461" spans="1:108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</row>
    <row r="462" spans="1:108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</row>
    <row r="463" spans="1:108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</row>
    <row r="464" spans="1:108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</row>
    <row r="465" spans="1:108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</row>
    <row r="466" spans="1:108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</row>
    <row r="467" spans="1:108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</row>
    <row r="468" spans="1:108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</row>
    <row r="469" spans="1:108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</row>
    <row r="470" spans="1:108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</row>
    <row r="471" spans="1:108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</row>
    <row r="472" spans="1:108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</row>
    <row r="473" spans="1:108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</row>
    <row r="474" spans="1:108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</row>
    <row r="475" spans="1:108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</row>
    <row r="476" spans="1:108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</row>
    <row r="477" spans="1:108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</row>
    <row r="478" spans="1:108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</row>
    <row r="479" spans="1:108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</row>
    <row r="480" spans="1:108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</row>
    <row r="481" spans="1:108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</row>
    <row r="482" spans="1:108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</row>
    <row r="483" spans="1:108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</row>
    <row r="484" spans="1:108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</row>
    <row r="485" spans="1:108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</row>
    <row r="486" spans="1:108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</row>
    <row r="487" spans="1:108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</row>
    <row r="488" spans="1:108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</row>
    <row r="489" spans="1:108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</row>
    <row r="490" spans="1:108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</row>
    <row r="491" spans="1:108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</row>
    <row r="492" spans="1:108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</row>
    <row r="493" spans="1:108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</row>
    <row r="494" spans="1:108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</row>
    <row r="495" spans="1:108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</row>
    <row r="496" spans="1:108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</row>
    <row r="497" spans="1:108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</row>
    <row r="498" spans="1:108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</row>
    <row r="499" spans="1:108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</row>
    <row r="500" spans="1:108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</row>
    <row r="501" spans="1:108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</row>
    <row r="502" spans="1:108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</row>
    <row r="503" spans="1:108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</row>
    <row r="504" spans="1:108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</row>
    <row r="505" spans="1:108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</row>
    <row r="506" spans="1:108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</row>
    <row r="507" spans="1:108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</row>
    <row r="508" spans="1:108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</row>
    <row r="509" spans="1:108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</row>
    <row r="510" spans="1:108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</row>
    <row r="511" spans="1:108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</row>
    <row r="512" spans="1:108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</row>
    <row r="513" spans="1:108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</row>
    <row r="514" spans="1:108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</row>
    <row r="515" spans="1:108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</row>
    <row r="516" spans="1:108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</row>
    <row r="517" spans="1:108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</row>
    <row r="518" spans="1:108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</row>
    <row r="519" spans="1:108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</row>
    <row r="520" spans="1:108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</row>
    <row r="521" spans="1:108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</row>
    <row r="522" spans="1:108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</row>
    <row r="523" spans="1:108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</row>
    <row r="524" spans="1:108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</row>
    <row r="525" spans="1:108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</row>
    <row r="526" spans="1:108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</row>
    <row r="527" spans="1:108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</row>
    <row r="528" spans="1:108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</row>
    <row r="529" spans="1:108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</row>
    <row r="530" spans="1:108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</row>
    <row r="531" spans="1:108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</row>
    <row r="532" spans="1:108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</row>
    <row r="533" spans="1:108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</row>
    <row r="534" spans="1:108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</row>
    <row r="535" spans="1:108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</row>
    <row r="536" spans="1:108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</row>
    <row r="537" spans="1:108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</row>
    <row r="538" spans="1:108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</row>
    <row r="539" spans="1:108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</row>
    <row r="540" spans="1:108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</row>
    <row r="541" spans="1:108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</row>
    <row r="542" spans="1:108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</row>
    <row r="543" spans="1:108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</row>
    <row r="544" spans="1:108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</row>
    <row r="545" spans="1:108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</row>
    <row r="546" spans="1:108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</row>
    <row r="547" spans="1:108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</row>
    <row r="548" spans="1:108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</row>
    <row r="549" spans="1:108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</row>
    <row r="550" spans="1:108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</row>
    <row r="551" spans="1:108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</row>
    <row r="552" spans="1:108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</row>
  </sheetData>
  <mergeCells count="247">
    <mergeCell ref="BJ152:BZ152"/>
    <mergeCell ref="AE149:AH149"/>
    <mergeCell ref="AE152:AH152"/>
    <mergeCell ref="AI152:BB152"/>
    <mergeCell ref="AE154:AG154"/>
    <mergeCell ref="AI154:AW154"/>
    <mergeCell ref="A116:DC116"/>
    <mergeCell ref="A117:AU117"/>
    <mergeCell ref="AV117:DC117"/>
    <mergeCell ref="AW121:BA121"/>
    <mergeCell ref="CD122:CY123"/>
    <mergeCell ref="AY123:BA123"/>
    <mergeCell ref="AY125:AZ126"/>
    <mergeCell ref="CC125:CZ125"/>
    <mergeCell ref="A130:DC130"/>
    <mergeCell ref="B132:X132"/>
    <mergeCell ref="BE132:CT132"/>
    <mergeCell ref="B134:I134"/>
    <mergeCell ref="BE134:BJ134"/>
    <mergeCell ref="B136:I136"/>
    <mergeCell ref="B137:D137"/>
    <mergeCell ref="B138:I138"/>
    <mergeCell ref="K138:AF138"/>
    <mergeCell ref="A140:DC140"/>
    <mergeCell ref="BE156:BG156"/>
    <mergeCell ref="B157:D157"/>
    <mergeCell ref="B145:D145"/>
    <mergeCell ref="BE146:BG146"/>
    <mergeCell ref="BE142:BG142"/>
    <mergeCell ref="BE144:BG144"/>
    <mergeCell ref="B143:E143"/>
    <mergeCell ref="AE143:AH143"/>
    <mergeCell ref="AE146:AG146"/>
    <mergeCell ref="B151:D151"/>
    <mergeCell ref="BE152:BG152"/>
    <mergeCell ref="B153:D153"/>
    <mergeCell ref="BE154:BG154"/>
    <mergeCell ref="B155:D155"/>
    <mergeCell ref="B147:D147"/>
    <mergeCell ref="BE148:BG148"/>
    <mergeCell ref="B149:D149"/>
    <mergeCell ref="BE150:BG150"/>
    <mergeCell ref="Z126:AA126"/>
    <mergeCell ref="B127:C128"/>
    <mergeCell ref="E127:P127"/>
    <mergeCell ref="Z127:AA127"/>
    <mergeCell ref="E120:X120"/>
    <mergeCell ref="B121:C121"/>
    <mergeCell ref="Z121:AA121"/>
    <mergeCell ref="AC121:AR122"/>
    <mergeCell ref="B123:C123"/>
    <mergeCell ref="E123:T123"/>
    <mergeCell ref="Z123:AA123"/>
    <mergeCell ref="Z124:AA124"/>
    <mergeCell ref="AC124:AR125"/>
    <mergeCell ref="B125:C125"/>
    <mergeCell ref="E125:T125"/>
    <mergeCell ref="Z125:AA125"/>
    <mergeCell ref="B119:C119"/>
    <mergeCell ref="E119:X119"/>
    <mergeCell ref="AC119:AO119"/>
    <mergeCell ref="BA119:BB119"/>
    <mergeCell ref="J3:BZ3"/>
    <mergeCell ref="M2:BW2"/>
    <mergeCell ref="M4:BW4"/>
    <mergeCell ref="M5:BV5"/>
    <mergeCell ref="M7:BW7"/>
    <mergeCell ref="M8:BW8"/>
    <mergeCell ref="B10:K10"/>
    <mergeCell ref="L10:S10"/>
    <mergeCell ref="T10:AA10"/>
    <mergeCell ref="AB10:AK10"/>
    <mergeCell ref="AL10:AS10"/>
    <mergeCell ref="AT10:BA10"/>
    <mergeCell ref="BB10:BK10"/>
    <mergeCell ref="BL10:BS10"/>
    <mergeCell ref="BT10:CA10"/>
    <mergeCell ref="BV11:BW11"/>
    <mergeCell ref="BV12:BW12"/>
    <mergeCell ref="BV13:BW13"/>
    <mergeCell ref="BX11:BY11"/>
    <mergeCell ref="BX12:BY12"/>
    <mergeCell ref="CE3:CX3"/>
    <mergeCell ref="CE2:CO2"/>
    <mergeCell ref="CE4:DB4"/>
    <mergeCell ref="CE5:DB6"/>
    <mergeCell ref="CE7:DB7"/>
    <mergeCell ref="CE8:DB8"/>
    <mergeCell ref="CZ11:DA11"/>
    <mergeCell ref="CZ12:DA12"/>
    <mergeCell ref="CZ13:DA13"/>
    <mergeCell ref="DB11:DC11"/>
    <mergeCell ref="DB12:DC12"/>
    <mergeCell ref="DB13:DC13"/>
    <mergeCell ref="CB10:CK10"/>
    <mergeCell ref="CL10:CS10"/>
    <mergeCell ref="CT10:DC10"/>
    <mergeCell ref="CT11:CU11"/>
    <mergeCell ref="CT12:CU12"/>
    <mergeCell ref="CT13:CU13"/>
    <mergeCell ref="CV11:CW11"/>
    <mergeCell ref="CV12:CW12"/>
    <mergeCell ref="CV13:CW13"/>
    <mergeCell ref="CX13:CY13"/>
    <mergeCell ref="CX11:CY11"/>
    <mergeCell ref="CX12:CY12"/>
    <mergeCell ref="CN11:CO11"/>
    <mergeCell ref="CN12:CO12"/>
    <mergeCell ref="CN13:CO13"/>
    <mergeCell ref="CP11:CQ11"/>
    <mergeCell ref="CP12:CQ12"/>
    <mergeCell ref="CP13:CQ13"/>
    <mergeCell ref="CR11:CS11"/>
    <mergeCell ref="CR12:CS12"/>
    <mergeCell ref="CR13:CS13"/>
    <mergeCell ref="CH11:CI11"/>
    <mergeCell ref="CH12:CI12"/>
    <mergeCell ref="CH13:CI13"/>
    <mergeCell ref="CJ11:CK11"/>
    <mergeCell ref="CJ12:CK12"/>
    <mergeCell ref="CJ13:CK13"/>
    <mergeCell ref="CL11:CM11"/>
    <mergeCell ref="CL12:CM12"/>
    <mergeCell ref="CL13:CM13"/>
    <mergeCell ref="CB11:CC11"/>
    <mergeCell ref="CB12:CC12"/>
    <mergeCell ref="CB13:CC13"/>
    <mergeCell ref="CD11:CE11"/>
    <mergeCell ref="CD12:CE12"/>
    <mergeCell ref="CD13:CE13"/>
    <mergeCell ref="CF11:CG11"/>
    <mergeCell ref="CF12:CG12"/>
    <mergeCell ref="CF13:CG13"/>
    <mergeCell ref="BN11:BO11"/>
    <mergeCell ref="BN12:BO12"/>
    <mergeCell ref="BN13:BO13"/>
    <mergeCell ref="BX13:BY13"/>
    <mergeCell ref="BZ11:CA11"/>
    <mergeCell ref="BZ12:CA12"/>
    <mergeCell ref="BZ13:CA13"/>
    <mergeCell ref="BP11:BQ11"/>
    <mergeCell ref="BP12:BQ12"/>
    <mergeCell ref="BP13:BQ13"/>
    <mergeCell ref="BR11:BS11"/>
    <mergeCell ref="BR12:BS12"/>
    <mergeCell ref="BR13:BS13"/>
    <mergeCell ref="BT11:BU11"/>
    <mergeCell ref="BT12:BU12"/>
    <mergeCell ref="BT13:BU13"/>
    <mergeCell ref="BH11:BI11"/>
    <mergeCell ref="BH12:BI12"/>
    <mergeCell ref="BH13:BI13"/>
    <mergeCell ref="BJ11:BK11"/>
    <mergeCell ref="BJ12:BK12"/>
    <mergeCell ref="BJ13:BK13"/>
    <mergeCell ref="BL11:BM11"/>
    <mergeCell ref="BL12:BM12"/>
    <mergeCell ref="BL13:BM13"/>
    <mergeCell ref="BB11:BC11"/>
    <mergeCell ref="BB12:BC12"/>
    <mergeCell ref="BB13:BC13"/>
    <mergeCell ref="BD11:BE11"/>
    <mergeCell ref="BD12:BE12"/>
    <mergeCell ref="BD13:BE13"/>
    <mergeCell ref="BF11:BG11"/>
    <mergeCell ref="BF12:BG12"/>
    <mergeCell ref="BF13:BG13"/>
    <mergeCell ref="AV11:AW11"/>
    <mergeCell ref="AV12:AW12"/>
    <mergeCell ref="AV13:AW13"/>
    <mergeCell ref="AX11:AY11"/>
    <mergeCell ref="AX12:AY12"/>
    <mergeCell ref="AX13:AY13"/>
    <mergeCell ref="AZ11:BA11"/>
    <mergeCell ref="AZ12:BA12"/>
    <mergeCell ref="AZ13:BA13"/>
    <mergeCell ref="AP11:AQ11"/>
    <mergeCell ref="AP12:AQ12"/>
    <mergeCell ref="AP13:AQ13"/>
    <mergeCell ref="AR11:AS11"/>
    <mergeCell ref="AR12:AS12"/>
    <mergeCell ref="AR13:AS13"/>
    <mergeCell ref="AT11:AU11"/>
    <mergeCell ref="AT12:AU12"/>
    <mergeCell ref="AT13:AU13"/>
    <mergeCell ref="AJ11:AK11"/>
    <mergeCell ref="AJ12:AK12"/>
    <mergeCell ref="AJ13:AK13"/>
    <mergeCell ref="AL11:AM11"/>
    <mergeCell ref="AL12:AM12"/>
    <mergeCell ref="AL13:AM13"/>
    <mergeCell ref="AN11:AO11"/>
    <mergeCell ref="AN12:AO12"/>
    <mergeCell ref="AN13:AO13"/>
    <mergeCell ref="AD11:AE11"/>
    <mergeCell ref="AD12:AE12"/>
    <mergeCell ref="AD13:AE13"/>
    <mergeCell ref="AF11:AG11"/>
    <mergeCell ref="AF12:AG12"/>
    <mergeCell ref="AF13:AG13"/>
    <mergeCell ref="AH11:AI11"/>
    <mergeCell ref="AH12:AI12"/>
    <mergeCell ref="AH13:AI13"/>
    <mergeCell ref="X11:Y11"/>
    <mergeCell ref="X12:Y12"/>
    <mergeCell ref="X13:Y13"/>
    <mergeCell ref="Z11:AA11"/>
    <mergeCell ref="Z12:AA12"/>
    <mergeCell ref="Z13:AA13"/>
    <mergeCell ref="AB11:AC11"/>
    <mergeCell ref="AB12:AC12"/>
    <mergeCell ref="AB13:AC13"/>
    <mergeCell ref="P12:Q12"/>
    <mergeCell ref="P13:Q13"/>
    <mergeCell ref="R11:S11"/>
    <mergeCell ref="R12:S12"/>
    <mergeCell ref="R13:S13"/>
    <mergeCell ref="T11:U11"/>
    <mergeCell ref="T12:U12"/>
    <mergeCell ref="T13:U13"/>
    <mergeCell ref="V11:W11"/>
    <mergeCell ref="V12:W12"/>
    <mergeCell ref="V13:W13"/>
    <mergeCell ref="Z119:AA119"/>
    <mergeCell ref="A11:A13"/>
    <mergeCell ref="B11:C11"/>
    <mergeCell ref="B12:C12"/>
    <mergeCell ref="B13:C13"/>
    <mergeCell ref="D11:E11"/>
    <mergeCell ref="D12:E12"/>
    <mergeCell ref="D13:E13"/>
    <mergeCell ref="F11:G11"/>
    <mergeCell ref="F12:G12"/>
    <mergeCell ref="F13:G13"/>
    <mergeCell ref="H11:I11"/>
    <mergeCell ref="H12:I12"/>
    <mergeCell ref="H13:I13"/>
    <mergeCell ref="J11:K11"/>
    <mergeCell ref="J12:K12"/>
    <mergeCell ref="J13:K13"/>
    <mergeCell ref="L11:M11"/>
    <mergeCell ref="L12:M12"/>
    <mergeCell ref="L13:M13"/>
    <mergeCell ref="N11:O11"/>
    <mergeCell ref="N12:O12"/>
    <mergeCell ref="N13:O13"/>
    <mergeCell ref="P11:Q11"/>
  </mergeCells>
  <conditionalFormatting sqref="A14:A115">
    <cfRule type="beginsWith" dxfId="84" priority="36" operator="beginsWith" text="БИ50-">
      <formula>LEFT(A14,LEN("БИ50-"))="БИ50-"</formula>
    </cfRule>
    <cfRule type="beginsWith" dxfId="83" priority="37" operator="beginsWith" text="Ю-">
      <formula>LEFT(A14,LEN("Ю-"))="Ю-"</formula>
    </cfRule>
    <cfRule type="beginsWith" dxfId="82" priority="38" operator="beginsWith" text="ВД50-">
      <formula>LEFT(A14,LEN("ВД50-"))="ВД50-"</formula>
    </cfRule>
    <cfRule type="beginsWith" dxfId="81" priority="39" operator="beginsWith" text="БД50-">
      <formula>LEFT(A14,LEN("БД50-"))="БД50-"</formula>
    </cfRule>
    <cfRule type="beginsWith" dxfId="80" priority="40" operator="beginsWith" text="Т50-">
      <formula>LEFT(A14,LEN("Т50-"))="Т50-"</formula>
    </cfRule>
    <cfRule type="beginsWith" dxfId="79" priority="41" operator="beginsWith" text="П50-">
      <formula>LEFT(A14,LEN("П50-"))="П50-"</formula>
    </cfRule>
    <cfRule type="beginsWith" dxfId="78" priority="42" operator="beginsWith" text="ИС50-">
      <formula>LEFT(A14,LEN("ИС50-"))="ИС50-"</formula>
    </cfRule>
    <cfRule type="beginsWith" dxfId="77" priority="43" operator="beginsWith" text="ИСиП-">
      <formula>LEFT(A14,LEN("ИСиП-"))="ИСиП-"</formula>
    </cfRule>
    <cfRule type="beginsWith" dxfId="76" priority="44" operator="beginsWith" text="СА50-">
      <formula>LEFT(A14,LEN("СА50-"))="СА50-"</formula>
    </cfRule>
    <cfRule type="beginsWith" dxfId="75" priority="45" operator="beginsWith" text="Э-">
      <formula>LEFT(A14,LEN("Э-"))="Э-"</formula>
    </cfRule>
  </conditionalFormatting>
  <conditionalFormatting sqref="A14:DC118 A120:DC158 A119:Z119 BA119 BC119:DC119 AB119:AX119">
    <cfRule type="cellIs" dxfId="74" priority="5" operator="equal">
      <formula>"РПМ"</formula>
    </cfRule>
    <cfRule type="cellIs" dxfId="73" priority="6" operator="equal">
      <formula>"САПР"</formula>
    </cfRule>
    <cfRule type="cellIs" dxfId="72" priority="7" operator="equal">
      <formula>"ПЭС"</formula>
    </cfRule>
    <cfRule type="cellIs" dxfId="71" priority="8" operator="equal">
      <formula>"РПМС"</formula>
    </cfRule>
    <cfRule type="cellIs" dxfId="70" priority="9" operator="equal">
      <formula>"ПиМЛС"</formula>
    </cfRule>
    <cfRule type="cellIs" dxfId="69" priority="10" operator="equal">
      <formula>"СМиА"</formula>
    </cfRule>
    <cfRule type="cellIs" dxfId="68" priority="12" operator="equal">
      <formula>"ПрП"</formula>
    </cfRule>
    <cfRule type="cellIs" dxfId="67" priority="13" operator="equal">
      <formula>"АОС"</formula>
    </cfRule>
    <cfRule type="cellIs" dxfId="66" priority="14" operator="equal">
      <formula>"РИП"</formula>
    </cfRule>
    <cfRule type="cellIs" dxfId="65" priority="15" operator="equal">
      <formula>"ДиОСВТ"</formula>
    </cfRule>
    <cfRule type="cellIs" dxfId="64" priority="16" operator="equal">
      <formula>"АСОС"</formula>
    </cfRule>
    <cfRule type="cellIs" dxfId="63" priority="17" operator="equal">
      <formula>"ОАОСL"</formula>
    </cfRule>
    <cfRule type="cellIs" dxfId="62" priority="18" operator="equal">
      <formula>"ТОиР"</formula>
    </cfRule>
    <cfRule type="cellIs" dxfId="61" priority="19" operator="equal">
      <formula>"ТРПО"</formula>
    </cfRule>
    <cfRule type="beginsWith" dxfId="60" priority="20" operator="beginsWith" text="УП">
      <formula>LEFT(A14,LEN("УП"))="УП"</formula>
    </cfRule>
    <cfRule type="cellIs" dxfId="59" priority="21" operator="equal">
      <formula>"ПОС"</formula>
    </cfRule>
    <cfRule type="cellIs" dxfId="58" priority="22" operator="equal">
      <formula>"ОЦИ"</formula>
    </cfRule>
    <cfRule type="cellIs" dxfId="57" priority="23" operator="equal">
      <formula>"ЭОСИ"</formula>
    </cfRule>
    <cfRule type="cellIs" dxfId="56" priority="24" operator="equal">
      <formula>"РПМ"</formula>
    </cfRule>
    <cfRule type="cellIs" dxfId="55" priority="25" operator="equal">
      <formula>"БИС"</formula>
    </cfRule>
    <cfRule type="cellIs" dxfId="54" priority="26" operator="equal">
      <formula>"ПП2"</formula>
    </cfRule>
    <cfRule type="cellIs" dxfId="53" priority="27" operator="equal">
      <formula>"ВиППО"</formula>
    </cfRule>
    <cfRule type="cellIs" dxfId="52" priority="29" operator="equal">
      <formula>"ЗВКР"</formula>
    </cfRule>
    <cfRule type="cellIs" dxfId="51" priority="30" operator="equal">
      <formula>"ПВКР"</formula>
    </cfRule>
    <cfRule type="cellIs" dxfId="50" priority="31" operator="equal">
      <formula>"ПДП"</formula>
    </cfRule>
    <cfRule type="cellIs" dxfId="49" priority="32" operator="equal">
      <formula>"::"</formula>
    </cfRule>
    <cfRule type="cellIs" dxfId="48" priority="33" operator="equal">
      <formula>"="</formula>
    </cfRule>
  </conditionalFormatting>
  <conditionalFormatting sqref="A14:DC118 A120:DC158 A119:Z119 AB119:DC119">
    <cfRule type="cellIs" dxfId="47" priority="4" operator="equal">
      <formula>2</formula>
    </cfRule>
    <cfRule type="cellIs" dxfId="46" priority="3" operator="equal">
      <formula>3</formula>
    </cfRule>
    <cfRule type="cellIs" dxfId="45" priority="2" operator="equal">
      <formula>4</formula>
    </cfRule>
  </conditionalFormatting>
  <conditionalFormatting sqref="A14:DC158">
    <cfRule type="cellIs" dxfId="43" priority="11" operator="equal">
      <formula>"РиЭИС"</formula>
    </cfRule>
    <cfRule type="cellIs" dxfId="42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8" operator="beginsWith" id="{C0FF3E54-4276-4BA4-862F-108A12CC0D3C}">
            <xm:f>LEFT(A14,LEN("ПП"))="ПП"</xm:f>
            <xm:f>"ПП"</xm:f>
            <x14:dxf>
              <fill>
                <patternFill>
                  <bgColor theme="7" tint="0.39994506668294322"/>
                </patternFill>
              </fill>
            </x14:dxf>
          </x14:cfRule>
          <xm:sqref>A14:DC118 A120:DC158 A119:Z119 BA119 BC119:DC119 AB119:AX119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КУГ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VI_ ARTY</dc:creator>
  <cp:lastModifiedBy>VI_ ARTY</cp:lastModifiedBy>
  <dcterms:created xsi:type="dcterms:W3CDTF">2015-06-05T18:19:34Z</dcterms:created>
  <dcterms:modified xsi:type="dcterms:W3CDTF">2022-06-07T18:57:50Z</dcterms:modified>
</cp:coreProperties>
</file>