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pina\Vipina\Find a job\Data Analytics\Data Analysis with Excel\Data Analysis with Excel\"/>
    </mc:Choice>
  </mc:AlternateContent>
  <xr:revisionPtr revIDLastSave="0" documentId="13_ncr:1_{43F21522-6D59-42F2-8F3B-B3E1C77F6514}" xr6:coauthVersionLast="47" xr6:coauthVersionMax="47" xr10:uidLastSave="{00000000-0000-0000-0000-000000000000}"/>
  <bookViews>
    <workbookView xWindow="-108" yWindow="-108" windowWidth="23256" windowHeight="12456" activeTab="1" xr2:uid="{CE8A2A42-20D4-4B43-9B74-53D1F36CF3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2" l="1"/>
  <c r="D15" i="2"/>
  <c r="D16" i="2" s="1"/>
  <c r="D8" i="2"/>
  <c r="D10" i="2"/>
  <c r="D7" i="2"/>
  <c r="D18" i="2" s="1"/>
  <c r="H24" i="1"/>
  <c r="H19" i="1" s="1"/>
  <c r="M10" i="1"/>
  <c r="M11" i="1"/>
  <c r="H27" i="1"/>
  <c r="H22" i="1" s="1"/>
  <c r="H20" i="1"/>
  <c r="H21" i="1"/>
  <c r="H25" i="1"/>
  <c r="H26" i="1"/>
  <c r="H28" i="1"/>
  <c r="F24" i="1"/>
  <c r="M9" i="1"/>
  <c r="K11" i="1"/>
  <c r="J10" i="1"/>
  <c r="J11" i="1"/>
  <c r="L11" i="1" s="1"/>
  <c r="J12" i="1"/>
  <c r="L12" i="1" s="1"/>
  <c r="H10" i="1"/>
  <c r="F28" i="1"/>
  <c r="G28" i="1"/>
  <c r="G25" i="1"/>
  <c r="G26" i="1"/>
  <c r="G27" i="1"/>
  <c r="G24" i="1"/>
  <c r="L9" i="1"/>
  <c r="L10" i="1"/>
  <c r="J9" i="1"/>
  <c r="K10" i="1"/>
  <c r="K12" i="1"/>
  <c r="K9" i="1"/>
  <c r="F25" i="1"/>
  <c r="F26" i="1"/>
  <c r="F27" i="1"/>
  <c r="F19" i="1"/>
  <c r="G19" i="1"/>
  <c r="G12" i="1"/>
  <c r="G13" i="1"/>
  <c r="G14" i="1"/>
  <c r="G15" i="1"/>
  <c r="G16" i="1"/>
  <c r="G17" i="1"/>
  <c r="G18" i="1"/>
  <c r="G11" i="1"/>
  <c r="F12" i="1"/>
  <c r="F13" i="1"/>
  <c r="F14" i="1"/>
  <c r="F15" i="1"/>
  <c r="F16" i="1"/>
  <c r="F17" i="1"/>
  <c r="F18" i="1"/>
  <c r="F11" i="1"/>
  <c r="F17" i="2" l="1"/>
</calcChain>
</file>

<file path=xl/sharedStrings.xml><?xml version="1.0" encoding="utf-8"?>
<sst xmlns="http://schemas.openxmlformats.org/spreadsheetml/2006/main" count="19" uniqueCount="19">
  <si>
    <t>Vipina Drew Bieber</t>
  </si>
  <si>
    <t>Harry Edward styles</t>
  </si>
  <si>
    <t>Hailey Rhode Baldwin</t>
  </si>
  <si>
    <t>Taylor Jessica Swift</t>
  </si>
  <si>
    <t>Selena Bitch Gomez</t>
  </si>
  <si>
    <t>Zendeya Carrie Holland</t>
  </si>
  <si>
    <t>Tom Albert Holland</t>
  </si>
  <si>
    <t>Thomas Alva Edison</t>
  </si>
  <si>
    <t>Angelina Kate Jolie</t>
  </si>
  <si>
    <t>Tom Jones 1000 Main Street Miami FL 33355</t>
  </si>
  <si>
    <t>Nancy Smith 100 Avenue Miami FL 33355</t>
  </si>
  <si>
    <t>Bill Thomas 250 Gamblers Way Las Vegas NV 22222</t>
  </si>
  <si>
    <t>Dan Woodland 626 Main St Orlando FL 154694</t>
  </si>
  <si>
    <t>2nd name</t>
  </si>
  <si>
    <t>Adress</t>
  </si>
  <si>
    <t>pc</t>
  </si>
  <si>
    <t>Angelica Drew 58 Main Street LA 124694</t>
  </si>
  <si>
    <t>Helper column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</si>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</sst>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4040-2B40-433F-917A-D42D79A02BF1}">
  <dimension ref="A2:N28"/>
  <sheetViews>
    <sheetView topLeftCell="E1" workbookViewId="0">
      <selection activeCell="H21" sqref="H21"/>
    </sheetView>
  </sheetViews>
  <sheetFormatPr defaultRowHeight="14.4" x14ac:dyDescent="0.3"/>
  <cols>
    <col min="5" max="5" width="47.5546875" customWidth="1"/>
    <col min="6" max="6" width="13.77734375" customWidth="1"/>
    <col min="7" max="7" width="25.33203125" customWidth="1"/>
    <col min="8" max="8" width="56.77734375" customWidth="1"/>
    <col min="10" max="10" width="36.5546875" customWidth="1"/>
    <col min="13" max="13" width="20.109375" customWidth="1"/>
  </cols>
  <sheetData>
    <row r="2" spans="1:14" x14ac:dyDescent="0.3">
      <c r="A2">
        <v>1014</v>
      </c>
    </row>
    <row r="3" spans="1:14" x14ac:dyDescent="0.3">
      <c r="A3">
        <v>1054</v>
      </c>
    </row>
    <row r="4" spans="1:14" x14ac:dyDescent="0.3">
      <c r="A4">
        <v>291</v>
      </c>
    </row>
    <row r="5" spans="1:14" x14ac:dyDescent="0.3">
      <c r="A5">
        <v>732</v>
      </c>
    </row>
    <row r="6" spans="1:14" x14ac:dyDescent="0.3">
      <c r="A6">
        <v>764</v>
      </c>
    </row>
    <row r="7" spans="1:14" x14ac:dyDescent="0.3">
      <c r="A7">
        <v>735</v>
      </c>
    </row>
    <row r="8" spans="1:14" x14ac:dyDescent="0.3">
      <c r="A8">
        <v>418</v>
      </c>
      <c r="H8" t="s">
        <v>17</v>
      </c>
      <c r="L8" t="s">
        <v>13</v>
      </c>
      <c r="M8" t="s">
        <v>14</v>
      </c>
      <c r="N8" t="s">
        <v>15</v>
      </c>
    </row>
    <row r="9" spans="1:14" x14ac:dyDescent="0.3">
      <c r="A9">
        <v>859</v>
      </c>
      <c r="J9">
        <f>FIND(" ",E24)+1</f>
        <v>5</v>
      </c>
      <c r="K9">
        <f>FIND(" ",E24,FIND(" ",E24)+1)</f>
        <v>10</v>
      </c>
      <c r="L9" t="str">
        <f>MID(E24,J9,K9-J9)</f>
        <v>Jones</v>
      </c>
      <c r="M9">
        <f>H10-K9</f>
        <v>31</v>
      </c>
    </row>
    <row r="10" spans="1:14" x14ac:dyDescent="0.3">
      <c r="A10">
        <v>236</v>
      </c>
      <c r="H10">
        <f>LEN(E24)</f>
        <v>41</v>
      </c>
      <c r="J10">
        <f t="shared" ref="J10:J12" si="0">FIND(" ",E25)+1</f>
        <v>7</v>
      </c>
      <c r="K10">
        <f t="shared" ref="K10:K12" si="1">FIND(" ",E25,FIND(" ",E25)+1)</f>
        <v>12</v>
      </c>
      <c r="L10">
        <f t="shared" ref="L10:L12" si="2">K10-J10</f>
        <v>5</v>
      </c>
      <c r="M10">
        <f t="shared" ref="M10:M11" si="3">H11-K10</f>
        <v>-12</v>
      </c>
    </row>
    <row r="11" spans="1:14" x14ac:dyDescent="0.3">
      <c r="A11">
        <v>598</v>
      </c>
      <c r="E11" t="s">
        <v>0</v>
      </c>
      <c r="F11" t="str">
        <f>MID(E11,FIND(" ",E11)+1,FIND(" ",E11,FIND(" ",E11)+1)-FIND(" ",E11))</f>
        <v xml:space="preserve">Drew </v>
      </c>
      <c r="G11" t="str">
        <f>RIGHT(E11,LEN(E11)-FIND(" ",E11,FIND(" ",E11)+1))</f>
        <v>Bieber</v>
      </c>
      <c r="J11">
        <f t="shared" si="0"/>
        <v>6</v>
      </c>
      <c r="K11">
        <f>FIND(" ",E26,FIND(" ",E26)+1)</f>
        <v>12</v>
      </c>
      <c r="L11">
        <f t="shared" si="2"/>
        <v>6</v>
      </c>
      <c r="M11">
        <f t="shared" si="3"/>
        <v>-12</v>
      </c>
    </row>
    <row r="12" spans="1:14" x14ac:dyDescent="0.3">
      <c r="A12">
        <v>420</v>
      </c>
      <c r="E12" t="s">
        <v>1</v>
      </c>
      <c r="F12" t="str">
        <f t="shared" ref="F12:F19" si="4">MID(E12,FIND(" ",E12)+1,FIND(" ",E12,FIND(" ",E12)+1)-FIND(" ",E12))</f>
        <v xml:space="preserve">Edward </v>
      </c>
      <c r="G12" t="str">
        <f t="shared" ref="G12:G19" si="5">RIGHT(E12,LEN(E12)-FIND(" ",E12,FIND(" ",E12)+1))</f>
        <v>styles</v>
      </c>
      <c r="J12">
        <f t="shared" si="0"/>
        <v>5</v>
      </c>
      <c r="K12">
        <f t="shared" si="1"/>
        <v>13</v>
      </c>
      <c r="L12">
        <f t="shared" si="2"/>
        <v>8</v>
      </c>
    </row>
    <row r="13" spans="1:14" x14ac:dyDescent="0.3">
      <c r="A13">
        <v>102</v>
      </c>
      <c r="E13" t="s">
        <v>2</v>
      </c>
      <c r="F13" t="str">
        <f t="shared" si="4"/>
        <v xml:space="preserve">Rhode </v>
      </c>
      <c r="G13" t="str">
        <f t="shared" si="5"/>
        <v>Baldwin</v>
      </c>
    </row>
    <row r="14" spans="1:14" x14ac:dyDescent="0.3">
      <c r="A14">
        <v>383</v>
      </c>
      <c r="E14" t="s">
        <v>3</v>
      </c>
      <c r="F14" t="str">
        <f t="shared" si="4"/>
        <v xml:space="preserve">Jessica </v>
      </c>
      <c r="G14" t="str">
        <f t="shared" si="5"/>
        <v>Swift</v>
      </c>
    </row>
    <row r="15" spans="1:14" x14ac:dyDescent="0.3">
      <c r="A15">
        <v>164</v>
      </c>
      <c r="E15" t="s">
        <v>4</v>
      </c>
      <c r="F15" t="str">
        <f t="shared" si="4"/>
        <v xml:space="preserve">Bitch </v>
      </c>
      <c r="G15" t="str">
        <f t="shared" si="5"/>
        <v>Gomez</v>
      </c>
    </row>
    <row r="16" spans="1:14" x14ac:dyDescent="0.3">
      <c r="A16">
        <v>543</v>
      </c>
      <c r="E16" t="s">
        <v>5</v>
      </c>
      <c r="F16" t="str">
        <f t="shared" si="4"/>
        <v xml:space="preserve">Carrie </v>
      </c>
      <c r="G16" t="str">
        <f t="shared" si="5"/>
        <v>Holland</v>
      </c>
    </row>
    <row r="17" spans="1:8" x14ac:dyDescent="0.3">
      <c r="A17">
        <v>990</v>
      </c>
      <c r="E17" t="s">
        <v>6</v>
      </c>
      <c r="F17" t="str">
        <f t="shared" si="4"/>
        <v xml:space="preserve">Albert </v>
      </c>
      <c r="G17" t="str">
        <f t="shared" si="5"/>
        <v>Holland</v>
      </c>
    </row>
    <row r="18" spans="1:8" x14ac:dyDescent="0.3">
      <c r="A18">
        <v>224</v>
      </c>
      <c r="E18" t="s">
        <v>7</v>
      </c>
      <c r="F18" t="str">
        <f t="shared" si="4"/>
        <v xml:space="preserve">Alva </v>
      </c>
      <c r="G18" t="str">
        <f t="shared" si="5"/>
        <v>Edison</v>
      </c>
    </row>
    <row r="19" spans="1:8" x14ac:dyDescent="0.3">
      <c r="A19">
        <v>171</v>
      </c>
      <c r="E19" t="s">
        <v>8</v>
      </c>
      <c r="F19" t="str">
        <f t="shared" si="4"/>
        <v xml:space="preserve">Kate </v>
      </c>
      <c r="G19" t="str">
        <f t="shared" si="5"/>
        <v>Jolie</v>
      </c>
      <c r="H19" t="str">
        <f>RIGHT(H24,FIND(" ",H24))</f>
        <v xml:space="preserve"> 3335</v>
      </c>
    </row>
    <row r="20" spans="1:8" x14ac:dyDescent="0.3">
      <c r="A20">
        <v>325</v>
      </c>
      <c r="H20" t="str">
        <f t="shared" ref="H20:H22" si="6">RIGHT(H25,FIND(" ",H25))</f>
        <v>3335</v>
      </c>
    </row>
    <row r="21" spans="1:8" x14ac:dyDescent="0.3">
      <c r="A21">
        <v>566</v>
      </c>
      <c r="H21" t="str">
        <f t="shared" si="6"/>
        <v>2222</v>
      </c>
    </row>
    <row r="22" spans="1:8" x14ac:dyDescent="0.3">
      <c r="H22" t="str">
        <f t="shared" si="6"/>
        <v>5469</v>
      </c>
    </row>
    <row r="24" spans="1:8" x14ac:dyDescent="0.3">
      <c r="E24" t="s">
        <v>9</v>
      </c>
      <c r="F24" t="str">
        <f t="shared" ref="F24:F28" si="7">LEFT(E24,FIND(" ",E24)-1)</f>
        <v>Tom</v>
      </c>
      <c r="G24" t="str">
        <f>MID(E24,FIND(" ",E24)+1,FIND(" ",E24,FIND(" ",E24)+1)-FIND(" ",E24))</f>
        <v xml:space="preserve">Jones </v>
      </c>
      <c r="H24" t="str">
        <f>TRIM(MID(E24,FIND(" ",E24,FIND(" ",E24)+1),LEN(E24)-FIND(" ",E24,FIND(" ",E24)+1)))</f>
        <v>1000 Main Street Miami FL 3335</v>
      </c>
    </row>
    <row r="25" spans="1:8" x14ac:dyDescent="0.3">
      <c r="E25" t="s">
        <v>10</v>
      </c>
      <c r="F25" t="str">
        <f t="shared" si="7"/>
        <v>Nancy</v>
      </c>
      <c r="G25" t="str">
        <f t="shared" ref="G25:G28" si="8">MID(E25,FIND(" ",E25)+1,FIND(" ",E25,FIND(" ",E25)+1)-FIND(" ",E25))</f>
        <v xml:space="preserve">Smith </v>
      </c>
      <c r="H25" t="str">
        <f t="shared" ref="H25:H28" si="9">TRIM(MID(E25,FIND(" ",E25,FIND(" ",E25)+1),LEN(E25)-FIND(" ",E25,FIND(" ",E25)+1)))</f>
        <v>100 Avenue Miami FL 3335</v>
      </c>
    </row>
    <row r="26" spans="1:8" x14ac:dyDescent="0.3">
      <c r="E26" t="s">
        <v>11</v>
      </c>
      <c r="F26" t="str">
        <f t="shared" si="7"/>
        <v>Bill</v>
      </c>
      <c r="G26" t="str">
        <f t="shared" si="8"/>
        <v xml:space="preserve">Thomas </v>
      </c>
      <c r="H26" t="str">
        <f t="shared" si="9"/>
        <v>250 Gamblers Way Las Vegas NV 2222</v>
      </c>
    </row>
    <row r="27" spans="1:8" x14ac:dyDescent="0.3">
      <c r="E27" t="s">
        <v>12</v>
      </c>
      <c r="F27" t="str">
        <f t="shared" si="7"/>
        <v>Dan</v>
      </c>
      <c r="G27" t="str">
        <f t="shared" si="8"/>
        <v xml:space="preserve">Woodland </v>
      </c>
      <c r="H27" t="str">
        <f t="shared" si="9"/>
        <v>626 Main St Orlando FL 15469</v>
      </c>
    </row>
    <row r="28" spans="1:8" x14ac:dyDescent="0.3">
      <c r="E28" t="s">
        <v>16</v>
      </c>
      <c r="F28" t="str">
        <f t="shared" si="7"/>
        <v>Angelica</v>
      </c>
      <c r="G28" t="str">
        <f t="shared" si="8"/>
        <v xml:space="preserve">Drew </v>
      </c>
      <c r="H28" t="str">
        <f t="shared" si="9"/>
        <v>58 Main Street LA 12469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D6F1-B1D6-4B7D-B9D4-5E5274388C56}">
  <dimension ref="C7:F18"/>
  <sheetViews>
    <sheetView tabSelected="1" workbookViewId="0">
      <selection activeCell="J24" sqref="J24"/>
    </sheetView>
  </sheetViews>
  <sheetFormatPr defaultRowHeight="14.4" x14ac:dyDescent="0.3"/>
  <cols>
    <col min="4" max="4" width="15.44140625" bestFit="1" customWidth="1"/>
    <col min="6" max="6" width="10.33203125" bestFit="1" customWidth="1"/>
  </cols>
  <sheetData>
    <row r="7" spans="3:4" x14ac:dyDescent="0.3">
      <c r="D7" s="1">
        <f ca="1">TODAY()</f>
        <v>45040</v>
      </c>
    </row>
    <row r="8" spans="3:4" x14ac:dyDescent="0.3">
      <c r="D8" s="2">
        <f ca="1">NOW()</f>
        <v>45040.069170023147</v>
      </c>
    </row>
    <row r="10" spans="3:4" x14ac:dyDescent="0.3">
      <c r="D10" s="3">
        <f ca="1">NOW()-TODAY()</f>
        <v>6.9170023147307802E-2</v>
      </c>
    </row>
    <row r="14" spans="3:4" x14ac:dyDescent="0.3">
      <c r="D14" s="1">
        <v>35835</v>
      </c>
    </row>
    <row r="15" spans="3:4" x14ac:dyDescent="0.3">
      <c r="D15" s="1">
        <f ca="1">TODAY()</f>
        <v>45040</v>
      </c>
    </row>
    <row r="16" spans="3:4" x14ac:dyDescent="0.3">
      <c r="C16" t="s">
        <v>18</v>
      </c>
      <c r="D16">
        <f ca="1">DATEDIF(D14,D15,"y")</f>
        <v>25</v>
      </c>
    </row>
    <row r="17" spans="4:6" x14ac:dyDescent="0.3">
      <c r="F17">
        <f ca="1">NETWORKDAYS(D14,D7)</f>
        <v>6576</v>
      </c>
    </row>
    <row r="18" spans="4:6" x14ac:dyDescent="0.3">
      <c r="D18">
        <f ca="1">WEEKDAY(D7,2)</f>
        <v>1</v>
      </c>
      <c r="F18" s="1">
        <f>EOMONTH(D14,15)</f>
        <v>36311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Vipina m</dc:creator>
  <cp:lastModifiedBy>Vipina m</cp:lastModifiedBy>
  <dcterms:created xsi:type="dcterms:W3CDTF">2023-04-19T16:37:25Z</dcterms:created>
  <dcterms:modified xsi:type="dcterms:W3CDTF">2023-04-23T23:39:52Z</dcterms:modified>
</cp:coreProperties>
</file>