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8_{8003278A-9323-4588-858C-ADED7C7637F7}" xr6:coauthVersionLast="47" xr6:coauthVersionMax="47" xr10:uidLastSave="{00000000-0000-0000-0000-000000000000}"/>
  <bookViews>
    <workbookView xWindow="-108" yWindow="-108" windowWidth="23256" windowHeight="12456" activeTab="1" xr2:uid="{95D7D373-B796-405D-8FE7-11618B3B93CB}"/>
  </bookViews>
  <sheets>
    <sheet name="Pivot Report" sheetId="1" r:id="rId1"/>
    <sheet name="Dashboard" sheetId="2" r:id="rId2"/>
    <sheet name="Daily ER no. of patients" sheetId="3" r:id="rId3"/>
    <sheet name="Average wait time daily trend" sheetId="4" r:id="rId4"/>
    <sheet name="Satisfaction score daily trend" sheetId="7" r:id="rId5"/>
  </sheets>
  <definedNames>
    <definedName name="Slicer_Date__Month">#N/A</definedName>
    <definedName name="Slicer_Date__Year">#N/A</definedName>
  </definedNames>
  <calcPr calcId="191029"/>
  <customWorkbookViews>
    <customWorkbookView name="Project" guid="{8AFE624A-BC08-4922-9B81-509551AD6E99}" maximized="1" xWindow="-9" yWindow="-9" windowWidth="1938" windowHeight="1038" activeSheetId="2"/>
  </customWorkbookViews>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0a43817-ab32-44dc-8fbd-96659ce8d35f" name="Hospital Emergency Room Data" connection="Query - Hospital Emergency Room Data"/>
          <x15:modelTable id="Calender_Table_6c91b038-8619-4bc0-a49e-c9f72297cd3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 i="1" l="1"/>
  <c r="C68" i="1"/>
  <c r="A68" i="1"/>
  <c r="A67" i="1"/>
  <c r="B67" i="1"/>
  <c r="B6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602216-4495-4F37-99B3-77A2DCE370F0}" name="Query - Calender_Table" description="Connection to the 'Calender_Table' query in the workbook." type="100" refreshedVersion="8" minRefreshableVersion="5">
    <extLst>
      <ext xmlns:x15="http://schemas.microsoft.com/office/spreadsheetml/2010/11/main" uri="{DE250136-89BD-433C-8126-D09CA5730AF9}">
        <x15:connection id="059be2bc-7f41-495f-8b20-c40f88718862"/>
      </ext>
    </extLst>
  </connection>
  <connection id="2" xr16:uid="{DB72455B-44E5-4B9E-BAD7-E6382793A50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74d992e-6ef1-4e4a-b311-3dcb3bcf5489"/>
      </ext>
    </extLst>
  </connection>
  <connection id="3" xr16:uid="{01005FA1-CDC9-49FF-B4B1-9598F66F30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<sst xmlns="http://schemas.openxmlformats.org/spreadsheetml/2006/main" count="155" uniqueCount="74">
  <si>
    <t>Distinct Count of Patient Id</t>
  </si>
  <si>
    <t>Average of Patient Waittime</t>
  </si>
  <si>
    <t>Average of Patient Satisfaction Score</t>
  </si>
  <si>
    <t xml:space="preserve">  </t>
  </si>
  <si>
    <t>Row Labels</t>
  </si>
  <si>
    <t>Grand Total</t>
  </si>
  <si>
    <t>Daily trends of no. of patients</t>
  </si>
  <si>
    <t>Average wait time</t>
  </si>
  <si>
    <t>Count of Patient Admission Flag</t>
  </si>
  <si>
    <t>Admitted</t>
  </si>
  <si>
    <t>Not Admitted</t>
  </si>
  <si>
    <t>Count of Patient Admission Flag2</t>
  </si>
  <si>
    <t>Admission Status</t>
  </si>
  <si>
    <t>%Status</t>
  </si>
  <si>
    <t>Patient</t>
  </si>
  <si>
    <t>Count of Age Group</t>
  </si>
  <si>
    <t>0-09</t>
  </si>
  <si>
    <t>10-19</t>
  </si>
  <si>
    <t>20-29</t>
  </si>
  <si>
    <t>30-39</t>
  </si>
  <si>
    <t>40-49</t>
  </si>
  <si>
    <t>50-59</t>
  </si>
  <si>
    <t>60-69</t>
  </si>
  <si>
    <t>70-79</t>
  </si>
  <si>
    <t>Age group wise analysis</t>
  </si>
  <si>
    <t>Ontime</t>
  </si>
  <si>
    <t>Delay</t>
  </si>
  <si>
    <t>Count of Patient attend status</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</si>
  <si>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</si>
  <si>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</si>
  <si>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</si>
  <si>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</si>
  <si>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</si>
  <si>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</si>
  <si>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</si>
  <si>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</si>
  <si>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</si>
  <si>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</si>
  <si>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</si>
  <si>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</si>
  <si>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</si>
  <si>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</si>
  <si>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2023</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</si>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</sst>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8"/>
      <color rgb="FF000000"/>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2"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5" borderId="0" xfId="0" applyFill="1"/>
    <xf numFmtId="0" fontId="2" fillId="0" borderId="0" xfId="0" applyFont="1"/>
  </cellXfs>
  <cellStyles count="2">
    <cellStyle name="Normal" xfId="0" builtinId="0"/>
    <cellStyle name="Percent" xfId="1" builtinId="5"/>
  </cellStyles>
  <dxfs count="16">
    <dxf>
      <numFmt numFmtId="1" formatCode="0"/>
    </dxf>
    <dxf>
      <numFmt numFmtId="1" formatCode="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val="0"/>
        <i val="0"/>
        <sz val="7"/>
        <color theme="1"/>
        <name val="Calibri"/>
        <family val="2"/>
        <scheme val="minor"/>
      </font>
      <fill>
        <patternFill>
          <bgColor theme="2"/>
        </patternFill>
      </fill>
      <border diagonalUp="0" diagonalDown="0">
        <left/>
        <right/>
        <top/>
        <bottom/>
        <vertical/>
        <horizontal/>
      </border>
    </dxf>
  </dxfs>
  <tableStyles count="1" defaultTableStyle="TableStyleMedium2" defaultPivotStyle="PivotStyleLight16">
    <tableStyle name="My style" pivot="0" table="0" count="10" xr9:uid="{29F7A0FE-658C-4E8F-9780-EA84847D0487}">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Report!PivotTable10</c:name>
    <c:fmtId val="6"/>
  </c:pivotSource>
  <c:chart>
    <c:autoTitleDeleted val="0"/>
    <c:pivotFmts>
      <c:pivotFmt>
        <c:idx val="0"/>
        <c:spPr>
          <a:solidFill>
            <a:srgbClr val="002060">
              <a:alpha val="98000"/>
            </a:srgbClr>
          </a:solidFill>
          <a:ln>
            <a:noFill/>
          </a:ln>
          <a:effectLst>
            <a:outerShdw blurRad="50800" dist="50800" dir="5400000" sx="20000" sy="20000" algn="ctr" rotWithShape="0">
              <a:srgbClr val="000000">
                <a:alpha val="43137"/>
              </a:srgbClr>
            </a:outerShdw>
            <a:softEdge rad="0"/>
          </a:effectLst>
        </c:spPr>
        <c:marker>
          <c:symbol val="none"/>
        </c:marker>
        <c:dLbl>
          <c:idx val="0"/>
          <c:spPr>
            <a:noFill/>
            <a:ln>
              <a:noFill/>
            </a:ln>
            <a:effectLst/>
          </c:spPr>
          <c:txPr>
            <a:bodyPr wrap="square" lIns="72000" tIns="0" rIns="0" bIns="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alpha val="98000"/>
            </a:srgbClr>
          </a:solidFill>
          <a:ln>
            <a:noFill/>
          </a:ln>
          <a:effectLst>
            <a:outerShdw blurRad="50800" dist="50800" dir="5400000" sx="38000" sy="38000" algn="ctr" rotWithShape="0">
              <a:srgbClr val="000000">
                <a:alpha val="43137"/>
              </a:srgbClr>
            </a:outerShdw>
            <a:softEdge rad="0"/>
          </a:effectLst>
        </c:spPr>
        <c:dLbl>
          <c:idx val="0"/>
          <c:tx>
            <c:rich>
              <a:bodyPr wrap="square" lIns="72000" tIns="0" rIns="0" bIns="0" anchor="ctr">
                <a:spAutoFit/>
              </a:bodyPr>
              <a:lstStyle/>
              <a:p>
                <a:pPr>
                  <a:defRPr/>
                </a:pPr>
                <a:fld id="{4C944F75-2B5D-4A5D-B11C-6A20E79AC788}"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rgbClr val="002060">
              <a:alpha val="98000"/>
            </a:srgbClr>
          </a:solidFill>
          <a:ln>
            <a:noFill/>
          </a:ln>
          <a:effectLst>
            <a:outerShdw blurRad="50800" dist="50800" dir="5400000" sx="20000" sy="20000" algn="ctr" rotWithShape="0">
              <a:srgbClr val="000000">
                <a:alpha val="43137"/>
              </a:srgbClr>
            </a:outerShdw>
            <a:softEdge rad="0"/>
          </a:effectLst>
        </c:spPr>
        <c:dLbl>
          <c:idx val="0"/>
          <c:tx>
            <c:rich>
              <a:bodyPr wrap="square" lIns="72000" tIns="0" rIns="0" bIns="0" anchor="ctr">
                <a:spAutoFit/>
              </a:bodyPr>
              <a:lstStyle/>
              <a:p>
                <a:pPr>
                  <a:defRPr/>
                </a:pPr>
                <a:fld id="{716A26E3-6D4A-4AED-88FB-A58AED0B636A}"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61008250574673883"/>
          <c:y val="0.78272604588394057"/>
          <c:w val="0.38847742716370981"/>
          <c:h val="0.19028340080971662"/>
        </c:manualLayout>
      </c:layout>
      <c:barChart>
        <c:barDir val="bar"/>
        <c:grouping val="clustered"/>
        <c:varyColors val="0"/>
        <c:ser>
          <c:idx val="0"/>
          <c:order val="0"/>
          <c:tx>
            <c:strRef>
              <c:f>('Pivot Report'!$C$51,'Pivot Report'!$C$52)</c:f>
              <c:strCache>
                <c:ptCount val="1"/>
                <c:pt idx="0">
                  <c:v>Count of Patient Admission Flag</c:v>
                </c:pt>
              </c:strCache>
            </c:strRef>
          </c:tx>
          <c:spPr>
            <a:solidFill>
              <a:srgbClr val="002060">
                <a:alpha val="98000"/>
              </a:srgbClr>
            </a:solidFill>
            <a:ln>
              <a:noFill/>
            </a:ln>
            <a:effectLst>
              <a:outerShdw blurRad="50800" dist="50800" dir="5400000" sx="20000" sy="20000" algn="ctr" rotWithShape="0">
                <a:srgbClr val="000000">
                  <a:alpha val="43137"/>
                </a:srgbClr>
              </a:outerShdw>
              <a:softEdge rad="0"/>
            </a:effectLst>
          </c:spPr>
          <c:invertIfNegative val="0"/>
          <c:dPt>
            <c:idx val="0"/>
            <c:invertIfNegative val="0"/>
            <c:bubble3D val="0"/>
            <c:spPr>
              <a:solidFill>
                <a:srgbClr val="002060">
                  <a:alpha val="98000"/>
                </a:srgbClr>
              </a:solidFill>
              <a:ln>
                <a:noFill/>
              </a:ln>
              <a:effectLst>
                <a:outerShdw blurRad="50800" dist="50800" dir="5400000" sx="38000" sy="38000" algn="ctr" rotWithShape="0">
                  <a:srgbClr val="000000">
                    <a:alpha val="43137"/>
                  </a:srgbClr>
                </a:outerShdw>
                <a:softEdge rad="0"/>
              </a:effectLst>
            </c:spPr>
            <c:extLst>
              <c:ext xmlns:c16="http://schemas.microsoft.com/office/drawing/2014/chart" uri="{C3380CC4-5D6E-409C-BE32-E72D297353CC}">
                <c16:uniqueId val="{00000006-B5AB-4F49-9C13-3D687B1E5B60}"/>
              </c:ext>
            </c:extLst>
          </c:dPt>
          <c:dPt>
            <c:idx val="1"/>
            <c:invertIfNegative val="0"/>
            <c:bubble3D val="0"/>
            <c:extLst>
              <c:ext xmlns:c16="http://schemas.microsoft.com/office/drawing/2014/chart" uri="{C3380CC4-5D6E-409C-BE32-E72D297353CC}">
                <c16:uniqueId val="{00000007-B5AB-4F49-9C13-3D687B1E5B60}"/>
              </c:ext>
            </c:extLst>
          </c:dPt>
          <c:dLbls>
            <c:dLbl>
              <c:idx val="0"/>
              <c:tx>
                <c:rich>
                  <a:bodyPr/>
                  <a:lstStyle/>
                  <a:p>
                    <a:fld id="{4C944F75-2B5D-4A5D-B11C-6A20E79AC78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B5AB-4F49-9C13-3D687B1E5B60}"/>
                </c:ext>
              </c:extLst>
            </c:dLbl>
            <c:dLbl>
              <c:idx val="1"/>
              <c:tx>
                <c:rich>
                  <a:bodyPr/>
                  <a:lstStyle/>
                  <a:p>
                    <a:fld id="{716A26E3-6D4A-4AED-88FB-A58AED0B636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B5AB-4F49-9C13-3D687B1E5B60}"/>
                </c:ext>
              </c:extLst>
            </c:dLbl>
            <c:spPr>
              <a:noFill/>
              <a:ln>
                <a:noFill/>
              </a:ln>
              <a:effectLst/>
            </c:spPr>
            <c:txPr>
              <a:bodyPr wrap="square" lIns="72000" tIns="0" rIns="0" bIns="0" anchor="ctr">
                <a:spAutoFit/>
              </a:bodyPr>
              <a:lstStyle/>
              <a:p>
                <a:pPr>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Report'!$C$51,'Pivot Report'!$C$52)</c:f>
              <c:strCache>
                <c:ptCount val="2"/>
                <c:pt idx="0">
                  <c:v>Admitted</c:v>
                </c:pt>
                <c:pt idx="1">
                  <c:v>Not Admitted</c:v>
                </c:pt>
              </c:strCache>
            </c:strRef>
          </c:cat>
          <c:val>
            <c:numRef>
              <c:f>('Pivot Report'!$C$51,'Pivot Report'!$C$52)</c:f>
              <c:numCache>
                <c:formatCode>0</c:formatCode>
                <c:ptCount val="2"/>
                <c:pt idx="0">
                  <c:v>236</c:v>
                </c:pt>
                <c:pt idx="1">
                  <c:v>228</c:v>
                </c:pt>
              </c:numCache>
            </c:numRef>
          </c:val>
          <c:extLst>
            <c:ext xmlns:c15="http://schemas.microsoft.com/office/drawing/2012/chart" uri="{02D57815-91ED-43cb-92C2-25804820EDAC}">
              <c15:datalabelsRange>
                <c15:f>('Pivot Report'!$C$51,'Pivot Report'!$C$52)</c15:f>
                <c15:dlblRangeCache>
                  <c:ptCount val="2"/>
                  <c:pt idx="0">
                    <c:v>50.86%</c:v>
                  </c:pt>
                  <c:pt idx="1">
                    <c:v>49.14%</c:v>
                  </c:pt>
                </c15:dlblRangeCache>
              </c15:datalabelsRange>
            </c:ext>
            <c:ext xmlns:c16="http://schemas.microsoft.com/office/drawing/2014/chart" uri="{C3380CC4-5D6E-409C-BE32-E72D297353CC}">
              <c16:uniqueId val="{00000003-B5AB-4F49-9C13-3D687B1E5B60}"/>
            </c:ext>
          </c:extLst>
        </c:ser>
        <c:ser>
          <c:idx val="1"/>
          <c:order val="1"/>
          <c:tx>
            <c:strRef>
              <c:f>('Pivot Report'!$C$51,'Pivot Report'!$C$52)</c:f>
              <c:strCache>
                <c:ptCount val="1"/>
                <c:pt idx="0">
                  <c:v>Count of Patient Admission Flag2</c:v>
                </c:pt>
              </c:strCache>
            </c:strRef>
          </c:tx>
          <c:spPr>
            <a:solidFill>
              <a:schemeClr val="accent2"/>
            </a:solidFill>
            <a:ln>
              <a:noFill/>
            </a:ln>
            <a:effectLst/>
          </c:spPr>
          <c:invertIfNegative val="0"/>
          <c:cat>
            <c:strRef>
              <c:f>('Pivot Report'!$C$51,'Pivot Report'!$C$52)</c:f>
              <c:strCache>
                <c:ptCount val="2"/>
                <c:pt idx="0">
                  <c:v>Admitted</c:v>
                </c:pt>
                <c:pt idx="1">
                  <c:v>Not Admitted</c:v>
                </c:pt>
              </c:strCache>
            </c:strRef>
          </c:cat>
          <c:val>
            <c:numRef>
              <c:f>('Pivot Report'!$C$51,'Pivot Report'!$C$52)</c:f>
              <c:numCache>
                <c:formatCode>0.00%</c:formatCode>
                <c:ptCount val="2"/>
                <c:pt idx="0">
                  <c:v>0.50862068965517238</c:v>
                </c:pt>
                <c:pt idx="1">
                  <c:v>0.49137931034482757</c:v>
                </c:pt>
              </c:numCache>
            </c:numRef>
          </c:val>
          <c:extLst>
            <c:ext xmlns:c16="http://schemas.microsoft.com/office/drawing/2014/chart" uri="{C3380CC4-5D6E-409C-BE32-E72D297353CC}">
              <c16:uniqueId val="{00000004-B5AB-4F49-9C13-3D687B1E5B60}"/>
            </c:ext>
          </c:extLst>
        </c:ser>
        <c:dLbls>
          <c:showLegendKey val="0"/>
          <c:showVal val="0"/>
          <c:showCatName val="0"/>
          <c:showSerName val="0"/>
          <c:showPercent val="0"/>
          <c:showBubbleSize val="0"/>
        </c:dLbls>
        <c:gapWidth val="20"/>
        <c:overlap val="13"/>
        <c:axId val="188871311"/>
        <c:axId val="188869391"/>
      </c:barChart>
      <c:catAx>
        <c:axId val="188871311"/>
        <c:scaling>
          <c:orientation val="minMax"/>
        </c:scaling>
        <c:delete val="1"/>
        <c:axPos val="l"/>
        <c:numFmt formatCode="General" sourceLinked="1"/>
        <c:majorTickMark val="none"/>
        <c:minorTickMark val="none"/>
        <c:tickLblPos val="nextTo"/>
        <c:crossAx val="188869391"/>
        <c:crosses val="autoZero"/>
        <c:auto val="1"/>
        <c:lblAlgn val="ctr"/>
        <c:lblOffset val="100"/>
        <c:noMultiLvlLbl val="0"/>
      </c:catAx>
      <c:valAx>
        <c:axId val="188869391"/>
        <c:scaling>
          <c:orientation val="minMax"/>
        </c:scaling>
        <c:delete val="1"/>
        <c:axPos val="b"/>
        <c:numFmt formatCode="0" sourceLinked="1"/>
        <c:majorTickMark val="none"/>
        <c:minorTickMark val="none"/>
        <c:tickLblPos val="nextTo"/>
        <c:crossAx val="18887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Report'!$J$15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Report'!$I$16:$I$47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Report'!$J$16:$J$47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3D6D-40C4-9DBD-C36349CEFE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90204096"/>
        <c:axId val="1190204576"/>
      </c:areaChart>
      <c:catAx>
        <c:axId val="1190204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0204576"/>
        <c:crosses val="autoZero"/>
        <c:auto val="1"/>
        <c:lblAlgn val="ctr"/>
        <c:lblOffset val="100"/>
        <c:noMultiLvlLbl val="0"/>
      </c:catAx>
      <c:valAx>
        <c:axId val="1190204576"/>
        <c:scaling>
          <c:orientation val="minMax"/>
        </c:scaling>
        <c:delete val="1"/>
        <c:axPos val="l"/>
        <c:numFmt formatCode="0.00" sourceLinked="1"/>
        <c:majorTickMark val="out"/>
        <c:minorTickMark val="none"/>
        <c:tickLblPos val="nextTo"/>
        <c:crossAx val="1190204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Report!PivotTable9</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Report'!$M$15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Report'!$L$16:$L$47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Report'!$M$16:$M$47</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CC26-4657-9214-4205325A15A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9152272"/>
        <c:axId val="1189147952"/>
      </c:areaChart>
      <c:catAx>
        <c:axId val="11891522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9147952"/>
        <c:crosses val="autoZero"/>
        <c:auto val="1"/>
        <c:lblAlgn val="ctr"/>
        <c:lblOffset val="100"/>
        <c:noMultiLvlLbl val="0"/>
      </c:catAx>
      <c:valAx>
        <c:axId val="1189147952"/>
        <c:scaling>
          <c:orientation val="minMax"/>
        </c:scaling>
        <c:delete val="1"/>
        <c:axPos val="l"/>
        <c:numFmt formatCode="0.00" sourceLinked="1"/>
        <c:majorTickMark val="out"/>
        <c:minorTickMark val="none"/>
        <c:tickLblPos val="nextTo"/>
        <c:crossAx val="1189152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21861527236893"/>
          <c:y val="0.17377567140600317"/>
          <c:w val="0.66079526611520134"/>
          <c:h val="0.44568421838265476"/>
        </c:manualLayout>
      </c:layout>
      <c:areaChart>
        <c:grouping val="standard"/>
        <c:varyColors val="0"/>
        <c:ser>
          <c:idx val="0"/>
          <c:order val="0"/>
          <c:tx>
            <c:strRef>
              <c:f>'Pivot Report'!$C$14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Report'!$B$15:$B$46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Report'!$C$15:$C$46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309F-404A-A240-249D6064048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69401535"/>
        <c:axId val="1569402975"/>
      </c:areaChart>
      <c:catAx>
        <c:axId val="1569401535"/>
        <c:scaling>
          <c:orientation val="minMax"/>
        </c:scaling>
        <c:delete val="1"/>
        <c:axPos val="b"/>
        <c:numFmt formatCode="General" sourceLinked="1"/>
        <c:majorTickMark val="none"/>
        <c:minorTickMark val="none"/>
        <c:tickLblPos val="nextTo"/>
        <c:crossAx val="1569402975"/>
        <c:crosses val="autoZero"/>
        <c:auto val="1"/>
        <c:lblAlgn val="ctr"/>
        <c:lblOffset val="100"/>
        <c:noMultiLvlLbl val="0"/>
      </c:catAx>
      <c:valAx>
        <c:axId val="1569402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1569401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Report'!$J$15</c:f>
              <c:strCache>
                <c:ptCount val="1"/>
                <c:pt idx="0">
                  <c:v>Total</c:v>
                </c:pt>
              </c:strCache>
            </c:strRef>
          </c:tx>
          <c:spPr>
            <a:solidFill>
              <a:schemeClr val="accent1"/>
            </a:solidFill>
            <a:ln w="25400">
              <a:noFill/>
            </a:ln>
            <a:effectLst/>
          </c:spPr>
          <c:cat>
            <c:strRef>
              <c:f>'Pivot Report'!$I$16:$I$47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Report'!$J$16:$J$47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0D79-4933-B58A-8E7C98D2154A}"/>
            </c:ext>
          </c:extLst>
        </c:ser>
        <c:dLbls>
          <c:showLegendKey val="0"/>
          <c:showVal val="0"/>
          <c:showCatName val="0"/>
          <c:showSerName val="0"/>
          <c:showPercent val="0"/>
          <c:showBubbleSize val="0"/>
        </c:dLbls>
        <c:axId val="1190204096"/>
        <c:axId val="1190204576"/>
      </c:areaChart>
      <c:catAx>
        <c:axId val="1190204096"/>
        <c:scaling>
          <c:orientation val="minMax"/>
        </c:scaling>
        <c:delete val="1"/>
        <c:axPos val="b"/>
        <c:numFmt formatCode="General" sourceLinked="1"/>
        <c:majorTickMark val="out"/>
        <c:minorTickMark val="none"/>
        <c:tickLblPos val="nextTo"/>
        <c:crossAx val="1190204576"/>
        <c:crosses val="autoZero"/>
        <c:auto val="1"/>
        <c:lblAlgn val="ctr"/>
        <c:lblOffset val="100"/>
        <c:noMultiLvlLbl val="0"/>
      </c:catAx>
      <c:valAx>
        <c:axId val="1190204576"/>
        <c:scaling>
          <c:orientation val="minMax"/>
        </c:scaling>
        <c:delete val="1"/>
        <c:axPos val="l"/>
        <c:numFmt formatCode="0.00" sourceLinked="1"/>
        <c:majorTickMark val="none"/>
        <c:minorTickMark val="none"/>
        <c:tickLblPos val="nextTo"/>
        <c:crossAx val="1190204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Report'!$M$15</c:f>
              <c:strCache>
                <c:ptCount val="1"/>
                <c:pt idx="0">
                  <c:v>Total</c:v>
                </c:pt>
              </c:strCache>
            </c:strRef>
          </c:tx>
          <c:spPr>
            <a:solidFill>
              <a:schemeClr val="accent1"/>
            </a:solidFill>
            <a:ln w="25400">
              <a:noFill/>
            </a:ln>
            <a:effectLst/>
          </c:spPr>
          <c:cat>
            <c:strRef>
              <c:f>'Pivot Report'!$L$16:$L$47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Report'!$M$16:$M$47</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0-A57A-4892-B30A-069A0C2692DB}"/>
            </c:ext>
          </c:extLst>
        </c:ser>
        <c:dLbls>
          <c:showLegendKey val="0"/>
          <c:showVal val="0"/>
          <c:showCatName val="0"/>
          <c:showSerName val="0"/>
          <c:showPercent val="0"/>
          <c:showBubbleSize val="0"/>
        </c:dLbls>
        <c:axId val="1189152272"/>
        <c:axId val="1189147952"/>
      </c:areaChart>
      <c:catAx>
        <c:axId val="1189152272"/>
        <c:scaling>
          <c:orientation val="minMax"/>
        </c:scaling>
        <c:delete val="1"/>
        <c:axPos val="b"/>
        <c:numFmt formatCode="General" sourceLinked="1"/>
        <c:majorTickMark val="out"/>
        <c:minorTickMark val="none"/>
        <c:tickLblPos val="nextTo"/>
        <c:crossAx val="1189147952"/>
        <c:crosses val="autoZero"/>
        <c:auto val="1"/>
        <c:lblAlgn val="ctr"/>
        <c:lblOffset val="100"/>
        <c:noMultiLvlLbl val="0"/>
      </c:catAx>
      <c:valAx>
        <c:axId val="1189147952"/>
        <c:scaling>
          <c:orientation val="minMax"/>
        </c:scaling>
        <c:delete val="1"/>
        <c:axPos val="l"/>
        <c:numFmt formatCode="0.00" sourceLinked="1"/>
        <c:majorTickMark val="none"/>
        <c:minorTickMark val="none"/>
        <c:tickLblPos val="nextTo"/>
        <c:crossAx val="1189152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Report!PivotTable6</c:name>
    <c:fmtId val="2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layout>
            <c:manualLayout>
              <c:x val="-1.4048369001953096E-16"/>
              <c:y val="-0.35540900629053257"/>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1"/>
          </a:solidFill>
          <a:ln>
            <a:noFill/>
          </a:ln>
          <a:effectLst/>
        </c:spPr>
        <c:dLbl>
          <c:idx val="0"/>
          <c:layout>
            <c:manualLayout>
              <c:x val="0"/>
              <c:y val="-0.37086157178142526"/>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a:noFill/>
          </a:ln>
          <a:effectLst/>
        </c:spPr>
        <c:dLbl>
          <c:idx val="0"/>
          <c:layout>
            <c:manualLayout>
              <c:x val="0"/>
              <c:y val="-0.33995644079963983"/>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dLbl>
          <c:idx val="0"/>
          <c:layout>
            <c:manualLayout>
              <c:x val="-3.8314176245211429E-3"/>
              <c:y val="-0.33995644079963983"/>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1"/>
          </a:solidFill>
          <a:ln>
            <a:noFill/>
          </a:ln>
          <a:effectLst/>
        </c:spPr>
        <c:dLbl>
          <c:idx val="0"/>
          <c:layout>
            <c:manualLayout>
              <c:x val="1.1494252873563218E-2"/>
              <c:y val="-0.32450387530874714"/>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a:noFill/>
          </a:ln>
          <a:effectLst/>
        </c:spPr>
        <c:dLbl>
          <c:idx val="0"/>
          <c:layout>
            <c:manualLayout>
              <c:x val="-3.5120922504882739E-17"/>
              <c:y val="-0.40176670276321075"/>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dLbl>
          <c:idx val="0"/>
          <c:layout>
            <c:manualLayout>
              <c:x val="7.6628352490421452E-3"/>
              <c:y val="-0.37086157178142526"/>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1"/>
          </a:solidFill>
          <a:ln>
            <a:noFill/>
          </a:ln>
          <a:effectLst/>
        </c:spPr>
        <c:dLbl>
          <c:idx val="0"/>
          <c:layout>
            <c:manualLayout>
              <c:x val="0"/>
              <c:y val="-0.40176670276321075"/>
            </c:manualLayout>
          </c:layout>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6.5966409654559563E-2"/>
          <c:y val="6.1482447481741396E-3"/>
          <c:w val="0.89371984719089836"/>
          <c:h val="0.67886034993260114"/>
        </c:manualLayout>
      </c:layout>
      <c:barChart>
        <c:barDir val="col"/>
        <c:grouping val="stacked"/>
        <c:varyColors val="0"/>
        <c:ser>
          <c:idx val="0"/>
          <c:order val="0"/>
          <c:tx>
            <c:strRef>
              <c:f>'Pivot Report'!$B$75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83F-487E-8CC3-C5CA7D4C691B}"/>
              </c:ext>
            </c:extLst>
          </c:dPt>
          <c:dPt>
            <c:idx val="1"/>
            <c:invertIfNegative val="0"/>
            <c:bubble3D val="0"/>
            <c:extLst>
              <c:ext xmlns:c16="http://schemas.microsoft.com/office/drawing/2014/chart" uri="{C3380CC4-5D6E-409C-BE32-E72D297353CC}">
                <c16:uniqueId val="{00000001-083F-487E-8CC3-C5CA7D4C691B}"/>
              </c:ext>
            </c:extLst>
          </c:dPt>
          <c:dPt>
            <c:idx val="2"/>
            <c:invertIfNegative val="0"/>
            <c:bubble3D val="0"/>
            <c:extLst>
              <c:ext xmlns:c16="http://schemas.microsoft.com/office/drawing/2014/chart" uri="{C3380CC4-5D6E-409C-BE32-E72D297353CC}">
                <c16:uniqueId val="{00000002-083F-487E-8CC3-C5CA7D4C691B}"/>
              </c:ext>
            </c:extLst>
          </c:dPt>
          <c:dPt>
            <c:idx val="3"/>
            <c:invertIfNegative val="0"/>
            <c:bubble3D val="0"/>
            <c:extLst>
              <c:ext xmlns:c16="http://schemas.microsoft.com/office/drawing/2014/chart" uri="{C3380CC4-5D6E-409C-BE32-E72D297353CC}">
                <c16:uniqueId val="{00000003-083F-487E-8CC3-C5CA7D4C691B}"/>
              </c:ext>
            </c:extLst>
          </c:dPt>
          <c:dPt>
            <c:idx val="4"/>
            <c:invertIfNegative val="0"/>
            <c:bubble3D val="0"/>
            <c:extLst>
              <c:ext xmlns:c16="http://schemas.microsoft.com/office/drawing/2014/chart" uri="{C3380CC4-5D6E-409C-BE32-E72D297353CC}">
                <c16:uniqueId val="{00000004-083F-487E-8CC3-C5CA7D4C691B}"/>
              </c:ext>
            </c:extLst>
          </c:dPt>
          <c:dPt>
            <c:idx val="5"/>
            <c:invertIfNegative val="0"/>
            <c:bubble3D val="0"/>
            <c:extLst>
              <c:ext xmlns:c16="http://schemas.microsoft.com/office/drawing/2014/chart" uri="{C3380CC4-5D6E-409C-BE32-E72D297353CC}">
                <c16:uniqueId val="{00000005-083F-487E-8CC3-C5CA7D4C691B}"/>
              </c:ext>
            </c:extLst>
          </c:dPt>
          <c:dPt>
            <c:idx val="6"/>
            <c:invertIfNegative val="0"/>
            <c:bubble3D val="0"/>
            <c:extLst>
              <c:ext xmlns:c16="http://schemas.microsoft.com/office/drawing/2014/chart" uri="{C3380CC4-5D6E-409C-BE32-E72D297353CC}">
                <c16:uniqueId val="{00000006-083F-487E-8CC3-C5CA7D4C691B}"/>
              </c:ext>
            </c:extLst>
          </c:dPt>
          <c:dPt>
            <c:idx val="7"/>
            <c:invertIfNegative val="0"/>
            <c:bubble3D val="0"/>
            <c:extLst>
              <c:ext xmlns:c16="http://schemas.microsoft.com/office/drawing/2014/chart" uri="{C3380CC4-5D6E-409C-BE32-E72D297353CC}">
                <c16:uniqueId val="{00000007-083F-487E-8CC3-C5CA7D4C691B}"/>
              </c:ext>
            </c:extLst>
          </c:dPt>
          <c:dLbls>
            <c:dLbl>
              <c:idx val="0"/>
              <c:layout>
                <c:manualLayout>
                  <c:x val="0"/>
                  <c:y val="-0.401766702763210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3F-487E-8CC3-C5CA7D4C691B}"/>
                </c:ext>
              </c:extLst>
            </c:dLbl>
            <c:dLbl>
              <c:idx val="1"/>
              <c:layout>
                <c:manualLayout>
                  <c:x val="7.6628352490421452E-3"/>
                  <c:y val="-0.370861571781425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3F-487E-8CC3-C5CA7D4C691B}"/>
                </c:ext>
              </c:extLst>
            </c:dLbl>
            <c:dLbl>
              <c:idx val="2"/>
              <c:layout>
                <c:manualLayout>
                  <c:x val="-3.5120922504882739E-17"/>
                  <c:y val="-0.401766702763210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3F-487E-8CC3-C5CA7D4C691B}"/>
                </c:ext>
              </c:extLst>
            </c:dLbl>
            <c:dLbl>
              <c:idx val="3"/>
              <c:layout>
                <c:manualLayout>
                  <c:x val="1.1494252873563218E-2"/>
                  <c:y val="-0.324503875308747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3F-487E-8CC3-C5CA7D4C691B}"/>
                </c:ext>
              </c:extLst>
            </c:dLbl>
            <c:dLbl>
              <c:idx val="4"/>
              <c:layout>
                <c:manualLayout>
                  <c:x val="-3.8314176245211429E-3"/>
                  <c:y val="-0.339956440799639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3F-487E-8CC3-C5CA7D4C691B}"/>
                </c:ext>
              </c:extLst>
            </c:dLbl>
            <c:dLbl>
              <c:idx val="5"/>
              <c:layout>
                <c:manualLayout>
                  <c:x val="-1.4048369001953096E-16"/>
                  <c:y val="-0.3554090062905325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3F-487E-8CC3-C5CA7D4C691B}"/>
                </c:ext>
              </c:extLst>
            </c:dLbl>
            <c:dLbl>
              <c:idx val="6"/>
              <c:layout>
                <c:manualLayout>
                  <c:x val="0"/>
                  <c:y val="-0.370861571781425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3F-487E-8CC3-C5CA7D4C691B}"/>
                </c:ext>
              </c:extLst>
            </c:dLbl>
            <c:dLbl>
              <c:idx val="7"/>
              <c:layout>
                <c:manualLayout>
                  <c:x val="0"/>
                  <c:y val="-0.339956440799639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3F-487E-8CC3-C5CA7D4C691B}"/>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Report'!$A$76:$A$84</c:f>
              <c:strCache>
                <c:ptCount val="8"/>
                <c:pt idx="0">
                  <c:v>0-09</c:v>
                </c:pt>
                <c:pt idx="1">
                  <c:v>10-19</c:v>
                </c:pt>
                <c:pt idx="2">
                  <c:v>20-29</c:v>
                </c:pt>
                <c:pt idx="3">
                  <c:v>30-39</c:v>
                </c:pt>
                <c:pt idx="4">
                  <c:v>40-49</c:v>
                </c:pt>
                <c:pt idx="5">
                  <c:v>50-59</c:v>
                </c:pt>
                <c:pt idx="6">
                  <c:v>60-69</c:v>
                </c:pt>
                <c:pt idx="7">
                  <c:v>70-79</c:v>
                </c:pt>
              </c:strCache>
            </c:strRef>
          </c:cat>
          <c:val>
            <c:numRef>
              <c:f>'Pivot Report'!$B$76:$B$84</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8-504B-4E28-A608-428726D40CCE}"/>
            </c:ext>
          </c:extLst>
        </c:ser>
        <c:dLbls>
          <c:showLegendKey val="0"/>
          <c:showVal val="0"/>
          <c:showCatName val="0"/>
          <c:showSerName val="0"/>
          <c:showPercent val="0"/>
          <c:showBubbleSize val="0"/>
        </c:dLbls>
        <c:gapWidth val="150"/>
        <c:overlap val="100"/>
        <c:axId val="236110879"/>
        <c:axId val="236100799"/>
      </c:barChart>
      <c:catAx>
        <c:axId val="2361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00799"/>
        <c:crosses val="autoZero"/>
        <c:auto val="1"/>
        <c:lblAlgn val="ctr"/>
        <c:lblOffset val="100"/>
        <c:noMultiLvlLbl val="0"/>
      </c:catAx>
      <c:valAx>
        <c:axId val="236100799"/>
        <c:scaling>
          <c:orientation val="minMax"/>
        </c:scaling>
        <c:delete val="1"/>
        <c:axPos val="l"/>
        <c:numFmt formatCode="0" sourceLinked="1"/>
        <c:majorTickMark val="none"/>
        <c:minorTickMark val="none"/>
        <c:tickLblPos val="nextTo"/>
        <c:crossAx val="23611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Report!PivotTable8</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244822409601367"/>
          <c:y val="0.32786718110306468"/>
          <c:w val="0.37569982609814373"/>
          <c:h val="0.68413409658901725"/>
        </c:manualLayout>
      </c:layout>
      <c:pieChart>
        <c:varyColors val="1"/>
        <c:ser>
          <c:idx val="0"/>
          <c:order val="0"/>
          <c:tx>
            <c:strRef>
              <c:f>'Pivot Report'!$B$87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891-4254-9B8A-5E4649D597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891-4254-9B8A-5E4649D597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Report'!$A$88:$A$90</c:f>
              <c:strCache>
                <c:ptCount val="2"/>
                <c:pt idx="0">
                  <c:v>Delay</c:v>
                </c:pt>
                <c:pt idx="1">
                  <c:v>Ontime</c:v>
                </c:pt>
              </c:strCache>
            </c:strRef>
          </c:cat>
          <c:val>
            <c:numRef>
              <c:f>'Pivot Report'!$B$88:$B$90</c:f>
              <c:numCache>
                <c:formatCode>0</c:formatCode>
                <c:ptCount val="2"/>
                <c:pt idx="0">
                  <c:v>267</c:v>
                </c:pt>
                <c:pt idx="1">
                  <c:v>197</c:v>
                </c:pt>
              </c:numCache>
            </c:numRef>
          </c:val>
          <c:extLst>
            <c:ext xmlns:c16="http://schemas.microsoft.com/office/drawing/2014/chart" uri="{C3380CC4-5D6E-409C-BE32-E72D297353CC}">
              <c16:uniqueId val="{00000004-90C5-4C91-AE0D-D218696817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072467892893241"/>
          <c:y val="3.2983826688883867E-2"/>
          <c:w val="0.59419877377342267"/>
          <c:h val="0.3900434679640149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Report!PivotTable11</c:name>
    <c:fmtId val="4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6484355268069282"/>
          <c:y val="0.25767192470991712"/>
          <c:w val="0.32678994105984982"/>
          <c:h val="0.74232807529008282"/>
        </c:manualLayout>
      </c:layout>
      <c:doughnutChart>
        <c:varyColors val="1"/>
        <c:ser>
          <c:idx val="0"/>
          <c:order val="0"/>
          <c:tx>
            <c:strRef>
              <c:f>'Pivot Report'!$B$94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5F1-42F2-B905-8CAEAE93ED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F1-42F2-B905-8CAEAE93ED5B}"/>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Report'!$A$95:$A$97</c:f>
              <c:strCache>
                <c:ptCount val="2"/>
                <c:pt idx="0">
                  <c:v>Female</c:v>
                </c:pt>
                <c:pt idx="1">
                  <c:v>Male</c:v>
                </c:pt>
              </c:strCache>
            </c:strRef>
          </c:cat>
          <c:val>
            <c:numRef>
              <c:f>'Pivot Report'!$B$95:$B$97</c:f>
              <c:numCache>
                <c:formatCode>0.00</c:formatCode>
                <c:ptCount val="2"/>
                <c:pt idx="0">
                  <c:v>228</c:v>
                </c:pt>
                <c:pt idx="1">
                  <c:v>236</c:v>
                </c:pt>
              </c:numCache>
            </c:numRef>
          </c:val>
          <c:extLst>
            <c:ext xmlns:c16="http://schemas.microsoft.com/office/drawing/2014/chart" uri="{C3380CC4-5D6E-409C-BE32-E72D297353CC}">
              <c16:uniqueId val="{00000004-45A1-44A6-A5D2-4580F0B1F616}"/>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6153602009821125"/>
          <c:y val="7.1231193053850018E-3"/>
          <c:w val="0.3146630666312028"/>
          <c:h val="0.3878013678162982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Report'!$B$101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Report'!$A$102:$A$110</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Report'!$B$102:$B$110</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E24B-41BC-956A-1BAA1C4B5571}"/>
            </c:ext>
          </c:extLst>
        </c:ser>
        <c:dLbls>
          <c:showLegendKey val="0"/>
          <c:showVal val="0"/>
          <c:showCatName val="0"/>
          <c:showSerName val="0"/>
          <c:showPercent val="0"/>
          <c:showBubbleSize val="0"/>
        </c:dLbls>
        <c:gapWidth val="24"/>
        <c:axId val="236104159"/>
        <c:axId val="236095519"/>
      </c:barChart>
      <c:catAx>
        <c:axId val="23610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36095519"/>
        <c:crosses val="autoZero"/>
        <c:auto val="1"/>
        <c:lblAlgn val="ctr"/>
        <c:lblOffset val="100"/>
        <c:noMultiLvlLbl val="0"/>
      </c:catAx>
      <c:valAx>
        <c:axId val="236095519"/>
        <c:scaling>
          <c:orientation val="minMax"/>
        </c:scaling>
        <c:delete val="1"/>
        <c:axPos val="b"/>
        <c:numFmt formatCode="0" sourceLinked="1"/>
        <c:majorTickMark val="none"/>
        <c:minorTickMark val="none"/>
        <c:tickLblPos val="nextTo"/>
        <c:crossAx val="23610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 Excel Project.xlsx]Pivot Report!PivotTable7</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Report'!$C$14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Report'!$B$15:$B$46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Report'!$C$15:$C$46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4DFF-4D18-AC5C-0F222A795A0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54769824"/>
        <c:axId val="954775104"/>
      </c:areaChart>
      <c:catAx>
        <c:axId val="9547698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54775104"/>
        <c:crosses val="autoZero"/>
        <c:auto val="1"/>
        <c:lblAlgn val="ctr"/>
        <c:lblOffset val="100"/>
        <c:noMultiLvlLbl val="0"/>
      </c:catAx>
      <c:valAx>
        <c:axId val="954775104"/>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954769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1.png"/><Relationship Id="rId16" Type="http://schemas.openxmlformats.org/officeDocument/2006/relationships/chart" Target="../charts/chart7.xml"/><Relationship Id="rId1" Type="http://schemas.openxmlformats.org/officeDocument/2006/relationships/hyperlink" Target="#'Daily ER no. of patients'!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533400</xdr:colOff>
      <xdr:row>59</xdr:row>
      <xdr:rowOff>60960</xdr:rowOff>
    </xdr:from>
    <xdr:to>
      <xdr:col>4</xdr:col>
      <xdr:colOff>320040</xdr:colOff>
      <xdr:row>67</xdr:row>
      <xdr:rowOff>144780</xdr:rowOff>
    </xdr:to>
    <xdr:graphicFrame macro="">
      <xdr:nvGraphicFramePr>
        <xdr:cNvPr id="3" name="Chart 2">
          <a:extLst>
            <a:ext uri="{FF2B5EF4-FFF2-40B4-BE49-F238E27FC236}">
              <a16:creationId xmlns:a16="http://schemas.microsoft.com/office/drawing/2014/main" id="{BB14A069-8A78-DD71-46EE-C3C94C89D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64676</xdr:colOff>
      <xdr:row>0</xdr:row>
      <xdr:rowOff>52828</xdr:rowOff>
    </xdr:from>
    <xdr:to>
      <xdr:col>5</xdr:col>
      <xdr:colOff>131910</xdr:colOff>
      <xdr:row>2</xdr:row>
      <xdr:rowOff>120062</xdr:rowOff>
    </xdr:to>
    <xdr:sp macro="" textlink="">
      <xdr:nvSpPr>
        <xdr:cNvPr id="2" name="Rectangle: Rounded Corners 1">
          <a:extLst>
            <a:ext uri="{FF2B5EF4-FFF2-40B4-BE49-F238E27FC236}">
              <a16:creationId xmlns:a16="http://schemas.microsoft.com/office/drawing/2014/main" id="{75712015-9EDD-3A39-02A3-EE9384E9B936}"/>
            </a:ext>
          </a:extLst>
        </xdr:cNvPr>
        <xdr:cNvSpPr/>
      </xdr:nvSpPr>
      <xdr:spPr>
        <a:xfrm>
          <a:off x="64676" y="52828"/>
          <a:ext cx="3115234" cy="437348"/>
        </a:xfrm>
        <a:prstGeom prst="roundRect">
          <a:avLst>
            <a:gd name="adj" fmla="val 17677"/>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endParaRPr lang="en-IN" sz="1100">
            <a:solidFill>
              <a:schemeClr val="tx1"/>
            </a:solidFill>
          </a:endParaRPr>
        </a:p>
      </xdr:txBody>
    </xdr:sp>
    <xdr:clientData/>
  </xdr:twoCellAnchor>
  <xdr:twoCellAnchor editAs="absolute">
    <xdr:from>
      <xdr:col>7</xdr:col>
      <xdr:colOff>40659</xdr:colOff>
      <xdr:row>0</xdr:row>
      <xdr:rowOff>75558</xdr:rowOff>
    </xdr:from>
    <xdr:to>
      <xdr:col>8</xdr:col>
      <xdr:colOff>220915</xdr:colOff>
      <xdr:row>6</xdr:row>
      <xdr:rowOff>84524</xdr:rowOff>
    </xdr:to>
    <xdr:sp macro="" textlink="">
      <xdr:nvSpPr>
        <xdr:cNvPr id="4" name="Rectangle: Rounded Corners 3">
          <a:extLst>
            <a:ext uri="{FF2B5EF4-FFF2-40B4-BE49-F238E27FC236}">
              <a16:creationId xmlns:a16="http://schemas.microsoft.com/office/drawing/2014/main" id="{703F7BBB-5D02-5502-9C35-B0C5F42D85C6}"/>
            </a:ext>
          </a:extLst>
        </xdr:cNvPr>
        <xdr:cNvSpPr/>
      </xdr:nvSpPr>
      <xdr:spPr>
        <a:xfrm>
          <a:off x="4307859" y="75558"/>
          <a:ext cx="936813" cy="1119309"/>
        </a:xfrm>
        <a:prstGeom prst="roundRect">
          <a:avLst>
            <a:gd name="adj" fmla="val 19112"/>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245568</xdr:colOff>
      <xdr:row>0</xdr:row>
      <xdr:rowOff>81001</xdr:rowOff>
    </xdr:from>
    <xdr:to>
      <xdr:col>9</xdr:col>
      <xdr:colOff>572781</xdr:colOff>
      <xdr:row>6</xdr:row>
      <xdr:rowOff>89967</xdr:rowOff>
    </xdr:to>
    <xdr:sp macro="" textlink="">
      <xdr:nvSpPr>
        <xdr:cNvPr id="5" name="Rectangle: Rounded Corners 4">
          <a:extLst>
            <a:ext uri="{FF2B5EF4-FFF2-40B4-BE49-F238E27FC236}">
              <a16:creationId xmlns:a16="http://schemas.microsoft.com/office/drawing/2014/main" id="{41DC6E85-D2CA-85AE-7FF3-1D461AAC9DD5}"/>
            </a:ext>
          </a:extLst>
        </xdr:cNvPr>
        <xdr:cNvSpPr/>
      </xdr:nvSpPr>
      <xdr:spPr>
        <a:xfrm>
          <a:off x="5269325" y="81001"/>
          <a:ext cx="936813" cy="1119309"/>
        </a:xfrm>
        <a:prstGeom prst="roundRect">
          <a:avLst>
            <a:gd name="adj" fmla="val 17199"/>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53790</xdr:colOff>
      <xdr:row>3</xdr:row>
      <xdr:rowOff>8966</xdr:rowOff>
    </xdr:from>
    <xdr:to>
      <xdr:col>0</xdr:col>
      <xdr:colOff>582706</xdr:colOff>
      <xdr:row>15</xdr:row>
      <xdr:rowOff>125505</xdr:rowOff>
    </xdr:to>
    <xdr:sp macro="" textlink="">
      <xdr:nvSpPr>
        <xdr:cNvPr id="6" name="Rectangle: Rounded Corners 5">
          <a:extLst>
            <a:ext uri="{FF2B5EF4-FFF2-40B4-BE49-F238E27FC236}">
              <a16:creationId xmlns:a16="http://schemas.microsoft.com/office/drawing/2014/main" id="{11129BAA-D7BD-2FFC-2DCB-44B85CB1BB45}"/>
            </a:ext>
          </a:extLst>
        </xdr:cNvPr>
        <xdr:cNvSpPr/>
      </xdr:nvSpPr>
      <xdr:spPr>
        <a:xfrm>
          <a:off x="53790" y="560295"/>
          <a:ext cx="528916" cy="2321857"/>
        </a:xfrm>
        <a:prstGeom prst="roundRect">
          <a:avLst>
            <a:gd name="adj" fmla="val 17677"/>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30416</xdr:colOff>
      <xdr:row>3</xdr:row>
      <xdr:rowOff>2565</xdr:rowOff>
    </xdr:from>
    <xdr:to>
      <xdr:col>2</xdr:col>
      <xdr:colOff>539239</xdr:colOff>
      <xdr:row>6</xdr:row>
      <xdr:rowOff>163286</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7DAB1F1A-2FD4-B30D-813D-BCF5AF37CE18}"/>
            </a:ext>
          </a:extLst>
        </xdr:cNvPr>
        <xdr:cNvSpPr/>
      </xdr:nvSpPr>
      <xdr:spPr>
        <a:xfrm>
          <a:off x="640016" y="557736"/>
          <a:ext cx="1118423" cy="715893"/>
        </a:xfrm>
        <a:prstGeom prst="roundRect">
          <a:avLst>
            <a:gd name="adj" fmla="val 9623"/>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598716</xdr:colOff>
      <xdr:row>3</xdr:row>
      <xdr:rowOff>2564</xdr:rowOff>
    </xdr:from>
    <xdr:to>
      <xdr:col>4</xdr:col>
      <xdr:colOff>571500</xdr:colOff>
      <xdr:row>6</xdr:row>
      <xdr:rowOff>168728</xdr:rowOff>
    </xdr:to>
    <xdr:sp macro="" textlink="">
      <xdr:nvSpPr>
        <xdr:cNvPr id="8" name="Rectangle: Rounded Corners 7">
          <a:extLst>
            <a:ext uri="{FF2B5EF4-FFF2-40B4-BE49-F238E27FC236}">
              <a16:creationId xmlns:a16="http://schemas.microsoft.com/office/drawing/2014/main" id="{EC5C4073-1B8C-67D8-22BF-1B5ECB68B97D}"/>
            </a:ext>
          </a:extLst>
        </xdr:cNvPr>
        <xdr:cNvSpPr/>
      </xdr:nvSpPr>
      <xdr:spPr>
        <a:xfrm>
          <a:off x="1817916" y="557735"/>
          <a:ext cx="1191984" cy="721336"/>
        </a:xfrm>
        <a:prstGeom prst="roundRect">
          <a:avLst>
            <a:gd name="adj" fmla="val 10965"/>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9649</xdr:colOff>
      <xdr:row>3</xdr:row>
      <xdr:rowOff>18227</xdr:rowOff>
    </xdr:from>
    <xdr:to>
      <xdr:col>6</xdr:col>
      <xdr:colOff>604157</xdr:colOff>
      <xdr:row>6</xdr:row>
      <xdr:rowOff>174812</xdr:rowOff>
    </xdr:to>
    <xdr:sp macro="" textlink="">
      <xdr:nvSpPr>
        <xdr:cNvPr id="9" name="Rectangle: Rounded Corners 8">
          <a:extLst>
            <a:ext uri="{FF2B5EF4-FFF2-40B4-BE49-F238E27FC236}">
              <a16:creationId xmlns:a16="http://schemas.microsoft.com/office/drawing/2014/main" id="{CC5222C7-6C9A-1659-E2A6-BE047B0276D1}"/>
            </a:ext>
          </a:extLst>
        </xdr:cNvPr>
        <xdr:cNvSpPr/>
      </xdr:nvSpPr>
      <xdr:spPr>
        <a:xfrm>
          <a:off x="3057649" y="573398"/>
          <a:ext cx="1204108" cy="711757"/>
        </a:xfrm>
        <a:prstGeom prst="roundRect">
          <a:avLst>
            <a:gd name="adj" fmla="val 6268"/>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24974</xdr:colOff>
      <xdr:row>10</xdr:row>
      <xdr:rowOff>70759</xdr:rowOff>
    </xdr:from>
    <xdr:to>
      <xdr:col>6</xdr:col>
      <xdr:colOff>593271</xdr:colOff>
      <xdr:row>15</xdr:row>
      <xdr:rowOff>148291</xdr:rowOff>
    </xdr:to>
    <xdr:sp macro="" textlink="">
      <xdr:nvSpPr>
        <xdr:cNvPr id="13" name="Rectangle: Rounded Corners 12">
          <a:extLst>
            <a:ext uri="{FF2B5EF4-FFF2-40B4-BE49-F238E27FC236}">
              <a16:creationId xmlns:a16="http://schemas.microsoft.com/office/drawing/2014/main" id="{2B967A1D-0335-26A4-DDF1-468C41413FF1}"/>
            </a:ext>
          </a:extLst>
        </xdr:cNvPr>
        <xdr:cNvSpPr/>
      </xdr:nvSpPr>
      <xdr:spPr>
        <a:xfrm>
          <a:off x="634574" y="1921330"/>
          <a:ext cx="3616297" cy="1002818"/>
        </a:xfrm>
        <a:prstGeom prst="roundRect">
          <a:avLst>
            <a:gd name="adj" fmla="val 9623"/>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10886</xdr:colOff>
      <xdr:row>15</xdr:row>
      <xdr:rowOff>179614</xdr:rowOff>
    </xdr:from>
    <xdr:to>
      <xdr:col>7</xdr:col>
      <xdr:colOff>48986</xdr:colOff>
      <xdr:row>16</xdr:row>
      <xdr:rowOff>10886</xdr:rowOff>
    </xdr:to>
    <xdr:cxnSp macro="">
      <xdr:nvCxnSpPr>
        <xdr:cNvPr id="19" name="Straight Connector 18">
          <a:extLst>
            <a:ext uri="{FF2B5EF4-FFF2-40B4-BE49-F238E27FC236}">
              <a16:creationId xmlns:a16="http://schemas.microsoft.com/office/drawing/2014/main" id="{22448C48-79D7-5E96-5126-E1A83FBE4919}"/>
            </a:ext>
          </a:extLst>
        </xdr:cNvPr>
        <xdr:cNvCxnSpPr/>
      </xdr:nvCxnSpPr>
      <xdr:spPr>
        <a:xfrm flipV="1">
          <a:off x="10886" y="2955471"/>
          <a:ext cx="4305300" cy="163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7</xdr:col>
      <xdr:colOff>32657</xdr:colOff>
      <xdr:row>6</xdr:row>
      <xdr:rowOff>173529</xdr:rowOff>
    </xdr:from>
    <xdr:to>
      <xdr:col>9</xdr:col>
      <xdr:colOff>594552</xdr:colOff>
      <xdr:row>15</xdr:row>
      <xdr:rowOff>152400</xdr:rowOff>
    </xdr:to>
    <xdr:sp macro="" textlink="">
      <xdr:nvSpPr>
        <xdr:cNvPr id="22" name="Rectangle: Rounded Corners 21">
          <a:extLst>
            <a:ext uri="{FF2B5EF4-FFF2-40B4-BE49-F238E27FC236}">
              <a16:creationId xmlns:a16="http://schemas.microsoft.com/office/drawing/2014/main" id="{F281E082-1EE7-5434-A2CC-B282555C2D5C}"/>
            </a:ext>
          </a:extLst>
        </xdr:cNvPr>
        <xdr:cNvSpPr/>
      </xdr:nvSpPr>
      <xdr:spPr>
        <a:xfrm>
          <a:off x="4299857" y="1283872"/>
          <a:ext cx="1928052" cy="1644385"/>
        </a:xfrm>
        <a:prstGeom prst="roundRect">
          <a:avLst>
            <a:gd name="adj" fmla="val 9255"/>
          </a:avLst>
        </a:prstGeom>
        <a:solidFill>
          <a:schemeClr val="bg1">
            <a:lumMod val="85000"/>
          </a:schemeClr>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304800</xdr:colOff>
      <xdr:row>0</xdr:row>
      <xdr:rowOff>76200</xdr:rowOff>
    </xdr:from>
    <xdr:to>
      <xdr:col>5</xdr:col>
      <xdr:colOff>489857</xdr:colOff>
      <xdr:row>2</xdr:row>
      <xdr:rowOff>21772</xdr:rowOff>
    </xdr:to>
    <xdr:sp macro="" textlink="">
      <xdr:nvSpPr>
        <xdr:cNvPr id="25" name="TextBox 24">
          <a:extLst>
            <a:ext uri="{FF2B5EF4-FFF2-40B4-BE49-F238E27FC236}">
              <a16:creationId xmlns:a16="http://schemas.microsoft.com/office/drawing/2014/main" id="{9A5C5322-035C-6F26-7139-C1BC029C47FD}"/>
            </a:ext>
          </a:extLst>
        </xdr:cNvPr>
        <xdr:cNvSpPr txBox="1"/>
      </xdr:nvSpPr>
      <xdr:spPr>
        <a:xfrm>
          <a:off x="914400" y="76200"/>
          <a:ext cx="2623457" cy="31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Hospital Emergency Room Dashboard</a:t>
          </a:r>
        </a:p>
      </xdr:txBody>
    </xdr:sp>
    <xdr:clientData/>
  </xdr:twoCellAnchor>
  <xdr:twoCellAnchor editAs="oneCell">
    <xdr:from>
      <xdr:col>0</xdr:col>
      <xdr:colOff>140157</xdr:colOff>
      <xdr:row>0</xdr:row>
      <xdr:rowOff>81643</xdr:rowOff>
    </xdr:from>
    <xdr:to>
      <xdr:col>1</xdr:col>
      <xdr:colOff>185056</xdr:colOff>
      <xdr:row>2</xdr:row>
      <xdr:rowOff>85529</xdr:rowOff>
    </xdr:to>
    <xdr:pic>
      <xdr:nvPicPr>
        <xdr:cNvPr id="27" name="Picture 26">
          <a:extLst>
            <a:ext uri="{FF2B5EF4-FFF2-40B4-BE49-F238E27FC236}">
              <a16:creationId xmlns:a16="http://schemas.microsoft.com/office/drawing/2014/main" id="{0AC52867-49C4-B6B5-579F-DFD6F0ED1C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0157" y="81643"/>
          <a:ext cx="654499" cy="374000"/>
        </a:xfrm>
        <a:prstGeom prst="rect">
          <a:avLst/>
        </a:prstGeom>
      </xdr:spPr>
    </xdr:pic>
    <xdr:clientData/>
  </xdr:twoCellAnchor>
  <xdr:twoCellAnchor editAs="absolute">
    <xdr:from>
      <xdr:col>1</xdr:col>
      <xdr:colOff>304801</xdr:colOff>
      <xdr:row>4</xdr:row>
      <xdr:rowOff>92527</xdr:rowOff>
    </xdr:from>
    <xdr:to>
      <xdr:col>3</xdr:col>
      <xdr:colOff>54428</xdr:colOff>
      <xdr:row>5</xdr:row>
      <xdr:rowOff>146957</xdr:rowOff>
    </xdr:to>
    <xdr:sp macro="" textlink="">
      <xdr:nvSpPr>
        <xdr:cNvPr id="31" name="TextBox 30">
          <a:extLst>
            <a:ext uri="{FF2B5EF4-FFF2-40B4-BE49-F238E27FC236}">
              <a16:creationId xmlns:a16="http://schemas.microsoft.com/office/drawing/2014/main" id="{001ED539-6414-B186-87E0-F49F240964CE}"/>
            </a:ext>
          </a:extLst>
        </xdr:cNvPr>
        <xdr:cNvSpPr txBox="1"/>
      </xdr:nvSpPr>
      <xdr:spPr>
        <a:xfrm>
          <a:off x="914401" y="832756"/>
          <a:ext cx="968827"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a:t>
          </a:r>
          <a:endParaRPr lang="en-IN" sz="800"/>
        </a:p>
      </xdr:txBody>
    </xdr:sp>
    <xdr:clientData/>
  </xdr:twoCellAnchor>
  <xdr:twoCellAnchor editAs="absolute">
    <xdr:from>
      <xdr:col>2</xdr:col>
      <xdr:colOff>195944</xdr:colOff>
      <xdr:row>1</xdr:row>
      <xdr:rowOff>81642</xdr:rowOff>
    </xdr:from>
    <xdr:to>
      <xdr:col>3</xdr:col>
      <xdr:colOff>555171</xdr:colOff>
      <xdr:row>2</xdr:row>
      <xdr:rowOff>136072</xdr:rowOff>
    </xdr:to>
    <xdr:sp macro="" textlink="">
      <xdr:nvSpPr>
        <xdr:cNvPr id="32" name="TextBox 31">
          <a:extLst>
            <a:ext uri="{FF2B5EF4-FFF2-40B4-BE49-F238E27FC236}">
              <a16:creationId xmlns:a16="http://schemas.microsoft.com/office/drawing/2014/main" id="{44C1A994-EA28-9EBD-8C96-BEB38315BE27}"/>
            </a:ext>
          </a:extLst>
        </xdr:cNvPr>
        <xdr:cNvSpPr txBox="1"/>
      </xdr:nvSpPr>
      <xdr:spPr>
        <a:xfrm>
          <a:off x="1415144" y="266699"/>
          <a:ext cx="968827"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Monthly</a:t>
          </a:r>
          <a:r>
            <a:rPr lang="en-IN" sz="1050" baseline="0"/>
            <a:t> Report</a:t>
          </a:r>
          <a:endParaRPr lang="en-IN" sz="1050"/>
        </a:p>
      </xdr:txBody>
    </xdr:sp>
    <xdr:clientData/>
  </xdr:twoCellAnchor>
  <xdr:twoCellAnchor editAs="absolute">
    <xdr:from>
      <xdr:col>1</xdr:col>
      <xdr:colOff>435429</xdr:colOff>
      <xdr:row>3</xdr:row>
      <xdr:rowOff>81643</xdr:rowOff>
    </xdr:from>
    <xdr:to>
      <xdr:col>3</xdr:col>
      <xdr:colOff>185056</xdr:colOff>
      <xdr:row>4</xdr:row>
      <xdr:rowOff>136072</xdr:rowOff>
    </xdr:to>
    <xdr:sp macro="" textlink="'Pivot Report'!A6">
      <xdr:nvSpPr>
        <xdr:cNvPr id="34" name="TextBox 33">
          <a:extLst>
            <a:ext uri="{FF2B5EF4-FFF2-40B4-BE49-F238E27FC236}">
              <a16:creationId xmlns:a16="http://schemas.microsoft.com/office/drawing/2014/main" id="{5B3D38D0-41F9-5092-8DF9-45A69712AAB7}"/>
            </a:ext>
          </a:extLst>
        </xdr:cNvPr>
        <xdr:cNvSpPr txBox="1"/>
      </xdr:nvSpPr>
      <xdr:spPr>
        <a:xfrm>
          <a:off x="1045029" y="636814"/>
          <a:ext cx="968827"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0ED15C3-E41F-4590-9692-19BDE6BC7E02}" type="TxLink">
            <a:rPr lang="en-US" sz="1100" b="0" i="0" u="none" strike="noStrike">
              <a:solidFill>
                <a:srgbClr val="000000"/>
              </a:solidFill>
              <a:latin typeface="Calibri"/>
              <a:ea typeface="Calibri"/>
              <a:cs typeface="Calibri"/>
            </a:rPr>
            <a:pPr/>
            <a:t>464</a:t>
          </a:fld>
          <a:endParaRPr lang="en-IN" sz="1100"/>
        </a:p>
      </xdr:txBody>
    </xdr:sp>
    <xdr:clientData/>
  </xdr:twoCellAnchor>
  <xdr:twoCellAnchor editAs="absolute">
    <xdr:from>
      <xdr:col>3</xdr:col>
      <xdr:colOff>223159</xdr:colOff>
      <xdr:row>4</xdr:row>
      <xdr:rowOff>108855</xdr:rowOff>
    </xdr:from>
    <xdr:to>
      <xdr:col>5</xdr:col>
      <xdr:colOff>157842</xdr:colOff>
      <xdr:row>6</xdr:row>
      <xdr:rowOff>59871</xdr:rowOff>
    </xdr:to>
    <xdr:sp macro="" textlink="">
      <xdr:nvSpPr>
        <xdr:cNvPr id="35" name="TextBox 34">
          <a:extLst>
            <a:ext uri="{FF2B5EF4-FFF2-40B4-BE49-F238E27FC236}">
              <a16:creationId xmlns:a16="http://schemas.microsoft.com/office/drawing/2014/main" id="{4DA36DB8-11CC-C5EA-DA43-08335E12C178}"/>
            </a:ext>
          </a:extLst>
        </xdr:cNvPr>
        <xdr:cNvSpPr txBox="1"/>
      </xdr:nvSpPr>
      <xdr:spPr>
        <a:xfrm>
          <a:off x="2051959" y="849084"/>
          <a:ext cx="1153883" cy="321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Average</a:t>
          </a:r>
          <a:r>
            <a:rPr lang="en-IN" sz="800" baseline="0"/>
            <a:t> Wait Time</a:t>
          </a:r>
          <a:endParaRPr lang="en-IN" sz="800"/>
        </a:p>
      </xdr:txBody>
    </xdr:sp>
    <xdr:clientData/>
  </xdr:twoCellAnchor>
  <xdr:twoCellAnchor editAs="absolute">
    <xdr:from>
      <xdr:col>3</xdr:col>
      <xdr:colOff>402773</xdr:colOff>
      <xdr:row>3</xdr:row>
      <xdr:rowOff>87086</xdr:rowOff>
    </xdr:from>
    <xdr:to>
      <xdr:col>5</xdr:col>
      <xdr:colOff>152400</xdr:colOff>
      <xdr:row>4</xdr:row>
      <xdr:rowOff>141515</xdr:rowOff>
    </xdr:to>
    <xdr:sp macro="" textlink="'Pivot Report'!A9">
      <xdr:nvSpPr>
        <xdr:cNvPr id="36" name="TextBox 35">
          <a:extLst>
            <a:ext uri="{FF2B5EF4-FFF2-40B4-BE49-F238E27FC236}">
              <a16:creationId xmlns:a16="http://schemas.microsoft.com/office/drawing/2014/main" id="{876593FB-93B2-37A6-8B8D-A87670EE2007}"/>
            </a:ext>
          </a:extLst>
        </xdr:cNvPr>
        <xdr:cNvSpPr txBox="1"/>
      </xdr:nvSpPr>
      <xdr:spPr>
        <a:xfrm>
          <a:off x="2231573" y="642257"/>
          <a:ext cx="968827"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5C18374-5543-4186-837C-EDAA165C283E}" type="TxLink">
            <a:rPr lang="en-US" sz="1100" b="0" i="0" u="none" strike="noStrike">
              <a:solidFill>
                <a:srgbClr val="000000"/>
              </a:solidFill>
              <a:latin typeface="Calibri"/>
              <a:ea typeface="Calibri"/>
              <a:cs typeface="Calibri"/>
            </a:rPr>
            <a:pPr/>
            <a:t>34.72</a:t>
          </a:fld>
          <a:endParaRPr lang="en-IN" sz="1100"/>
        </a:p>
      </xdr:txBody>
    </xdr:sp>
    <xdr:clientData/>
  </xdr:twoCellAnchor>
  <xdr:twoCellAnchor editAs="absolute">
    <xdr:from>
      <xdr:col>5</xdr:col>
      <xdr:colOff>114302</xdr:colOff>
      <xdr:row>4</xdr:row>
      <xdr:rowOff>103414</xdr:rowOff>
    </xdr:from>
    <xdr:to>
      <xdr:col>6</xdr:col>
      <xdr:colOff>560614</xdr:colOff>
      <xdr:row>5</xdr:row>
      <xdr:rowOff>152401</xdr:rowOff>
    </xdr:to>
    <xdr:sp macro="" textlink="">
      <xdr:nvSpPr>
        <xdr:cNvPr id="41" name="TextBox 40">
          <a:extLst>
            <a:ext uri="{FF2B5EF4-FFF2-40B4-BE49-F238E27FC236}">
              <a16:creationId xmlns:a16="http://schemas.microsoft.com/office/drawing/2014/main" id="{CDD9D979-57DD-5520-D18D-50562A5E5783}"/>
            </a:ext>
          </a:extLst>
        </xdr:cNvPr>
        <xdr:cNvSpPr txBox="1"/>
      </xdr:nvSpPr>
      <xdr:spPr>
        <a:xfrm>
          <a:off x="3162302" y="843643"/>
          <a:ext cx="1055912" cy="234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a:t>
          </a:r>
          <a:r>
            <a:rPr lang="en-IN" sz="800" baseline="0"/>
            <a:t> Satisfaction Score</a:t>
          </a:r>
          <a:endParaRPr lang="en-IN" sz="800"/>
        </a:p>
      </xdr:txBody>
    </xdr:sp>
    <xdr:clientData/>
  </xdr:twoCellAnchor>
  <xdr:twoCellAnchor editAs="absolute">
    <xdr:from>
      <xdr:col>5</xdr:col>
      <xdr:colOff>457201</xdr:colOff>
      <xdr:row>3</xdr:row>
      <xdr:rowOff>87086</xdr:rowOff>
    </xdr:from>
    <xdr:to>
      <xdr:col>7</xdr:col>
      <xdr:colOff>206828</xdr:colOff>
      <xdr:row>4</xdr:row>
      <xdr:rowOff>141515</xdr:rowOff>
    </xdr:to>
    <xdr:sp macro="" textlink="'Pivot Report'!A12">
      <xdr:nvSpPr>
        <xdr:cNvPr id="42" name="TextBox 41">
          <a:extLst>
            <a:ext uri="{FF2B5EF4-FFF2-40B4-BE49-F238E27FC236}">
              <a16:creationId xmlns:a16="http://schemas.microsoft.com/office/drawing/2014/main" id="{9E426442-0A61-2907-693C-25A1F1481671}"/>
            </a:ext>
          </a:extLst>
        </xdr:cNvPr>
        <xdr:cNvSpPr txBox="1"/>
      </xdr:nvSpPr>
      <xdr:spPr>
        <a:xfrm>
          <a:off x="3505201" y="642257"/>
          <a:ext cx="968827"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B4049F8-29A3-43E8-AA5C-9F01867B8B5A}" type="TxLink">
            <a:rPr lang="en-US" sz="1100" b="0" i="0" u="none" strike="noStrike">
              <a:solidFill>
                <a:srgbClr val="000000"/>
              </a:solidFill>
              <a:latin typeface="Calibri"/>
              <a:ea typeface="Calibri"/>
              <a:cs typeface="Calibri"/>
            </a:rPr>
            <a:pPr/>
            <a:t>4.99</a:t>
          </a:fld>
          <a:endParaRPr lang="en-IN" sz="1100"/>
        </a:p>
      </xdr:txBody>
    </xdr:sp>
    <xdr:clientData/>
  </xdr:twoCellAnchor>
  <xdr:twoCellAnchor editAs="oneCell">
    <xdr:from>
      <xdr:col>2</xdr:col>
      <xdr:colOff>304799</xdr:colOff>
      <xdr:row>3</xdr:row>
      <xdr:rowOff>32657</xdr:rowOff>
    </xdr:from>
    <xdr:to>
      <xdr:col>2</xdr:col>
      <xdr:colOff>549728</xdr:colOff>
      <xdr:row>4</xdr:row>
      <xdr:rowOff>92528</xdr:rowOff>
    </xdr:to>
    <xdr:pic>
      <xdr:nvPicPr>
        <xdr:cNvPr id="44" name="Graphic 43" descr="Male profile with solid fill">
          <a:extLst>
            <a:ext uri="{FF2B5EF4-FFF2-40B4-BE49-F238E27FC236}">
              <a16:creationId xmlns:a16="http://schemas.microsoft.com/office/drawing/2014/main" id="{625FABB6-756E-40E0-879B-F9FBDEC9CC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3999" y="587828"/>
          <a:ext cx="244929" cy="244929"/>
        </a:xfrm>
        <a:prstGeom prst="rect">
          <a:avLst/>
        </a:prstGeom>
      </xdr:spPr>
    </xdr:pic>
    <xdr:clientData/>
  </xdr:twoCellAnchor>
  <xdr:twoCellAnchor editAs="oneCell">
    <xdr:from>
      <xdr:col>6</xdr:col>
      <xdr:colOff>342900</xdr:colOff>
      <xdr:row>3</xdr:row>
      <xdr:rowOff>27214</xdr:rowOff>
    </xdr:from>
    <xdr:to>
      <xdr:col>6</xdr:col>
      <xdr:colOff>593271</xdr:colOff>
      <xdr:row>4</xdr:row>
      <xdr:rowOff>92527</xdr:rowOff>
    </xdr:to>
    <xdr:pic>
      <xdr:nvPicPr>
        <xdr:cNvPr id="46" name="Graphic 45" descr="Customer review with solid fill">
          <a:extLst>
            <a:ext uri="{FF2B5EF4-FFF2-40B4-BE49-F238E27FC236}">
              <a16:creationId xmlns:a16="http://schemas.microsoft.com/office/drawing/2014/main" id="{2B6B822C-FE5B-973D-E984-FDCA3B120CB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00500" y="582385"/>
          <a:ext cx="250371" cy="250371"/>
        </a:xfrm>
        <a:prstGeom prst="rect">
          <a:avLst/>
        </a:prstGeom>
      </xdr:spPr>
    </xdr:pic>
    <xdr:clientData/>
  </xdr:twoCellAnchor>
  <xdr:twoCellAnchor editAs="oneCell">
    <xdr:from>
      <xdr:col>4</xdr:col>
      <xdr:colOff>310243</xdr:colOff>
      <xdr:row>3</xdr:row>
      <xdr:rowOff>21770</xdr:rowOff>
    </xdr:from>
    <xdr:to>
      <xdr:col>4</xdr:col>
      <xdr:colOff>571500</xdr:colOff>
      <xdr:row>4</xdr:row>
      <xdr:rowOff>97969</xdr:rowOff>
    </xdr:to>
    <xdr:pic>
      <xdr:nvPicPr>
        <xdr:cNvPr id="48" name="Graphic 47" descr="Hourglass Finished with solid fill">
          <a:extLst>
            <a:ext uri="{FF2B5EF4-FFF2-40B4-BE49-F238E27FC236}">
              <a16:creationId xmlns:a16="http://schemas.microsoft.com/office/drawing/2014/main" id="{ADBB0FC7-771F-6FB7-4FF5-8496CA48AA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48643" y="576941"/>
          <a:ext cx="261257" cy="261257"/>
        </a:xfrm>
        <a:prstGeom prst="rect">
          <a:avLst/>
        </a:prstGeom>
      </xdr:spPr>
    </xdr:pic>
    <xdr:clientData/>
  </xdr:twoCellAnchor>
  <xdr:twoCellAnchor editAs="oneCell">
    <xdr:from>
      <xdr:col>0</xdr:col>
      <xdr:colOff>70759</xdr:colOff>
      <xdr:row>3</xdr:row>
      <xdr:rowOff>76201</xdr:rowOff>
    </xdr:from>
    <xdr:to>
      <xdr:col>0</xdr:col>
      <xdr:colOff>574759</xdr:colOff>
      <xdr:row>15</xdr:row>
      <xdr:rowOff>15515</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719767B0-1DE4-47D7-B3B3-E3271E8E673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0759" y="631372"/>
              <a:ext cx="50400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457199</xdr:colOff>
      <xdr:row>4</xdr:row>
      <xdr:rowOff>81643</xdr:rowOff>
    </xdr:from>
    <xdr:to>
      <xdr:col>3</xdr:col>
      <xdr:colOff>212271</xdr:colOff>
      <xdr:row>8</xdr:row>
      <xdr:rowOff>27215</xdr:rowOff>
    </xdr:to>
    <xdr:graphicFrame macro="">
      <xdr:nvGraphicFramePr>
        <xdr:cNvPr id="11" name="Chart 10">
          <a:hlinkClick xmlns:r="http://schemas.openxmlformats.org/officeDocument/2006/relationships" r:id="rId1"/>
          <a:extLst>
            <a:ext uri="{FF2B5EF4-FFF2-40B4-BE49-F238E27FC236}">
              <a16:creationId xmlns:a16="http://schemas.microsoft.com/office/drawing/2014/main" id="{1E761D73-6280-4E08-B4FA-EF07E8FD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511628</xdr:colOff>
      <xdr:row>5</xdr:row>
      <xdr:rowOff>54428</xdr:rowOff>
    </xdr:from>
    <xdr:to>
      <xdr:col>5</xdr:col>
      <xdr:colOff>70757</xdr:colOff>
      <xdr:row>7</xdr:row>
      <xdr:rowOff>103415</xdr:rowOff>
    </xdr:to>
    <xdr:graphicFrame macro="">
      <xdr:nvGraphicFramePr>
        <xdr:cNvPr id="16" name="Chart 15">
          <a:hlinkClick xmlns:r="http://schemas.openxmlformats.org/officeDocument/2006/relationships" r:id="rId10"/>
          <a:extLst>
            <a:ext uri="{FF2B5EF4-FFF2-40B4-BE49-F238E27FC236}">
              <a16:creationId xmlns:a16="http://schemas.microsoft.com/office/drawing/2014/main" id="{20435D95-0FFB-4604-AF1E-DBB5346B8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517071</xdr:colOff>
      <xdr:row>4</xdr:row>
      <xdr:rowOff>181512</xdr:rowOff>
    </xdr:from>
    <xdr:to>
      <xdr:col>7</xdr:col>
      <xdr:colOff>76200</xdr:colOff>
      <xdr:row>7</xdr:row>
      <xdr:rowOff>103414</xdr:rowOff>
    </xdr:to>
    <xdr:graphicFrame macro="">
      <xdr:nvGraphicFramePr>
        <xdr:cNvPr id="17" name="Chart 16">
          <a:hlinkClick xmlns:r="http://schemas.openxmlformats.org/officeDocument/2006/relationships" r:id="rId12"/>
          <a:extLst>
            <a:ext uri="{FF2B5EF4-FFF2-40B4-BE49-F238E27FC236}">
              <a16:creationId xmlns:a16="http://schemas.microsoft.com/office/drawing/2014/main" id="{3F34DC62-0778-4092-AF7A-8DF1FE85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16328</xdr:colOff>
      <xdr:row>10</xdr:row>
      <xdr:rowOff>81643</xdr:rowOff>
    </xdr:from>
    <xdr:to>
      <xdr:col>6</xdr:col>
      <xdr:colOff>533400</xdr:colOff>
      <xdr:row>14</xdr:row>
      <xdr:rowOff>174172</xdr:rowOff>
    </xdr:to>
    <xdr:graphicFrame macro="">
      <xdr:nvGraphicFramePr>
        <xdr:cNvPr id="50" name="Chart 49">
          <a:extLst>
            <a:ext uri="{FF2B5EF4-FFF2-40B4-BE49-F238E27FC236}">
              <a16:creationId xmlns:a16="http://schemas.microsoft.com/office/drawing/2014/main" id="{67145585-9D2B-4399-B8E4-0210B0ADE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114300</xdr:colOff>
      <xdr:row>14</xdr:row>
      <xdr:rowOff>152400</xdr:rowOff>
    </xdr:from>
    <xdr:to>
      <xdr:col>5</xdr:col>
      <xdr:colOff>217714</xdr:colOff>
      <xdr:row>16</xdr:row>
      <xdr:rowOff>21773</xdr:rowOff>
    </xdr:to>
    <xdr:sp macro="" textlink="">
      <xdr:nvSpPr>
        <xdr:cNvPr id="51" name="TextBox 50">
          <a:extLst>
            <a:ext uri="{FF2B5EF4-FFF2-40B4-BE49-F238E27FC236}">
              <a16:creationId xmlns:a16="http://schemas.microsoft.com/office/drawing/2014/main" id="{70E577F2-7EBC-4D4E-9CF9-70D92ABEF5DB}"/>
            </a:ext>
          </a:extLst>
        </xdr:cNvPr>
        <xdr:cNvSpPr txBox="1"/>
      </xdr:nvSpPr>
      <xdr:spPr>
        <a:xfrm>
          <a:off x="1943100" y="2743200"/>
          <a:ext cx="1322614"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by Age group</a:t>
          </a:r>
          <a:endParaRPr lang="en-IN" sz="800"/>
        </a:p>
      </xdr:txBody>
    </xdr:sp>
    <xdr:clientData/>
  </xdr:twoCellAnchor>
  <xdr:twoCellAnchor editAs="absolute">
    <xdr:from>
      <xdr:col>7</xdr:col>
      <xdr:colOff>119743</xdr:colOff>
      <xdr:row>5</xdr:row>
      <xdr:rowOff>87086</xdr:rowOff>
    </xdr:from>
    <xdr:to>
      <xdr:col>8</xdr:col>
      <xdr:colOff>288471</xdr:colOff>
      <xdr:row>6</xdr:row>
      <xdr:rowOff>27215</xdr:rowOff>
    </xdr:to>
    <xdr:sp macro="" textlink="">
      <xdr:nvSpPr>
        <xdr:cNvPr id="59" name="TextBox 58">
          <a:extLst>
            <a:ext uri="{FF2B5EF4-FFF2-40B4-BE49-F238E27FC236}">
              <a16:creationId xmlns:a16="http://schemas.microsoft.com/office/drawing/2014/main" id="{574F72C7-34AB-4CDF-8DE6-EECBD0ED5A42}"/>
            </a:ext>
          </a:extLst>
        </xdr:cNvPr>
        <xdr:cNvSpPr txBox="1"/>
      </xdr:nvSpPr>
      <xdr:spPr>
        <a:xfrm>
          <a:off x="4386943" y="1012372"/>
          <a:ext cx="925285" cy="125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baseline="0"/>
            <a:t>Patient Attend Status</a:t>
          </a:r>
        </a:p>
        <a:p>
          <a:endParaRPr lang="en-IN" sz="800"/>
        </a:p>
      </xdr:txBody>
    </xdr:sp>
    <xdr:clientData/>
  </xdr:twoCellAnchor>
  <xdr:twoCellAnchor>
    <xdr:from>
      <xdr:col>6</xdr:col>
      <xdr:colOff>522514</xdr:colOff>
      <xdr:row>0</xdr:row>
      <xdr:rowOff>70757</xdr:rowOff>
    </xdr:from>
    <xdr:to>
      <xdr:col>9</xdr:col>
      <xdr:colOff>43544</xdr:colOff>
      <xdr:row>5</xdr:row>
      <xdr:rowOff>87084</xdr:rowOff>
    </xdr:to>
    <xdr:graphicFrame macro="">
      <xdr:nvGraphicFramePr>
        <xdr:cNvPr id="60" name="Chart 59">
          <a:extLst>
            <a:ext uri="{FF2B5EF4-FFF2-40B4-BE49-F238E27FC236}">
              <a16:creationId xmlns:a16="http://schemas.microsoft.com/office/drawing/2014/main" id="{70B4EED0-AB0E-4D84-BDD7-861B9329C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511628</xdr:colOff>
      <xdr:row>0</xdr:row>
      <xdr:rowOff>48987</xdr:rowOff>
    </xdr:from>
    <xdr:to>
      <xdr:col>11</xdr:col>
      <xdr:colOff>163286</xdr:colOff>
      <xdr:row>5</xdr:row>
      <xdr:rowOff>70758</xdr:rowOff>
    </xdr:to>
    <xdr:graphicFrame macro="">
      <xdr:nvGraphicFramePr>
        <xdr:cNvPr id="61" name="Chart 60">
          <a:extLst>
            <a:ext uri="{FF2B5EF4-FFF2-40B4-BE49-F238E27FC236}">
              <a16:creationId xmlns:a16="http://schemas.microsoft.com/office/drawing/2014/main" id="{2462B2E5-8C5F-4503-93A8-81D01E839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375557</xdr:colOff>
      <xdr:row>5</xdr:row>
      <xdr:rowOff>97971</xdr:rowOff>
    </xdr:from>
    <xdr:to>
      <xdr:col>10</xdr:col>
      <xdr:colOff>48987</xdr:colOff>
      <xdr:row>6</xdr:row>
      <xdr:rowOff>32657</xdr:rowOff>
    </xdr:to>
    <xdr:sp macro="" textlink="">
      <xdr:nvSpPr>
        <xdr:cNvPr id="63" name="TextBox 62">
          <a:extLst>
            <a:ext uri="{FF2B5EF4-FFF2-40B4-BE49-F238E27FC236}">
              <a16:creationId xmlns:a16="http://schemas.microsoft.com/office/drawing/2014/main" id="{97E9FB48-E37F-4E71-BF4E-B19C379310B7}"/>
            </a:ext>
          </a:extLst>
        </xdr:cNvPr>
        <xdr:cNvSpPr txBox="1"/>
      </xdr:nvSpPr>
      <xdr:spPr>
        <a:xfrm>
          <a:off x="5399314" y="1023257"/>
          <a:ext cx="892630" cy="119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t>Gender</a:t>
          </a:r>
          <a:r>
            <a:rPr lang="en-IN" sz="700" baseline="0"/>
            <a:t> Wise Analysis</a:t>
          </a:r>
        </a:p>
        <a:p>
          <a:endParaRPr lang="en-IN" sz="800"/>
        </a:p>
      </xdr:txBody>
    </xdr:sp>
    <xdr:clientData/>
  </xdr:twoCellAnchor>
  <xdr:twoCellAnchor>
    <xdr:from>
      <xdr:col>7</xdr:col>
      <xdr:colOff>70760</xdr:colOff>
      <xdr:row>6</xdr:row>
      <xdr:rowOff>173527</xdr:rowOff>
    </xdr:from>
    <xdr:to>
      <xdr:col>10</xdr:col>
      <xdr:colOff>59873</xdr:colOff>
      <xdr:row>14</xdr:row>
      <xdr:rowOff>157844</xdr:rowOff>
    </xdr:to>
    <xdr:graphicFrame macro="">
      <xdr:nvGraphicFramePr>
        <xdr:cNvPr id="64" name="Chart 63">
          <a:extLst>
            <a:ext uri="{FF2B5EF4-FFF2-40B4-BE49-F238E27FC236}">
              <a16:creationId xmlns:a16="http://schemas.microsoft.com/office/drawing/2014/main" id="{6B4F29FD-2BC2-4D37-A629-0F704CB14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212272</xdr:colOff>
      <xdr:row>14</xdr:row>
      <xdr:rowOff>97971</xdr:rowOff>
    </xdr:from>
    <xdr:to>
      <xdr:col>9</xdr:col>
      <xdr:colOff>484414</xdr:colOff>
      <xdr:row>15</xdr:row>
      <xdr:rowOff>152401</xdr:rowOff>
    </xdr:to>
    <xdr:sp macro="" textlink="">
      <xdr:nvSpPr>
        <xdr:cNvPr id="66" name="TextBox 65">
          <a:extLst>
            <a:ext uri="{FF2B5EF4-FFF2-40B4-BE49-F238E27FC236}">
              <a16:creationId xmlns:a16="http://schemas.microsoft.com/office/drawing/2014/main" id="{A8C17903-28F4-42DC-B8AA-6168F47D67D0}"/>
            </a:ext>
          </a:extLst>
        </xdr:cNvPr>
        <xdr:cNvSpPr txBox="1"/>
      </xdr:nvSpPr>
      <xdr:spPr>
        <a:xfrm>
          <a:off x="4479472" y="2688771"/>
          <a:ext cx="1638299"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 by Department Referal</a:t>
          </a:r>
          <a:endParaRPr lang="en-IN" sz="800"/>
        </a:p>
      </xdr:txBody>
    </xdr:sp>
    <xdr:clientData/>
  </xdr:twoCellAnchor>
  <xdr:twoCellAnchor editAs="oneCell">
    <xdr:from>
      <xdr:col>5</xdr:col>
      <xdr:colOff>195942</xdr:colOff>
      <xdr:row>0</xdr:row>
      <xdr:rowOff>97971</xdr:rowOff>
    </xdr:from>
    <xdr:to>
      <xdr:col>6</xdr:col>
      <xdr:colOff>594342</xdr:colOff>
      <xdr:row>2</xdr:row>
      <xdr:rowOff>123857</xdr:rowOff>
    </xdr:to>
    <mc:AlternateContent xmlns:mc="http://schemas.openxmlformats.org/markup-compatibility/2006" xmlns:a14="http://schemas.microsoft.com/office/drawing/2010/main">
      <mc:Choice Requires="a14">
        <xdr:graphicFrame macro="">
          <xdr:nvGraphicFramePr>
            <xdr:cNvPr id="67" name="Date (Year)">
              <a:extLst>
                <a:ext uri="{FF2B5EF4-FFF2-40B4-BE49-F238E27FC236}">
                  <a16:creationId xmlns:a16="http://schemas.microsoft.com/office/drawing/2014/main" id="{59D1A7B4-4288-41BA-B3FA-77362E4EE60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43942" y="97971"/>
              <a:ext cx="100800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27214</xdr:colOff>
          <xdr:row>7</xdr:row>
          <xdr:rowOff>27215</xdr:rowOff>
        </xdr:from>
        <xdr:to>
          <xdr:col>7</xdr:col>
          <xdr:colOff>2176</xdr:colOff>
          <xdr:row>10</xdr:row>
          <xdr:rowOff>32658</xdr:rowOff>
        </xdr:to>
        <xdr:pic>
          <xdr:nvPicPr>
            <xdr:cNvPr id="12" name="Picture 11">
              <a:extLst>
                <a:ext uri="{FF2B5EF4-FFF2-40B4-BE49-F238E27FC236}">
                  <a16:creationId xmlns:a16="http://schemas.microsoft.com/office/drawing/2014/main" id="{01A58CE9-F3CA-3E1D-1574-64413A37ADFC}"/>
                </a:ext>
              </a:extLst>
            </xdr:cNvPr>
            <xdr:cNvPicPr>
              <a:picLocks noChangeAspect="1" noChangeArrowheads="1"/>
              <a:extLst>
                <a:ext uri="{84589F7E-364E-4C9E-8A38-B11213B215E9}">
                  <a14:cameraTool cellRange="'Pivot Report'!$A$66:$E$68" spid="_x0000_s2074"/>
                </a:ext>
              </a:extLst>
            </xdr:cNvPicPr>
          </xdr:nvPicPr>
          <xdr:blipFill>
            <a:blip xmlns:r="http://schemas.openxmlformats.org/officeDocument/2006/relationships" r:embed="rId18"/>
            <a:srcRect/>
            <a:stretch>
              <a:fillRect/>
            </a:stretch>
          </xdr:blipFill>
          <xdr:spPr bwMode="auto">
            <a:xfrm>
              <a:off x="636814" y="1322615"/>
              <a:ext cx="3632562" cy="5606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251460</xdr:colOff>
      <xdr:row>1</xdr:row>
      <xdr:rowOff>60960</xdr:rowOff>
    </xdr:from>
    <xdr:to>
      <xdr:col>11</xdr:col>
      <xdr:colOff>525780</xdr:colOff>
      <xdr:row>19</xdr:row>
      <xdr:rowOff>7620</xdr:rowOff>
    </xdr:to>
    <xdr:graphicFrame macro="">
      <xdr:nvGraphicFramePr>
        <xdr:cNvPr id="2" name="Chart 1">
          <a:extLst>
            <a:ext uri="{FF2B5EF4-FFF2-40B4-BE49-F238E27FC236}">
              <a16:creationId xmlns:a16="http://schemas.microsoft.com/office/drawing/2014/main" id="{BB005DC6-0C83-41F7-B09C-2E0B6CB9B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0.00546</cdr:x>
      <cdr:y>0.00941</cdr:y>
    </cdr:from>
    <cdr:to>
      <cdr:x>0.06004</cdr:x>
      <cdr:y>0.12706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CAE3F88-CB67-B03E-13AE-A713EA6AD7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8100" y="30480"/>
          <a:ext cx="381000" cy="3810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91440</xdr:colOff>
      <xdr:row>1</xdr:row>
      <xdr:rowOff>144780</xdr:rowOff>
    </xdr:from>
    <xdr:to>
      <xdr:col>13</xdr:col>
      <xdr:colOff>510540</xdr:colOff>
      <xdr:row>22</xdr:row>
      <xdr:rowOff>106680</xdr:rowOff>
    </xdr:to>
    <xdr:graphicFrame macro="">
      <xdr:nvGraphicFramePr>
        <xdr:cNvPr id="2" name="Chart 1">
          <a:extLst>
            <a:ext uri="{FF2B5EF4-FFF2-40B4-BE49-F238E27FC236}">
              <a16:creationId xmlns:a16="http://schemas.microsoft.com/office/drawing/2014/main" id="{6A892526-397C-44FB-AF0F-94D1984EA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0.00609</cdr:x>
      <cdr:y>0.01336</cdr:y>
    </cdr:from>
    <cdr:to>
      <cdr:x>0.05175</cdr:x>
      <cdr:y>0.11356</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F975BAF-2031-C596-24FF-F5A4D7EE1A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81000" cy="381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45720</xdr:colOff>
      <xdr:row>0</xdr:row>
      <xdr:rowOff>160020</xdr:rowOff>
    </xdr:from>
    <xdr:to>
      <xdr:col>13</xdr:col>
      <xdr:colOff>419100</xdr:colOff>
      <xdr:row>23</xdr:row>
      <xdr:rowOff>83820</xdr:rowOff>
    </xdr:to>
    <xdr:graphicFrame macro="">
      <xdr:nvGraphicFramePr>
        <xdr:cNvPr id="3" name="Chart 2">
          <a:extLst>
            <a:ext uri="{FF2B5EF4-FFF2-40B4-BE49-F238E27FC236}">
              <a16:creationId xmlns:a16="http://schemas.microsoft.com/office/drawing/2014/main" id="{C1394877-C57A-4493-921D-D5F0DA7D2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0</xdr:row>
      <xdr:rowOff>129540</xdr:rowOff>
    </xdr:from>
    <xdr:to>
      <xdr:col>0</xdr:col>
      <xdr:colOff>579120</xdr:colOff>
      <xdr:row>3</xdr:row>
      <xdr:rowOff>76200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253E0F7-3CFA-5797-E9B8-463D77A065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820" y="129540"/>
          <a:ext cx="495300" cy="4953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3379631" backgroundQuery="1" createdVersion="8" refreshedVersion="8" minRefreshableVersion="3" recordCount="0" supportSubquery="1" supportAdvancedDrill="1" xr:uid="{287E350F-34A6-4C53-A43D-17BAB8DFCE02}">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9050927" backgroundQuery="1" createdVersion="8" refreshedVersion="8" minRefreshableVersion="3" recordCount="0" supportSubquery="1" supportAdvancedDrill="1" xr:uid="{79636F92-5AF2-4C54-AB12-41CD818C030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9629627" backgroundQuery="1" createdVersion="8" refreshedVersion="8" minRefreshableVersion="3" recordCount="0" supportSubquery="1" supportAdvancedDrill="1" xr:uid="{EB2998CD-C7DB-4974-88EC-43447A10B0E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80092589" backgroundQuery="1" createdVersion="8" refreshedVersion="8" minRefreshableVersion="3" recordCount="0" supportSubquery="1" supportAdvancedDrill="1" xr:uid="{86850319-6A29-4F50-9956-B6CDDF12819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80671297" backgroundQuery="1" createdVersion="8" refreshedVersion="8" minRefreshableVersion="3" recordCount="0" supportSubquery="1" supportAdvancedDrill="1" xr:uid="{2CFAEA63-9639-445E-9949-CBDAB724FBC8}">
  <cacheSource type="external" connectionId="3"/>
  <cacheFields count="4">
    <cacheField name="[Calender_Table].[Date (Month)].[Date (Month)]" caption="Date (Month)" numFmtId="0" hierarchy="1"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583870717594" backgroundQuery="1" createdVersion="3" refreshedVersion="8" minRefreshableVersion="3" recordCount="0" supportSubquery="1" supportAdvancedDrill="1" xr:uid="{5DACBB10-80D8-4F91-A2FF-DED5C8F623C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571864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3842593" backgroundQuery="1" createdVersion="8" refreshedVersion="8" minRefreshableVersion="3" recordCount="0" supportSubquery="1" supportAdvancedDrill="1" xr:uid="{F016F024-54AC-438C-9B70-5C966FF5C7C6}">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4421293" backgroundQuery="1" createdVersion="8" refreshedVersion="8" minRefreshableVersion="3" recordCount="0" supportSubquery="1" supportAdvancedDrill="1" xr:uid="{8E42E2B5-9EAB-4B5F-81CF-1C421F5A128E}">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4768516" backgroundQuery="1" createdVersion="8" refreshedVersion="8" minRefreshableVersion="3" recordCount="0" supportSubquery="1" supportAdvancedDrill="1" xr:uid="{FE83BC9F-2828-487D-AE81-E3D190C4F3A2}">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511574" backgroundQuery="1" createdVersion="8" refreshedVersion="8" minRefreshableVersion="3" recordCount="0" supportSubquery="1" supportAdvancedDrill="1" xr:uid="{DD504D3D-2A0C-4027-8E82-86E76D95EB4E}">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5810186" backgroundQuery="1" createdVersion="8" refreshedVersion="8" minRefreshableVersion="3" recordCount="0" supportSubquery="1" supportAdvancedDrill="1" xr:uid="{071EAC18-262F-41FF-B237-6B4F24F2379C}">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7083333" backgroundQuery="1" createdVersion="8" refreshedVersion="8" minRefreshableVersion="3" recordCount="0" supportSubquery="1" supportAdvancedDrill="1" xr:uid="{32081AF9-29AB-4D05-B653-7FF81ABACAC5}">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7893518" backgroundQuery="1" createdVersion="8" refreshedVersion="8" minRefreshableVersion="3" recordCount="0" supportSubquery="1" supportAdvancedDrill="1" xr:uid="{88143762-3838-4195-8158-34F90C069A97}">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7.750178472219" backgroundQuery="1" createdVersion="8" refreshedVersion="8" minRefreshableVersion="3" recordCount="0" supportSubquery="1" supportAdvancedDrill="1" xr:uid="{5FDE20F4-89AF-44D4-81CB-0F734848D43D}">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374F4-AD9F-4F5F-9117-9219C44FDFD1}" name="PivotTable13" cacheId="12"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45">
  <location ref="A114:A11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23879F-AD84-477E-A53C-8963C411DCF0}" name="PivotTable3" cacheId="3" applyNumberFormats="0" applyBorderFormats="0" applyFontFormats="0" applyPatternFormats="0" applyAlignmentFormats="0" applyWidthHeightFormats="1" dataCaption="Values" tag="0041a596-9caa-47b1-890e-5c8f537397bd" updatedVersion="8" minRefreshableVersion="3" useAutoFormatting="1"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1BB5C5-CB31-473E-9565-7C9DF324A9CB}" name="PivotTable7" cacheId="0" applyNumberFormats="0" applyBorderFormats="0" applyFontFormats="0" applyPatternFormats="0" applyAlignmentFormats="0" applyWidthHeightFormats="1" dataCaption="Values" tag="b29a92ce-5156-4551-8ea0-ac24124d6cb6" updatedVersion="8" minRefreshableVersion="3" useAutoFormatting="1" subtotalHiddenItems="1" itemPrintTitles="1" createdVersion="8" indent="0" outline="1" outlineData="1" multipleFieldFilters="0" chartFormat="15">
  <location ref="B14:C4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AA3087-F131-4DBF-B215-AFA15DF1F51F}" name="PivotTable9" cacheId="6" applyNumberFormats="0" applyBorderFormats="0" applyFontFormats="0" applyPatternFormats="0" applyAlignmentFormats="0" applyWidthHeightFormats="1" dataCaption="Values" tag="b29a92ce-5156-4551-8ea0-ac24124d6cb6" updatedVersion="8" minRefreshableVersion="3" useAutoFormatting="1" subtotalHiddenItems="1" itemPrintTitles="1" createdVersion="8" indent="0" outline="1" outlineData="1" multipleFieldFilters="0" chartFormat="36">
  <location ref="L15:M4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2">
      <pivotArea outline="0" collapsedLevelsAreSubtotals="1" fieldPosition="0"/>
    </format>
  </formats>
  <chartFormats count="3">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E7C0EA-5BF6-4B55-ABAA-4366EE1937FC}" name="PivotTable4" cacheId="5" applyNumberFormats="0" applyBorderFormats="0" applyFontFormats="0" applyPatternFormats="0" applyAlignmentFormats="0" applyWidthHeightFormats="1" dataCaption="Values" tag="b29a92ce-5156-4551-8ea0-ac24124d6cb6" updatedVersion="8" minRefreshableVersion="3" useAutoFormatting="1" subtotalHiddenItems="1" itemPrintTitles="1" createdVersion="8" indent="0" outline="1" outlineData="1" multipleFieldFilters="0" chartFormat="30">
  <location ref="I15:J4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3">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33A66-1C4E-47EE-B934-B24D2A07BE3E}" name="PivotTable8" cacheId="9"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38">
  <location ref="A87:B9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07C21-5BD5-46F6-90CC-84650738B0E3}" name="PivotTable11" cacheId="10"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42">
  <location ref="A94:B97"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3">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8BA048-A1E5-4AE1-843F-AAB32FA0E09C}" name="PivotTable12" cacheId="11"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45">
  <location ref="A101:B11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numFmtId="1"/>
  </dataFields>
  <formats count="1">
    <format dxfId="4">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E3BE9F-7976-4F60-A001-92F0BE732184}" name="PivotTable10" cacheId="7"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17">
  <location ref="A50:C5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7">
      <pivotArea outline="0" collapsedLevelsAreSubtotals="1" fieldPosition="0"/>
    </format>
    <format dxfId="6">
      <pivotArea collapsedLevelsAreSubtotals="1" fieldPosition="0">
        <references count="1">
          <reference field="2" count="0"/>
        </references>
      </pivotArea>
    </format>
    <format dxfId="5">
      <pivotArea outline="0" fieldPosition="0">
        <references count="1">
          <reference field="4294967294" count="1">
            <x v="1"/>
          </reference>
        </references>
      </pivotArea>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397998-8DF2-4E00-9165-826B0708CCA7}" name="PivotTable6" cacheId="8" applyNumberFormats="0" applyBorderFormats="0" applyFontFormats="0" applyPatternFormats="0" applyAlignmentFormats="0" applyWidthHeightFormats="1" dataCaption="Values" tag="0041a596-9caa-47b1-890e-5c8f537397bd" updatedVersion="8" minRefreshableVersion="3" subtotalHiddenItems="1" itemPrintTitles="1" createdVersion="8" indent="0" outline="1" outlineData="1" multipleFieldFilters="0" chartFormat="22">
  <location ref="A75:B8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9">
      <pivotArea outline="0" collapsedLevelsAreSubtotals="1" fieldPosition="0"/>
    </format>
    <format dxfId="8">
      <pivotArea collapsedLevelsAreSubtotals="1" fieldPosition="0">
        <references count="1">
          <reference field="2" count="0"/>
        </references>
      </pivotArea>
    </format>
  </formats>
  <chartFormats count="9">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2" count="1" selected="0">
            <x v="5"/>
          </reference>
        </references>
      </pivotArea>
    </chartFormat>
    <chartFormat chart="20" format="4">
      <pivotArea type="data" outline="0" fieldPosition="0">
        <references count="2">
          <reference field="4294967294" count="1" selected="0">
            <x v="0"/>
          </reference>
          <reference field="2" count="1" selected="0">
            <x v="6"/>
          </reference>
        </references>
      </pivotArea>
    </chartFormat>
    <chartFormat chart="20" format="5">
      <pivotArea type="data" outline="0" fieldPosition="0">
        <references count="2">
          <reference field="4294967294" count="1" selected="0">
            <x v="0"/>
          </reference>
          <reference field="2" count="1" selected="0">
            <x v="7"/>
          </reference>
        </references>
      </pivotArea>
    </chartFormat>
    <chartFormat chart="20" format="6">
      <pivotArea type="data" outline="0" fieldPosition="0">
        <references count="2">
          <reference field="4294967294" count="1" selected="0">
            <x v="0"/>
          </reference>
          <reference field="2" count="1" selected="0">
            <x v="4"/>
          </reference>
        </references>
      </pivotArea>
    </chartFormat>
    <chartFormat chart="20" format="7">
      <pivotArea type="data" outline="0" fieldPosition="0">
        <references count="2">
          <reference field="4294967294" count="1" selected="0">
            <x v="0"/>
          </reference>
          <reference field="2" count="1" selected="0">
            <x v="3"/>
          </reference>
        </references>
      </pivotArea>
    </chartFormat>
    <chartFormat chart="20" format="8">
      <pivotArea type="data" outline="0" fieldPosition="0">
        <references count="2">
          <reference field="4294967294" count="1" selected="0">
            <x v="0"/>
          </reference>
          <reference field="2" count="1" selected="0">
            <x v="2"/>
          </reference>
        </references>
      </pivotArea>
    </chartFormat>
    <chartFormat chart="20" format="9">
      <pivotArea type="data" outline="0" fieldPosition="0">
        <references count="2">
          <reference field="4294967294" count="1" selected="0">
            <x v="0"/>
          </reference>
          <reference field="2" count="1" selected="0">
            <x v="1"/>
          </reference>
        </references>
      </pivotArea>
    </chartFormat>
    <chartFormat chart="20" format="10">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15715F-237F-4A8F-A5BE-2CE6C69826BC}" name="PivotTable1" cacheId="1" applyNumberFormats="0" applyBorderFormats="0" applyFontFormats="0" applyPatternFormats="0" applyAlignmentFormats="0" applyWidthHeightFormats="1" dataCaption="Values" tag="b29a92ce-5156-4551-8ea0-ac24124d6cb6" updatedVersion="8" minRefreshableVersion="3" useAutoFormatting="1"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A7FAF4-02DE-41DA-AF03-609D4CF4EF02}" name="PivotTable5" cacheId="4" applyNumberFormats="0" applyBorderFormats="0" applyFontFormats="0" applyPatternFormats="0" applyAlignmentFormats="0" applyWidthHeightFormats="1" dataCaption="Values" tag="b29a92ce-5156-4551-8ea0-ac24124d6cb6" updatedVersion="8" minRefreshableVersion="3" useAutoFormatting="1" subtotalHiddenItems="1" itemPrintTitles="1" createdVersion="8" indent="0" outline="1" outlineData="1" multipleFieldFilters="0">
  <location ref="D6:F23"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620578-BA60-4087-97DE-9C4722D79838}" name="PivotTable2" cacheId="2" applyNumberFormats="0" applyBorderFormats="0" applyFontFormats="0" applyPatternFormats="0" applyAlignmentFormats="0" applyWidthHeightFormats="1" dataCaption="Values" tag="1cc82038-1f44-443f-9f07-531c1b102905" updatedVersion="8" minRefreshableVersion="3" useAutoFormatting="1" subtotalHiddenItems="1"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4">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34D5A8C-6834-41F1-9F03-326B47516A02}" sourceName="[Calender_Table].[Date (Month)]">
  <pivotTables>
    <pivotTable tabId="1" name="PivotTable7"/>
    <pivotTable tabId="1" name="PivotTable1"/>
    <pivotTable tabId="1" name="PivotTable2"/>
    <pivotTable tabId="1" name="PivotTable3"/>
    <pivotTable tabId="1" name="PivotTable5"/>
    <pivotTable tabId="1" name="PivotTable4"/>
    <pivotTable tabId="1" name="PivotTable9"/>
    <pivotTable tabId="1" name="PivotTable10"/>
    <pivotTable tabId="1" name="PivotTable6"/>
    <pivotTable tabId="1" name="PivotTable8"/>
    <pivotTable tabId="1" name="PivotTable11"/>
    <pivotTable tabId="1" name="PivotTable12"/>
    <pivotTable tabId="1" name="PivotTable13"/>
  </pivotTables>
  <data>
    <olap pivotCacheId="105718642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3B4EB52-C894-4CAB-9E79-82E7BF0E6239}"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5718642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CF40D2-2A7F-433F-B77B-5A7A431D560C}" cache="Slicer_Date__Month" caption="Date (Month)" showCaption="0" level="1" style="My style" rowHeight="144000"/>
  <slicer name="Date (Year)" xr10:uid="{2CD438F2-D8D9-4694-9BFB-66D5558F408B}" cache="Slicer_Date__Year" caption="Date (Year)" columnCount="2" showCaption="0" level="1" style="My 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AEAAA-3EC2-4091-91D2-F4346FC64F88}">
  <dimension ref="A5:M116"/>
  <sheetViews>
    <sheetView topLeftCell="A52" workbookViewId="0">
      <selection activeCell="A66" sqref="A66:E68"/>
    </sheetView>
  </sheetViews>
  <sheetFormatPr defaultRowHeight="14.4" x14ac:dyDescent="0.3"/>
  <cols>
    <col min="1" max="1" width="32.44140625" bestFit="1" customWidth="1"/>
    <col min="2" max="2" width="12.5546875" bestFit="1" customWidth="1"/>
    <col min="3" max="3" width="23.88671875" bestFit="1" customWidth="1"/>
    <col min="4" max="4" width="9.88671875" customWidth="1"/>
    <col min="9" max="9" width="12.5546875" bestFit="1" customWidth="1"/>
    <col min="10" max="10" width="25" bestFit="1" customWidth="1"/>
    <col min="11" max="11" width="21.88671875" bestFit="1" customWidth="1"/>
    <col min="12" max="12" width="12.5546875" bestFit="1" customWidth="1"/>
    <col min="13" max="13" width="32.44140625" bestFit="1" customWidth="1"/>
  </cols>
  <sheetData>
    <row r="5" spans="1:13" x14ac:dyDescent="0.3">
      <c r="A5" t="s">
        <v>0</v>
      </c>
    </row>
    <row r="6" spans="1:13" x14ac:dyDescent="0.3">
      <c r="A6">
        <v>464</v>
      </c>
      <c r="D6" s="3"/>
      <c r="E6" s="4"/>
      <c r="F6" s="5"/>
    </row>
    <row r="7" spans="1:13" x14ac:dyDescent="0.3">
      <c r="D7" s="6"/>
      <c r="E7" s="7"/>
      <c r="F7" s="8"/>
    </row>
    <row r="8" spans="1:13" x14ac:dyDescent="0.3">
      <c r="A8" t="s">
        <v>1</v>
      </c>
      <c r="D8" s="6"/>
      <c r="E8" s="7"/>
      <c r="F8" s="8"/>
    </row>
    <row r="9" spans="1:13" x14ac:dyDescent="0.3">
      <c r="A9" s="1">
        <v>34.719827586206897</v>
      </c>
      <c r="D9" s="6"/>
      <c r="E9" s="7"/>
      <c r="F9" s="8"/>
    </row>
    <row r="10" spans="1:13" x14ac:dyDescent="0.3">
      <c r="D10" s="6"/>
      <c r="E10" s="7"/>
      <c r="F10" s="8"/>
    </row>
    <row r="11" spans="1:13" x14ac:dyDescent="0.3">
      <c r="A11" t="s">
        <v>2</v>
      </c>
      <c r="D11" s="6"/>
      <c r="E11" s="7"/>
      <c r="F11" s="8"/>
    </row>
    <row r="12" spans="1:13" x14ac:dyDescent="0.3">
      <c r="A12" s="1">
        <v>4.9913043478260866</v>
      </c>
      <c r="D12" s="6"/>
      <c r="E12" s="7"/>
      <c r="F12" s="8"/>
    </row>
    <row r="13" spans="1:13" x14ac:dyDescent="0.3">
      <c r="B13" t="s">
        <v>6</v>
      </c>
      <c r="D13" s="6"/>
      <c r="E13" s="7"/>
      <c r="F13" s="8"/>
    </row>
    <row r="14" spans="1:13" x14ac:dyDescent="0.3">
      <c r="B14" s="12" t="s">
        <v>4</v>
      </c>
      <c r="C14" t="s">
        <v>0</v>
      </c>
      <c r="D14" s="6"/>
      <c r="E14" s="7"/>
      <c r="F14" s="8"/>
      <c r="I14" t="s">
        <v>7</v>
      </c>
    </row>
    <row r="15" spans="1:13" x14ac:dyDescent="0.3">
      <c r="B15" s="13" t="s">
        <v>43</v>
      </c>
      <c r="C15">
        <v>15</v>
      </c>
      <c r="D15" s="6"/>
      <c r="E15" s="7"/>
      <c r="F15" s="8"/>
      <c r="I15" s="12" t="s">
        <v>4</v>
      </c>
      <c r="J15" t="s">
        <v>1</v>
      </c>
      <c r="L15" s="12" t="s">
        <v>4</v>
      </c>
      <c r="M15" t="s">
        <v>2</v>
      </c>
    </row>
    <row r="16" spans="1:13" x14ac:dyDescent="0.3">
      <c r="B16" s="13" t="s">
        <v>44</v>
      </c>
      <c r="C16">
        <v>9</v>
      </c>
      <c r="D16" s="6"/>
      <c r="E16" s="7"/>
      <c r="F16" s="8"/>
      <c r="I16" s="13" t="s">
        <v>43</v>
      </c>
      <c r="J16" s="1">
        <v>38.200000000000003</v>
      </c>
      <c r="L16" s="13" t="s">
        <v>43</v>
      </c>
      <c r="M16" s="1">
        <v>2</v>
      </c>
    </row>
    <row r="17" spans="2:13" x14ac:dyDescent="0.3">
      <c r="B17" s="13" t="s">
        <v>45</v>
      </c>
      <c r="C17">
        <v>16</v>
      </c>
      <c r="D17" s="6"/>
      <c r="E17" s="7"/>
      <c r="F17" s="8"/>
      <c r="I17" s="13" t="s">
        <v>44</v>
      </c>
      <c r="J17" s="1">
        <v>32.444444444444443</v>
      </c>
      <c r="L17" s="13" t="s">
        <v>44</v>
      </c>
      <c r="M17" s="1">
        <v>6.5</v>
      </c>
    </row>
    <row r="18" spans="2:13" x14ac:dyDescent="0.3">
      <c r="B18" s="13" t="s">
        <v>46</v>
      </c>
      <c r="C18">
        <v>16</v>
      </c>
      <c r="D18" s="6"/>
      <c r="E18" s="7"/>
      <c r="F18" s="8"/>
      <c r="I18" s="13" t="s">
        <v>45</v>
      </c>
      <c r="J18" s="1">
        <v>37.875</v>
      </c>
      <c r="L18" s="13" t="s">
        <v>45</v>
      </c>
      <c r="M18" s="1">
        <v>2.5</v>
      </c>
    </row>
    <row r="19" spans="2:13" x14ac:dyDescent="0.3">
      <c r="B19" s="13" t="s">
        <v>47</v>
      </c>
      <c r="C19">
        <v>8</v>
      </c>
      <c r="D19" s="6"/>
      <c r="E19" s="7"/>
      <c r="F19" s="8"/>
      <c r="I19" s="13" t="s">
        <v>46</v>
      </c>
      <c r="J19" s="1">
        <v>34.125</v>
      </c>
      <c r="L19" s="13" t="s">
        <v>46</v>
      </c>
      <c r="M19" s="1">
        <v>2</v>
      </c>
    </row>
    <row r="20" spans="2:13" x14ac:dyDescent="0.3">
      <c r="B20" s="13" t="s">
        <v>48</v>
      </c>
      <c r="C20">
        <v>12</v>
      </c>
      <c r="D20" s="6"/>
      <c r="E20" s="7"/>
      <c r="F20" s="8"/>
      <c r="I20" s="13" t="s">
        <v>47</v>
      </c>
      <c r="J20" s="1">
        <v>24.5</v>
      </c>
      <c r="L20" s="13" t="s">
        <v>47</v>
      </c>
      <c r="M20" s="1">
        <v>2</v>
      </c>
    </row>
    <row r="21" spans="2:13" x14ac:dyDescent="0.3">
      <c r="B21" s="13" t="s">
        <v>49</v>
      </c>
      <c r="C21">
        <v>15</v>
      </c>
      <c r="D21" s="6"/>
      <c r="E21" s="7"/>
      <c r="F21" s="8"/>
      <c r="I21" s="13" t="s">
        <v>48</v>
      </c>
      <c r="J21" s="1">
        <v>34.666666666666664</v>
      </c>
      <c r="L21" s="13" t="s">
        <v>48</v>
      </c>
      <c r="M21" s="1">
        <v>6</v>
      </c>
    </row>
    <row r="22" spans="2:13" x14ac:dyDescent="0.3">
      <c r="B22" s="13" t="s">
        <v>50</v>
      </c>
      <c r="C22">
        <v>12</v>
      </c>
      <c r="D22" s="6"/>
      <c r="E22" s="7"/>
      <c r="F22" s="8"/>
      <c r="I22" s="13" t="s">
        <v>49</v>
      </c>
      <c r="J22" s="1">
        <v>38.333333333333336</v>
      </c>
      <c r="L22" s="13" t="s">
        <v>49</v>
      </c>
      <c r="M22" s="1">
        <v>4.5714285714285712</v>
      </c>
    </row>
    <row r="23" spans="2:13" x14ac:dyDescent="0.3">
      <c r="B23" s="13" t="s">
        <v>51</v>
      </c>
      <c r="C23">
        <v>16</v>
      </c>
      <c r="D23" s="9"/>
      <c r="E23" s="10"/>
      <c r="F23" s="11"/>
      <c r="I23" s="13" t="s">
        <v>50</v>
      </c>
      <c r="J23" s="1">
        <v>43.833333333333336</v>
      </c>
      <c r="L23" s="13" t="s">
        <v>50</v>
      </c>
      <c r="M23" s="1">
        <v>4.333333333333333</v>
      </c>
    </row>
    <row r="24" spans="2:13" x14ac:dyDescent="0.3">
      <c r="B24" s="13" t="s">
        <v>52</v>
      </c>
      <c r="C24">
        <v>17</v>
      </c>
      <c r="I24" s="13" t="s">
        <v>51</v>
      </c>
      <c r="J24" s="1">
        <v>30.9375</v>
      </c>
      <c r="L24" s="13" t="s">
        <v>51</v>
      </c>
      <c r="M24" s="1">
        <v>7</v>
      </c>
    </row>
    <row r="25" spans="2:13" x14ac:dyDescent="0.3">
      <c r="B25" s="13" t="s">
        <v>53</v>
      </c>
      <c r="C25">
        <v>17</v>
      </c>
      <c r="I25" s="13" t="s">
        <v>52</v>
      </c>
      <c r="J25" s="1">
        <v>34.941176470588232</v>
      </c>
      <c r="L25" s="13" t="s">
        <v>52</v>
      </c>
      <c r="M25" s="1">
        <v>7.666666666666667</v>
      </c>
    </row>
    <row r="26" spans="2:13" x14ac:dyDescent="0.3">
      <c r="B26" s="13" t="s">
        <v>54</v>
      </c>
      <c r="C26">
        <v>14</v>
      </c>
      <c r="I26" s="13" t="s">
        <v>53</v>
      </c>
      <c r="J26" s="1">
        <v>30.294117647058822</v>
      </c>
      <c r="L26" s="13" t="s">
        <v>53</v>
      </c>
      <c r="M26" s="1">
        <v>4.5</v>
      </c>
    </row>
    <row r="27" spans="2:13" x14ac:dyDescent="0.3">
      <c r="B27" s="13" t="s">
        <v>55</v>
      </c>
      <c r="C27">
        <v>20</v>
      </c>
      <c r="I27" s="13" t="s">
        <v>54</v>
      </c>
      <c r="J27" s="1">
        <v>32.428571428571431</v>
      </c>
      <c r="L27" s="13" t="s">
        <v>54</v>
      </c>
      <c r="M27" s="1">
        <v>4</v>
      </c>
    </row>
    <row r="28" spans="2:13" x14ac:dyDescent="0.3">
      <c r="B28" s="13" t="s">
        <v>56</v>
      </c>
      <c r="C28">
        <v>15</v>
      </c>
      <c r="I28" s="13" t="s">
        <v>55</v>
      </c>
      <c r="J28" s="1">
        <v>31.1</v>
      </c>
      <c r="L28" s="13" t="s">
        <v>55</v>
      </c>
      <c r="M28" s="1">
        <v>5.25</v>
      </c>
    </row>
    <row r="29" spans="2:13" x14ac:dyDescent="0.3">
      <c r="B29" s="13" t="s">
        <v>57</v>
      </c>
      <c r="C29">
        <v>15</v>
      </c>
      <c r="I29" s="13" t="s">
        <v>56</v>
      </c>
      <c r="J29" s="1">
        <v>34.333333333333336</v>
      </c>
      <c r="L29" s="13" t="s">
        <v>56</v>
      </c>
      <c r="M29" s="1">
        <v>3.5</v>
      </c>
    </row>
    <row r="30" spans="2:13" x14ac:dyDescent="0.3">
      <c r="B30" s="13" t="s">
        <v>58</v>
      </c>
      <c r="C30">
        <v>14</v>
      </c>
      <c r="I30" s="13" t="s">
        <v>57</v>
      </c>
      <c r="J30" s="1">
        <v>28.6</v>
      </c>
      <c r="L30" s="13" t="s">
        <v>57</v>
      </c>
      <c r="M30" s="1">
        <v>8.3333333333333339</v>
      </c>
    </row>
    <row r="31" spans="2:13" x14ac:dyDescent="0.3">
      <c r="B31" s="13" t="s">
        <v>59</v>
      </c>
      <c r="C31">
        <v>16</v>
      </c>
      <c r="I31" s="13" t="s">
        <v>58</v>
      </c>
      <c r="J31" s="1">
        <v>32</v>
      </c>
      <c r="L31" s="13" t="s">
        <v>58</v>
      </c>
      <c r="M31" s="1">
        <v>4.5</v>
      </c>
    </row>
    <row r="32" spans="2:13" x14ac:dyDescent="0.3">
      <c r="B32" s="13" t="s">
        <v>60</v>
      </c>
      <c r="C32">
        <v>14</v>
      </c>
      <c r="I32" s="13" t="s">
        <v>59</v>
      </c>
      <c r="J32" s="1">
        <v>37.625</v>
      </c>
      <c r="L32" s="13" t="s">
        <v>59</v>
      </c>
      <c r="M32" s="1">
        <v>5</v>
      </c>
    </row>
    <row r="33" spans="2:13" x14ac:dyDescent="0.3">
      <c r="B33" s="13" t="s">
        <v>61</v>
      </c>
      <c r="C33">
        <v>16</v>
      </c>
      <c r="I33" s="13" t="s">
        <v>60</v>
      </c>
      <c r="J33" s="1">
        <v>37.785714285714285</v>
      </c>
      <c r="L33" s="13" t="s">
        <v>60</v>
      </c>
      <c r="M33" s="1">
        <v>1</v>
      </c>
    </row>
    <row r="34" spans="2:13" x14ac:dyDescent="0.3">
      <c r="B34" s="13" t="s">
        <v>62</v>
      </c>
      <c r="C34">
        <v>14</v>
      </c>
      <c r="I34" s="13" t="s">
        <v>61</v>
      </c>
      <c r="J34" s="1">
        <v>36.375</v>
      </c>
      <c r="L34" s="13" t="s">
        <v>61</v>
      </c>
      <c r="M34" s="1">
        <v>5.6</v>
      </c>
    </row>
    <row r="35" spans="2:13" x14ac:dyDescent="0.3">
      <c r="B35" s="13" t="s">
        <v>63</v>
      </c>
      <c r="C35">
        <v>13</v>
      </c>
      <c r="I35" s="13" t="s">
        <v>62</v>
      </c>
      <c r="J35" s="1">
        <v>38.857142857142854</v>
      </c>
      <c r="L35" s="13" t="s">
        <v>62</v>
      </c>
      <c r="M35" s="1">
        <v>3</v>
      </c>
    </row>
    <row r="36" spans="2:13" x14ac:dyDescent="0.3">
      <c r="B36" s="13" t="s">
        <v>64</v>
      </c>
      <c r="C36">
        <v>19</v>
      </c>
      <c r="I36" s="13" t="s">
        <v>63</v>
      </c>
      <c r="J36" s="1">
        <v>37</v>
      </c>
      <c r="L36" s="13" t="s">
        <v>63</v>
      </c>
      <c r="M36" s="1">
        <v>5.666666666666667</v>
      </c>
    </row>
    <row r="37" spans="2:13" x14ac:dyDescent="0.3">
      <c r="B37" s="13" t="s">
        <v>65</v>
      </c>
      <c r="C37">
        <v>15</v>
      </c>
      <c r="I37" s="13" t="s">
        <v>64</v>
      </c>
      <c r="J37" s="1">
        <v>33</v>
      </c>
      <c r="L37" s="13" t="s">
        <v>64</v>
      </c>
      <c r="M37" s="1">
        <v>5.5</v>
      </c>
    </row>
    <row r="38" spans="2:13" x14ac:dyDescent="0.3">
      <c r="B38" s="13" t="s">
        <v>66</v>
      </c>
      <c r="C38">
        <v>18</v>
      </c>
      <c r="I38" s="13" t="s">
        <v>65</v>
      </c>
      <c r="J38" s="1">
        <v>33.333333333333336</v>
      </c>
      <c r="L38" s="13" t="s">
        <v>65</v>
      </c>
      <c r="M38" s="1">
        <v>5.2</v>
      </c>
    </row>
    <row r="39" spans="2:13" x14ac:dyDescent="0.3">
      <c r="B39" s="13" t="s">
        <v>67</v>
      </c>
      <c r="C39">
        <v>14</v>
      </c>
      <c r="I39" s="13" t="s">
        <v>66</v>
      </c>
      <c r="J39" s="1">
        <v>36.944444444444443</v>
      </c>
      <c r="L39" s="13" t="s">
        <v>66</v>
      </c>
      <c r="M39" s="1">
        <v>4</v>
      </c>
    </row>
    <row r="40" spans="2:13" x14ac:dyDescent="0.3">
      <c r="B40" s="13" t="s">
        <v>68</v>
      </c>
      <c r="C40">
        <v>16</v>
      </c>
      <c r="I40" s="13" t="s">
        <v>67</v>
      </c>
      <c r="J40" s="1">
        <v>34.357142857142854</v>
      </c>
      <c r="L40" s="13" t="s">
        <v>67</v>
      </c>
      <c r="M40" s="1">
        <v>4.75</v>
      </c>
    </row>
    <row r="41" spans="2:13" x14ac:dyDescent="0.3">
      <c r="B41" s="13" t="s">
        <v>69</v>
      </c>
      <c r="C41">
        <v>13</v>
      </c>
      <c r="I41" s="13" t="s">
        <v>68</v>
      </c>
      <c r="J41" s="1">
        <v>39</v>
      </c>
      <c r="L41" s="13" t="s">
        <v>68</v>
      </c>
      <c r="M41" s="1">
        <v>4.75</v>
      </c>
    </row>
    <row r="42" spans="2:13" x14ac:dyDescent="0.3">
      <c r="B42" s="13" t="s">
        <v>70</v>
      </c>
      <c r="C42">
        <v>12</v>
      </c>
      <c r="I42" s="13" t="s">
        <v>69</v>
      </c>
      <c r="J42" s="1">
        <v>32</v>
      </c>
      <c r="L42" s="13" t="s">
        <v>69</v>
      </c>
      <c r="M42" s="1">
        <v>6.5</v>
      </c>
    </row>
    <row r="43" spans="2:13" x14ac:dyDescent="0.3">
      <c r="B43" s="13" t="s">
        <v>71</v>
      </c>
      <c r="C43">
        <v>19</v>
      </c>
      <c r="I43" s="13" t="s">
        <v>70</v>
      </c>
      <c r="J43" s="1">
        <v>33.5</v>
      </c>
      <c r="L43" s="13" t="s">
        <v>70</v>
      </c>
      <c r="M43" s="1">
        <v>5</v>
      </c>
    </row>
    <row r="44" spans="2:13" x14ac:dyDescent="0.3">
      <c r="B44" s="13" t="s">
        <v>72</v>
      </c>
      <c r="C44">
        <v>19</v>
      </c>
      <c r="I44" s="13" t="s">
        <v>71</v>
      </c>
      <c r="J44" s="1">
        <v>37.89473684210526</v>
      </c>
      <c r="L44" s="13" t="s">
        <v>71</v>
      </c>
      <c r="M44" s="1">
        <v>6.333333333333333</v>
      </c>
    </row>
    <row r="45" spans="2:13" x14ac:dyDescent="0.3">
      <c r="B45" s="13" t="s">
        <v>73</v>
      </c>
      <c r="C45">
        <v>15</v>
      </c>
      <c r="I45" s="13" t="s">
        <v>72</v>
      </c>
      <c r="J45" s="1">
        <v>32</v>
      </c>
      <c r="L45" s="13" t="s">
        <v>72</v>
      </c>
      <c r="M45" s="1">
        <v>6</v>
      </c>
    </row>
    <row r="46" spans="2:13" x14ac:dyDescent="0.3">
      <c r="B46" s="13" t="s">
        <v>5</v>
      </c>
      <c r="C46">
        <v>464</v>
      </c>
      <c r="I46" s="13" t="s">
        <v>73</v>
      </c>
      <c r="J46" s="1">
        <v>35.133333333333333</v>
      </c>
      <c r="L46" s="13" t="s">
        <v>73</v>
      </c>
      <c r="M46" s="1">
        <v>8.1666666666666661</v>
      </c>
    </row>
    <row r="47" spans="2:13" x14ac:dyDescent="0.3">
      <c r="I47" s="13" t="s">
        <v>5</v>
      </c>
      <c r="J47" s="1">
        <v>34.719827586206897</v>
      </c>
      <c r="L47" s="13" t="s">
        <v>5</v>
      </c>
      <c r="M47" s="1">
        <v>4.9913043478260866</v>
      </c>
    </row>
    <row r="50" spans="1:3" x14ac:dyDescent="0.3">
      <c r="A50" s="12" t="s">
        <v>4</v>
      </c>
      <c r="B50" t="s">
        <v>8</v>
      </c>
      <c r="C50" t="s">
        <v>11</v>
      </c>
    </row>
    <row r="51" spans="1:3" x14ac:dyDescent="0.3">
      <c r="A51" s="13" t="s">
        <v>9</v>
      </c>
      <c r="B51" s="15">
        <v>236</v>
      </c>
      <c r="C51" s="16">
        <v>0.50862068965517238</v>
      </c>
    </row>
    <row r="52" spans="1:3" x14ac:dyDescent="0.3">
      <c r="A52" s="13" t="s">
        <v>10</v>
      </c>
      <c r="B52" s="15">
        <v>228</v>
      </c>
      <c r="C52" s="16">
        <v>0.49137931034482757</v>
      </c>
    </row>
    <row r="53" spans="1:3" x14ac:dyDescent="0.3">
      <c r="A53" s="13" t="s">
        <v>5</v>
      </c>
      <c r="B53" s="1">
        <v>464</v>
      </c>
      <c r="C53" s="16">
        <v>1</v>
      </c>
    </row>
    <row r="66" spans="1:5" ht="13.2" customHeight="1" x14ac:dyDescent="0.3">
      <c r="A66" s="18" t="s">
        <v>12</v>
      </c>
      <c r="B66" s="18" t="s">
        <v>14</v>
      </c>
      <c r="C66" s="18" t="s">
        <v>13</v>
      </c>
      <c r="D66" s="17"/>
      <c r="E66" s="17"/>
    </row>
    <row r="67" spans="1:5" ht="13.2" customHeight="1" x14ac:dyDescent="0.3">
      <c r="A67" s="19" t="str">
        <f>A52</f>
        <v>Not Admitted</v>
      </c>
      <c r="B67" s="19">
        <f>B52</f>
        <v>228</v>
      </c>
      <c r="C67" s="20">
        <f>C52</f>
        <v>0.49137931034482757</v>
      </c>
      <c r="D67" s="14"/>
      <c r="E67" s="14"/>
    </row>
    <row r="68" spans="1:5" ht="13.2" customHeight="1" x14ac:dyDescent="0.3">
      <c r="A68" s="19" t="str">
        <f>A51</f>
        <v>Admitted</v>
      </c>
      <c r="B68" s="19">
        <f>B51</f>
        <v>236</v>
      </c>
      <c r="C68" s="20">
        <f>C51</f>
        <v>0.50862068965517238</v>
      </c>
      <c r="D68" s="14"/>
      <c r="E68" s="14"/>
    </row>
    <row r="74" spans="1:5" x14ac:dyDescent="0.3">
      <c r="A74" t="s">
        <v>24</v>
      </c>
    </row>
    <row r="75" spans="1:5" x14ac:dyDescent="0.3">
      <c r="A75" s="12" t="s">
        <v>4</v>
      </c>
      <c r="B75" t="s">
        <v>15</v>
      </c>
    </row>
    <row r="76" spans="1:5" x14ac:dyDescent="0.3">
      <c r="A76" s="13" t="s">
        <v>16</v>
      </c>
      <c r="B76" s="15">
        <v>61</v>
      </c>
    </row>
    <row r="77" spans="1:5" x14ac:dyDescent="0.3">
      <c r="A77" s="13" t="s">
        <v>17</v>
      </c>
      <c r="B77" s="15">
        <v>53</v>
      </c>
    </row>
    <row r="78" spans="1:5" x14ac:dyDescent="0.3">
      <c r="A78" s="13" t="s">
        <v>18</v>
      </c>
      <c r="B78" s="15">
        <v>71</v>
      </c>
    </row>
    <row r="79" spans="1:5" x14ac:dyDescent="0.3">
      <c r="A79" s="13" t="s">
        <v>19</v>
      </c>
      <c r="B79" s="15">
        <v>59</v>
      </c>
    </row>
    <row r="80" spans="1:5" x14ac:dyDescent="0.3">
      <c r="A80" s="13" t="s">
        <v>20</v>
      </c>
      <c r="B80" s="15">
        <v>63</v>
      </c>
    </row>
    <row r="81" spans="1:2" x14ac:dyDescent="0.3">
      <c r="A81" s="13" t="s">
        <v>21</v>
      </c>
      <c r="B81" s="15">
        <v>63</v>
      </c>
    </row>
    <row r="82" spans="1:2" x14ac:dyDescent="0.3">
      <c r="A82" s="13" t="s">
        <v>22</v>
      </c>
      <c r="B82" s="15">
        <v>37</v>
      </c>
    </row>
    <row r="83" spans="1:2" x14ac:dyDescent="0.3">
      <c r="A83" s="13" t="s">
        <v>23</v>
      </c>
      <c r="B83" s="15">
        <v>57</v>
      </c>
    </row>
    <row r="84" spans="1:2" x14ac:dyDescent="0.3">
      <c r="A84" s="13" t="s">
        <v>5</v>
      </c>
      <c r="B84" s="1">
        <v>464</v>
      </c>
    </row>
    <row r="86" spans="1:2" x14ac:dyDescent="0.3">
      <c r="A86" s="13" t="s">
        <v>28</v>
      </c>
    </row>
    <row r="87" spans="1:2" x14ac:dyDescent="0.3">
      <c r="A87" s="12" t="s">
        <v>4</v>
      </c>
      <c r="B87" t="s">
        <v>27</v>
      </c>
    </row>
    <row r="88" spans="1:2" x14ac:dyDescent="0.3">
      <c r="A88" s="13" t="s">
        <v>26</v>
      </c>
      <c r="B88" s="15">
        <v>267</v>
      </c>
    </row>
    <row r="89" spans="1:2" x14ac:dyDescent="0.3">
      <c r="A89" s="13" t="s">
        <v>25</v>
      </c>
      <c r="B89" s="15">
        <v>197</v>
      </c>
    </row>
    <row r="90" spans="1:2" x14ac:dyDescent="0.3">
      <c r="A90" s="13" t="s">
        <v>5</v>
      </c>
      <c r="B90" s="1">
        <v>464</v>
      </c>
    </row>
    <row r="93" spans="1:2" x14ac:dyDescent="0.3">
      <c r="A93" s="13" t="s">
        <v>32</v>
      </c>
    </row>
    <row r="94" spans="1:2" x14ac:dyDescent="0.3">
      <c r="A94" s="12" t="s">
        <v>4</v>
      </c>
      <c r="B94" t="s">
        <v>31</v>
      </c>
    </row>
    <row r="95" spans="1:2" x14ac:dyDescent="0.3">
      <c r="A95" s="13" t="s">
        <v>29</v>
      </c>
      <c r="B95" s="1">
        <v>228</v>
      </c>
    </row>
    <row r="96" spans="1:2" x14ac:dyDescent="0.3">
      <c r="A96" s="13" t="s">
        <v>30</v>
      </c>
      <c r="B96" s="1">
        <v>236</v>
      </c>
    </row>
    <row r="97" spans="1:2" x14ac:dyDescent="0.3">
      <c r="A97" s="13" t="s">
        <v>5</v>
      </c>
      <c r="B97" s="1">
        <v>464</v>
      </c>
    </row>
    <row r="101" spans="1:2" x14ac:dyDescent="0.3">
      <c r="A101" s="12" t="s">
        <v>4</v>
      </c>
      <c r="B101" t="s">
        <v>41</v>
      </c>
    </row>
    <row r="102" spans="1:2" x14ac:dyDescent="0.3">
      <c r="A102" s="13" t="s">
        <v>40</v>
      </c>
      <c r="B102" s="15">
        <v>3</v>
      </c>
    </row>
    <row r="103" spans="1:2" x14ac:dyDescent="0.3">
      <c r="A103" s="13" t="s">
        <v>34</v>
      </c>
      <c r="B103" s="15">
        <v>8</v>
      </c>
    </row>
    <row r="104" spans="1:2" x14ac:dyDescent="0.3">
      <c r="A104" s="13" t="s">
        <v>36</v>
      </c>
      <c r="B104" s="15">
        <v>9</v>
      </c>
    </row>
    <row r="105" spans="1:2" x14ac:dyDescent="0.3">
      <c r="A105" s="13" t="s">
        <v>39</v>
      </c>
      <c r="B105" s="15">
        <v>11</v>
      </c>
    </row>
    <row r="106" spans="1:2" x14ac:dyDescent="0.3">
      <c r="A106" s="13" t="s">
        <v>33</v>
      </c>
      <c r="B106" s="15">
        <v>12</v>
      </c>
    </row>
    <row r="107" spans="1:2" x14ac:dyDescent="0.3">
      <c r="A107" s="13" t="s">
        <v>38</v>
      </c>
      <c r="B107" s="15">
        <v>54</v>
      </c>
    </row>
    <row r="108" spans="1:2" x14ac:dyDescent="0.3">
      <c r="A108" s="13" t="s">
        <v>35</v>
      </c>
      <c r="B108" s="15">
        <v>87</v>
      </c>
    </row>
    <row r="109" spans="1:2" x14ac:dyDescent="0.3">
      <c r="A109" s="13" t="s">
        <v>37</v>
      </c>
      <c r="B109" s="15">
        <v>280</v>
      </c>
    </row>
    <row r="110" spans="1:2" x14ac:dyDescent="0.3">
      <c r="A110" s="13" t="s">
        <v>5</v>
      </c>
      <c r="B110" s="15">
        <v>464</v>
      </c>
    </row>
    <row r="114" spans="1:1" x14ac:dyDescent="0.3">
      <c r="A114" s="12" t="s">
        <v>4</v>
      </c>
    </row>
    <row r="115" spans="1:1" x14ac:dyDescent="0.3">
      <c r="A115" s="13" t="s">
        <v>42</v>
      </c>
    </row>
    <row r="116" spans="1:1" x14ac:dyDescent="0.3">
      <c r="A116" s="13" t="s">
        <v>5</v>
      </c>
    </row>
  </sheetData>
  <customSheetViews>
    <customSheetView guid="{8AFE624A-BC08-4922-9B81-509551AD6E99}" topLeftCell="A112">
      <selection activeCell="A114" sqref="A114"/>
      <pageMargins left="0.7" right="0.7" top="0.75" bottom="0.75" header="0.3" footer="0.3"/>
    </customSheetView>
  </customSheetViews>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B00D-3DD3-4D84-A4AE-E92C10B77639}">
  <dimension ref="A1:N21"/>
  <sheetViews>
    <sheetView tabSelected="1" zoomScale="140" zoomScaleNormal="140" workbookViewId="0">
      <selection activeCell="M7" sqref="M7"/>
    </sheetView>
  </sheetViews>
  <sheetFormatPr defaultRowHeight="14.4" x14ac:dyDescent="0.3"/>
  <cols>
    <col min="8" max="8" width="11" customWidth="1"/>
  </cols>
  <sheetData>
    <row r="1" spans="1:14" x14ac:dyDescent="0.3">
      <c r="A1" s="2"/>
      <c r="B1" s="2"/>
      <c r="C1" s="2"/>
      <c r="D1" s="2"/>
      <c r="E1" s="2"/>
      <c r="F1" s="2"/>
      <c r="G1" s="2"/>
      <c r="H1" s="2"/>
      <c r="I1" s="2"/>
      <c r="J1" s="2"/>
      <c r="K1" s="21"/>
      <c r="L1" s="21"/>
      <c r="M1" s="21"/>
      <c r="N1" s="21"/>
    </row>
    <row r="2" spans="1:14" x14ac:dyDescent="0.3">
      <c r="A2" s="2"/>
      <c r="B2" s="2"/>
      <c r="C2" s="2"/>
      <c r="D2" s="2" t="s">
        <v>3</v>
      </c>
      <c r="E2" s="2"/>
      <c r="F2" s="2"/>
      <c r="G2" s="2"/>
      <c r="H2" s="2"/>
      <c r="I2" s="2"/>
      <c r="J2" s="2"/>
      <c r="K2" s="21"/>
      <c r="L2" s="21"/>
      <c r="M2" s="21"/>
      <c r="N2" s="21"/>
    </row>
    <row r="3" spans="1:14" x14ac:dyDescent="0.3">
      <c r="A3" s="2"/>
      <c r="B3" s="2"/>
      <c r="C3" s="2"/>
      <c r="D3" s="2"/>
      <c r="E3" s="2"/>
      <c r="F3" s="2"/>
      <c r="G3" s="2"/>
      <c r="H3" s="2"/>
      <c r="I3" s="2"/>
      <c r="J3" s="2"/>
      <c r="K3" s="21"/>
      <c r="L3" s="21"/>
      <c r="M3" s="21"/>
      <c r="N3" s="21"/>
    </row>
    <row r="4" spans="1:14" x14ac:dyDescent="0.3">
      <c r="A4" s="2"/>
      <c r="B4" s="2"/>
      <c r="C4" s="2"/>
      <c r="D4" s="2"/>
      <c r="E4" s="2"/>
      <c r="F4" s="2"/>
      <c r="G4" s="2"/>
      <c r="H4" s="2"/>
      <c r="I4" s="2"/>
      <c r="J4" s="2"/>
      <c r="K4" s="21"/>
      <c r="L4" s="21"/>
      <c r="M4" s="21"/>
      <c r="N4" s="21"/>
    </row>
    <row r="5" spans="1:14" x14ac:dyDescent="0.3">
      <c r="A5" s="2"/>
      <c r="B5" s="2"/>
      <c r="C5" s="2"/>
      <c r="D5" s="2"/>
      <c r="E5" s="2"/>
      <c r="F5" s="2"/>
      <c r="G5" s="2"/>
      <c r="H5" s="2"/>
      <c r="I5" s="2"/>
      <c r="J5" s="2"/>
      <c r="K5" s="21"/>
      <c r="L5" s="21"/>
      <c r="M5" s="21"/>
      <c r="N5" s="21"/>
    </row>
    <row r="6" spans="1:14" x14ac:dyDescent="0.3">
      <c r="A6" s="2"/>
      <c r="B6" s="2"/>
      <c r="C6" s="2"/>
      <c r="D6" s="2"/>
      <c r="E6" s="2"/>
      <c r="F6" s="2"/>
      <c r="G6" s="2"/>
      <c r="H6" s="2"/>
      <c r="I6" s="2"/>
      <c r="J6" s="2"/>
      <c r="K6" s="21"/>
      <c r="L6" s="21"/>
      <c r="M6" s="21"/>
      <c r="N6" s="21"/>
    </row>
    <row r="7" spans="1:14" x14ac:dyDescent="0.3">
      <c r="A7" s="2"/>
      <c r="B7" s="2"/>
      <c r="C7" s="2"/>
      <c r="D7" s="2"/>
      <c r="E7" s="2"/>
      <c r="F7" s="2"/>
      <c r="G7" s="2"/>
      <c r="H7" s="2"/>
      <c r="I7" s="2"/>
      <c r="J7" s="2"/>
      <c r="K7" s="21"/>
      <c r="L7" s="21"/>
      <c r="M7" s="21"/>
      <c r="N7" s="21"/>
    </row>
    <row r="8" spans="1:14" x14ac:dyDescent="0.3">
      <c r="A8" s="2"/>
      <c r="B8" s="2"/>
      <c r="C8" s="2"/>
      <c r="D8" s="2"/>
      <c r="E8" s="2"/>
      <c r="F8" s="2"/>
      <c r="G8" s="2"/>
      <c r="H8" s="2"/>
      <c r="I8" s="2"/>
      <c r="J8" s="2"/>
      <c r="K8" s="21"/>
      <c r="L8" s="21"/>
      <c r="M8" s="21"/>
      <c r="N8" s="21"/>
    </row>
    <row r="9" spans="1:14" x14ac:dyDescent="0.3">
      <c r="A9" s="2"/>
      <c r="B9" s="2"/>
      <c r="C9" s="2"/>
      <c r="D9" s="2"/>
      <c r="E9" s="2"/>
      <c r="F9" s="2"/>
      <c r="G9" s="2"/>
      <c r="H9" s="2"/>
      <c r="I9" s="2"/>
      <c r="J9" s="2"/>
      <c r="K9" s="21"/>
      <c r="L9" s="21"/>
      <c r="M9" s="21"/>
      <c r="N9" s="21"/>
    </row>
    <row r="10" spans="1:14" x14ac:dyDescent="0.3">
      <c r="A10" s="2"/>
      <c r="B10" s="2"/>
      <c r="C10" s="2"/>
      <c r="D10" s="2"/>
      <c r="E10" s="2"/>
      <c r="F10" s="2"/>
      <c r="G10" s="2"/>
      <c r="H10" s="2"/>
      <c r="I10" s="2"/>
      <c r="J10" s="2"/>
      <c r="K10" s="21"/>
      <c r="L10" s="21"/>
      <c r="M10" s="21"/>
      <c r="N10" s="21"/>
    </row>
    <row r="11" spans="1:14" x14ac:dyDescent="0.3">
      <c r="A11" s="2"/>
      <c r="B11" s="2"/>
      <c r="C11" s="2"/>
      <c r="D11" s="2"/>
      <c r="E11" s="2"/>
      <c r="F11" s="2"/>
      <c r="G11" s="2"/>
      <c r="H11" s="2"/>
      <c r="I11" s="2"/>
      <c r="J11" s="2"/>
      <c r="K11" s="21"/>
      <c r="L11" s="21"/>
      <c r="M11" s="21"/>
      <c r="N11" s="21"/>
    </row>
    <row r="12" spans="1:14" x14ac:dyDescent="0.3">
      <c r="A12" s="2"/>
      <c r="B12" s="2"/>
      <c r="C12" s="2"/>
      <c r="D12" s="2"/>
      <c r="E12" s="2"/>
      <c r="F12" s="2"/>
      <c r="G12" s="2"/>
      <c r="H12" s="2"/>
      <c r="I12" s="2"/>
      <c r="J12" s="2"/>
      <c r="K12" s="21"/>
      <c r="L12" s="21"/>
      <c r="M12" s="21"/>
      <c r="N12" s="21"/>
    </row>
    <row r="13" spans="1:14" x14ac:dyDescent="0.3">
      <c r="A13" s="2"/>
      <c r="B13" s="2"/>
      <c r="C13" s="2"/>
      <c r="D13" s="2"/>
      <c r="E13" s="2"/>
      <c r="F13" s="2"/>
      <c r="G13" s="2"/>
      <c r="H13" s="2"/>
      <c r="I13" s="2"/>
      <c r="J13" s="2"/>
      <c r="K13" s="21"/>
      <c r="L13" s="21"/>
      <c r="M13" s="21"/>
      <c r="N13" s="21"/>
    </row>
    <row r="14" spans="1:14" x14ac:dyDescent="0.3">
      <c r="A14" s="2"/>
      <c r="B14" s="2"/>
      <c r="C14" s="2"/>
      <c r="D14" s="2"/>
      <c r="E14" s="2"/>
      <c r="F14" s="2"/>
      <c r="G14" s="2"/>
      <c r="H14" s="2"/>
      <c r="I14" s="2"/>
      <c r="J14" s="2"/>
      <c r="K14" s="21"/>
      <c r="L14" s="21"/>
      <c r="M14" s="21"/>
      <c r="N14" s="21"/>
    </row>
    <row r="15" spans="1:14" x14ac:dyDescent="0.3">
      <c r="A15" s="2"/>
      <c r="B15" s="2"/>
      <c r="C15" s="2"/>
      <c r="D15" s="2"/>
      <c r="E15" s="2"/>
      <c r="F15" s="2"/>
      <c r="G15" s="2"/>
      <c r="H15" s="2"/>
      <c r="I15" s="2"/>
      <c r="J15" s="2"/>
      <c r="K15" s="21"/>
      <c r="L15" s="21"/>
      <c r="M15" s="21"/>
      <c r="N15" s="21"/>
    </row>
    <row r="16" spans="1:14" x14ac:dyDescent="0.3">
      <c r="A16" s="2"/>
      <c r="B16" s="2"/>
      <c r="C16" s="2"/>
      <c r="D16" s="2"/>
      <c r="E16" s="2"/>
      <c r="F16" s="2"/>
      <c r="G16" s="2"/>
      <c r="H16" s="2"/>
      <c r="I16" s="2"/>
      <c r="J16" s="2"/>
      <c r="K16" s="21"/>
      <c r="L16" s="21"/>
      <c r="M16" s="21"/>
      <c r="N16" s="21"/>
    </row>
    <row r="21" spans="5:5" x14ac:dyDescent="0.3">
      <c r="E21" s="22"/>
    </row>
  </sheetData>
  <customSheetViews>
    <customSheetView guid="{8AFE624A-BC08-4922-9B81-509551AD6E99}" scale="140">
      <selection activeCell="O4" sqref="O4:P4"/>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50B8-7DE6-43BB-A79B-E3E1543E9458}">
  <dimension ref="A1:L20"/>
  <sheetViews>
    <sheetView workbookViewId="0"/>
  </sheetViews>
  <sheetFormatPr defaultRowHeight="14.4" x14ac:dyDescent="0.3"/>
  <sheetData>
    <row r="1" spans="1:12" x14ac:dyDescent="0.3">
      <c r="A1" s="14"/>
      <c r="B1" s="14"/>
      <c r="C1" s="14"/>
      <c r="D1" s="14"/>
      <c r="E1" s="14"/>
      <c r="F1" s="14"/>
      <c r="G1" s="14"/>
      <c r="H1" s="14"/>
      <c r="I1" s="14"/>
      <c r="J1" s="14"/>
      <c r="K1" s="14"/>
      <c r="L1" s="14"/>
    </row>
    <row r="2" spans="1:12" x14ac:dyDescent="0.3">
      <c r="A2" s="14"/>
      <c r="B2" s="14"/>
      <c r="C2" s="14"/>
      <c r="D2" s="14"/>
      <c r="E2" s="14"/>
      <c r="F2" s="14"/>
      <c r="G2" s="14"/>
      <c r="H2" s="14"/>
      <c r="I2" s="14"/>
      <c r="J2" s="14"/>
      <c r="K2" s="14"/>
      <c r="L2" s="14"/>
    </row>
    <row r="3" spans="1:12" x14ac:dyDescent="0.3">
      <c r="A3" s="14"/>
      <c r="B3" s="14"/>
      <c r="C3" s="14"/>
      <c r="D3" s="14"/>
      <c r="E3" s="14"/>
      <c r="F3" s="14"/>
      <c r="G3" s="14"/>
      <c r="H3" s="14"/>
      <c r="I3" s="14"/>
      <c r="J3" s="14"/>
      <c r="K3" s="14"/>
      <c r="L3" s="14"/>
    </row>
    <row r="4" spans="1:12" x14ac:dyDescent="0.3">
      <c r="A4" s="14"/>
      <c r="B4" s="14"/>
      <c r="C4" s="14"/>
      <c r="D4" s="14"/>
      <c r="E4" s="14"/>
      <c r="F4" s="14"/>
      <c r="G4" s="14"/>
      <c r="H4" s="14"/>
      <c r="I4" s="14"/>
      <c r="J4" s="14"/>
      <c r="K4" s="14"/>
      <c r="L4" s="14"/>
    </row>
    <row r="5" spans="1:12" x14ac:dyDescent="0.3">
      <c r="A5" s="14"/>
      <c r="B5" s="14"/>
      <c r="C5" s="14"/>
      <c r="D5" s="14"/>
      <c r="E5" s="14"/>
      <c r="F5" s="14"/>
      <c r="G5" s="14"/>
      <c r="H5" s="14"/>
      <c r="I5" s="14"/>
      <c r="J5" s="14"/>
      <c r="K5" s="14"/>
      <c r="L5" s="14"/>
    </row>
    <row r="6" spans="1:12" x14ac:dyDescent="0.3">
      <c r="A6" s="14"/>
      <c r="B6" s="14"/>
      <c r="C6" s="14"/>
      <c r="D6" s="14"/>
      <c r="E6" s="14"/>
      <c r="F6" s="14"/>
      <c r="G6" s="14"/>
      <c r="H6" s="14"/>
      <c r="I6" s="14"/>
      <c r="J6" s="14"/>
      <c r="K6" s="14"/>
      <c r="L6" s="14"/>
    </row>
    <row r="7" spans="1:12" x14ac:dyDescent="0.3">
      <c r="A7" s="14"/>
      <c r="B7" s="14"/>
      <c r="C7" s="14"/>
      <c r="D7" s="14"/>
      <c r="E7" s="14"/>
      <c r="F7" s="14"/>
      <c r="G7" s="14"/>
      <c r="H7" s="14"/>
      <c r="I7" s="14"/>
      <c r="J7" s="14"/>
      <c r="K7" s="14"/>
      <c r="L7" s="14"/>
    </row>
    <row r="8" spans="1:12" x14ac:dyDescent="0.3">
      <c r="A8" s="14"/>
      <c r="B8" s="14"/>
      <c r="C8" s="14"/>
      <c r="D8" s="14"/>
      <c r="E8" s="14"/>
      <c r="F8" s="14"/>
      <c r="G8" s="14"/>
      <c r="H8" s="14"/>
      <c r="I8" s="14"/>
      <c r="J8" s="14"/>
      <c r="K8" s="14"/>
      <c r="L8" s="14"/>
    </row>
    <row r="9" spans="1:12" x14ac:dyDescent="0.3">
      <c r="A9" s="14"/>
      <c r="B9" s="14"/>
      <c r="C9" s="14"/>
      <c r="D9" s="14"/>
      <c r="E9" s="14"/>
      <c r="F9" s="14"/>
      <c r="G9" s="14"/>
      <c r="H9" s="14"/>
      <c r="I9" s="14"/>
      <c r="J9" s="14"/>
      <c r="K9" s="14"/>
      <c r="L9" s="14"/>
    </row>
    <row r="10" spans="1:12" x14ac:dyDescent="0.3">
      <c r="A10" s="14"/>
      <c r="B10" s="14"/>
      <c r="C10" s="14"/>
      <c r="D10" s="14"/>
      <c r="E10" s="14"/>
      <c r="F10" s="14"/>
      <c r="G10" s="14"/>
      <c r="H10" s="14"/>
      <c r="I10" s="14"/>
      <c r="J10" s="14"/>
      <c r="K10" s="14"/>
      <c r="L10" s="14"/>
    </row>
    <row r="11" spans="1:12" x14ac:dyDescent="0.3">
      <c r="A11" s="14"/>
      <c r="B11" s="14"/>
      <c r="C11" s="14"/>
      <c r="D11" s="14"/>
      <c r="E11" s="14"/>
      <c r="F11" s="14"/>
      <c r="G11" s="14"/>
      <c r="H11" s="14"/>
      <c r="I11" s="14"/>
      <c r="J11" s="14"/>
      <c r="K11" s="14"/>
      <c r="L11" s="14"/>
    </row>
    <row r="12" spans="1:12" x14ac:dyDescent="0.3">
      <c r="A12" s="14"/>
      <c r="B12" s="14"/>
      <c r="C12" s="14"/>
      <c r="D12" s="14"/>
      <c r="E12" s="14"/>
      <c r="F12" s="14"/>
      <c r="G12" s="14"/>
      <c r="H12" s="14"/>
      <c r="I12" s="14"/>
      <c r="J12" s="14"/>
      <c r="K12" s="14"/>
      <c r="L12" s="14"/>
    </row>
    <row r="13" spans="1:12" x14ac:dyDescent="0.3">
      <c r="A13" s="14"/>
      <c r="B13" s="14"/>
      <c r="C13" s="14"/>
      <c r="D13" s="14"/>
      <c r="E13" s="14"/>
      <c r="F13" s="14"/>
      <c r="G13" s="14"/>
      <c r="H13" s="14"/>
      <c r="I13" s="14"/>
      <c r="J13" s="14"/>
      <c r="K13" s="14"/>
      <c r="L13" s="14"/>
    </row>
    <row r="14" spans="1:12" x14ac:dyDescent="0.3">
      <c r="A14" s="14"/>
      <c r="B14" s="14"/>
      <c r="C14" s="14"/>
      <c r="D14" s="14"/>
      <c r="E14" s="14"/>
      <c r="F14" s="14"/>
      <c r="G14" s="14"/>
      <c r="H14" s="14"/>
      <c r="I14" s="14"/>
      <c r="J14" s="14"/>
      <c r="K14" s="14"/>
      <c r="L14" s="14"/>
    </row>
    <row r="15" spans="1:12" x14ac:dyDescent="0.3">
      <c r="A15" s="14"/>
      <c r="B15" s="14"/>
      <c r="C15" s="14"/>
      <c r="D15" s="14"/>
      <c r="E15" s="14"/>
      <c r="F15" s="14"/>
      <c r="G15" s="14"/>
      <c r="H15" s="14"/>
      <c r="I15" s="14"/>
      <c r="J15" s="14"/>
      <c r="K15" s="14"/>
      <c r="L15" s="14"/>
    </row>
    <row r="16" spans="1:12" x14ac:dyDescent="0.3">
      <c r="A16" s="14"/>
      <c r="B16" s="14"/>
      <c r="C16" s="14"/>
      <c r="D16" s="14"/>
      <c r="E16" s="14"/>
      <c r="F16" s="14"/>
      <c r="G16" s="14"/>
      <c r="H16" s="14"/>
      <c r="I16" s="14"/>
      <c r="J16" s="14"/>
      <c r="K16" s="14"/>
      <c r="L16" s="14"/>
    </row>
    <row r="17" spans="1:12" x14ac:dyDescent="0.3">
      <c r="A17" s="14"/>
      <c r="B17" s="14"/>
      <c r="C17" s="14"/>
      <c r="D17" s="14"/>
      <c r="E17" s="14"/>
      <c r="F17" s="14"/>
      <c r="G17" s="14"/>
      <c r="H17" s="14"/>
      <c r="I17" s="14"/>
      <c r="J17" s="14"/>
      <c r="K17" s="14"/>
      <c r="L17" s="14"/>
    </row>
    <row r="18" spans="1:12" x14ac:dyDescent="0.3">
      <c r="A18" s="14"/>
      <c r="B18" s="14"/>
      <c r="C18" s="14"/>
      <c r="D18" s="14"/>
      <c r="E18" s="14"/>
      <c r="F18" s="14"/>
      <c r="G18" s="14"/>
      <c r="H18" s="14"/>
      <c r="I18" s="14"/>
      <c r="J18" s="14"/>
      <c r="K18" s="14"/>
      <c r="L18" s="14"/>
    </row>
    <row r="19" spans="1:12" x14ac:dyDescent="0.3">
      <c r="A19" s="14"/>
      <c r="B19" s="14"/>
      <c r="C19" s="14"/>
      <c r="D19" s="14"/>
      <c r="E19" s="14"/>
      <c r="F19" s="14"/>
      <c r="G19" s="14"/>
      <c r="H19" s="14"/>
      <c r="I19" s="14"/>
      <c r="J19" s="14"/>
      <c r="K19" s="14"/>
      <c r="L19" s="14"/>
    </row>
    <row r="20" spans="1:12" x14ac:dyDescent="0.3">
      <c r="A20" s="14"/>
      <c r="B20" s="14"/>
      <c r="C20" s="14"/>
      <c r="D20" s="14"/>
      <c r="E20" s="14"/>
      <c r="F20" s="14"/>
      <c r="G20" s="14"/>
      <c r="H20" s="14"/>
      <c r="I20" s="14"/>
      <c r="J20" s="14"/>
      <c r="K20" s="14"/>
      <c r="L20" s="14"/>
    </row>
  </sheetData>
  <customSheetViews>
    <customSheetView guid="{8AFE624A-BC08-4922-9B81-509551AD6E99}">
      <pageMargins left="0.7" right="0.7" top="0.75" bottom="0.75" header="0.3" footer="0.3"/>
    </customSheetView>
  </customSheetView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83B0-A9FA-4128-BE92-01782448EEE5}">
  <dimension ref="A1:N23"/>
  <sheetViews>
    <sheetView workbookViewId="0"/>
  </sheetViews>
  <sheetFormatPr defaultRowHeight="14.4" x14ac:dyDescent="0.3"/>
  <sheetData>
    <row r="1" spans="1:14" x14ac:dyDescent="0.3">
      <c r="A1" s="14"/>
      <c r="B1" s="14"/>
      <c r="C1" s="14"/>
      <c r="D1" s="14"/>
      <c r="E1" s="14"/>
      <c r="F1" s="14"/>
      <c r="G1" s="14"/>
      <c r="H1" s="14"/>
      <c r="I1" s="14"/>
      <c r="J1" s="14"/>
      <c r="K1" s="14"/>
      <c r="L1" s="14"/>
      <c r="M1" s="14"/>
      <c r="N1" s="14"/>
    </row>
    <row r="2" spans="1:14" x14ac:dyDescent="0.3">
      <c r="A2" s="14"/>
      <c r="B2" s="14"/>
      <c r="C2" s="14"/>
      <c r="D2" s="14"/>
      <c r="E2" s="14"/>
      <c r="F2" s="14"/>
      <c r="G2" s="14"/>
      <c r="H2" s="14"/>
      <c r="I2" s="14"/>
      <c r="J2" s="14"/>
      <c r="K2" s="14"/>
      <c r="L2" s="14"/>
      <c r="M2" s="14"/>
      <c r="N2" s="14"/>
    </row>
    <row r="3" spans="1:14" x14ac:dyDescent="0.3">
      <c r="A3" s="14"/>
      <c r="B3" s="14"/>
      <c r="C3" s="14"/>
      <c r="D3" s="14"/>
      <c r="E3" s="14"/>
      <c r="F3" s="14"/>
      <c r="G3" s="14"/>
      <c r="H3" s="14"/>
      <c r="I3" s="14"/>
      <c r="J3" s="14"/>
      <c r="K3" s="14"/>
      <c r="L3" s="14"/>
      <c r="M3" s="14"/>
      <c r="N3" s="14"/>
    </row>
    <row r="4" spans="1:14" x14ac:dyDescent="0.3">
      <c r="A4" s="14"/>
      <c r="B4" s="14"/>
      <c r="C4" s="14"/>
      <c r="D4" s="14"/>
      <c r="E4" s="14"/>
      <c r="F4" s="14"/>
      <c r="G4" s="14"/>
      <c r="H4" s="14"/>
      <c r="I4" s="14"/>
      <c r="J4" s="14"/>
      <c r="K4" s="14"/>
      <c r="L4" s="14"/>
      <c r="M4" s="14"/>
      <c r="N4" s="14"/>
    </row>
    <row r="5" spans="1:14" x14ac:dyDescent="0.3">
      <c r="A5" s="14"/>
      <c r="B5" s="14"/>
      <c r="C5" s="14"/>
      <c r="D5" s="14"/>
      <c r="E5" s="14"/>
      <c r="F5" s="14"/>
      <c r="G5" s="14"/>
      <c r="H5" s="14"/>
      <c r="I5" s="14"/>
      <c r="J5" s="14"/>
      <c r="K5" s="14"/>
      <c r="L5" s="14"/>
      <c r="M5" s="14"/>
      <c r="N5" s="14"/>
    </row>
    <row r="6" spans="1:14" x14ac:dyDescent="0.3">
      <c r="A6" s="14"/>
      <c r="B6" s="14"/>
      <c r="C6" s="14"/>
      <c r="D6" s="14"/>
      <c r="E6" s="14"/>
      <c r="F6" s="14"/>
      <c r="G6" s="14"/>
      <c r="H6" s="14"/>
      <c r="I6" s="14"/>
      <c r="J6" s="14"/>
      <c r="K6" s="14"/>
      <c r="L6" s="14"/>
      <c r="M6" s="14"/>
      <c r="N6" s="14"/>
    </row>
    <row r="7" spans="1:14" x14ac:dyDescent="0.3">
      <c r="A7" s="14"/>
      <c r="B7" s="14"/>
      <c r="C7" s="14"/>
      <c r="D7" s="14"/>
      <c r="E7" s="14"/>
      <c r="F7" s="14"/>
      <c r="G7" s="14"/>
      <c r="H7" s="14"/>
      <c r="I7" s="14"/>
      <c r="J7" s="14"/>
      <c r="K7" s="14"/>
      <c r="L7" s="14"/>
      <c r="M7" s="14"/>
      <c r="N7" s="14"/>
    </row>
    <row r="8" spans="1:14" x14ac:dyDescent="0.3">
      <c r="A8" s="14"/>
      <c r="B8" s="14"/>
      <c r="C8" s="14"/>
      <c r="D8" s="14"/>
      <c r="E8" s="14"/>
      <c r="F8" s="14"/>
      <c r="G8" s="14"/>
      <c r="H8" s="14"/>
      <c r="I8" s="14"/>
      <c r="J8" s="14"/>
      <c r="K8" s="14"/>
      <c r="L8" s="14"/>
      <c r="M8" s="14"/>
      <c r="N8" s="14"/>
    </row>
    <row r="9" spans="1:14" x14ac:dyDescent="0.3">
      <c r="A9" s="14"/>
      <c r="B9" s="14"/>
      <c r="C9" s="14"/>
      <c r="D9" s="14"/>
      <c r="E9" s="14"/>
      <c r="F9" s="14"/>
      <c r="G9" s="14"/>
      <c r="H9" s="14"/>
      <c r="I9" s="14"/>
      <c r="J9" s="14"/>
      <c r="K9" s="14"/>
      <c r="L9" s="14"/>
      <c r="M9" s="14"/>
      <c r="N9" s="14"/>
    </row>
    <row r="10" spans="1:14" x14ac:dyDescent="0.3">
      <c r="A10" s="14"/>
      <c r="B10" s="14"/>
      <c r="C10" s="14"/>
      <c r="D10" s="14"/>
      <c r="E10" s="14"/>
      <c r="F10" s="14"/>
      <c r="G10" s="14"/>
      <c r="H10" s="14"/>
      <c r="I10" s="14"/>
      <c r="J10" s="14"/>
      <c r="K10" s="14"/>
      <c r="L10" s="14"/>
      <c r="M10" s="14"/>
      <c r="N10" s="14"/>
    </row>
    <row r="11" spans="1:14" x14ac:dyDescent="0.3">
      <c r="A11" s="14"/>
      <c r="B11" s="14"/>
      <c r="C11" s="14"/>
      <c r="D11" s="14"/>
      <c r="E11" s="14"/>
      <c r="F11" s="14"/>
      <c r="G11" s="14"/>
      <c r="H11" s="14"/>
      <c r="I11" s="14"/>
      <c r="J11" s="14"/>
      <c r="K11" s="14"/>
      <c r="L11" s="14"/>
      <c r="M11" s="14"/>
      <c r="N11" s="14"/>
    </row>
    <row r="12" spans="1:14" x14ac:dyDescent="0.3">
      <c r="A12" s="14"/>
      <c r="B12" s="14"/>
      <c r="C12" s="14"/>
      <c r="D12" s="14"/>
      <c r="E12" s="14"/>
      <c r="F12" s="14"/>
      <c r="G12" s="14"/>
      <c r="H12" s="14"/>
      <c r="I12" s="14"/>
      <c r="J12" s="14"/>
      <c r="K12" s="14"/>
      <c r="L12" s="14"/>
      <c r="M12" s="14"/>
      <c r="N12" s="14"/>
    </row>
    <row r="13" spans="1:14" x14ac:dyDescent="0.3">
      <c r="A13" s="14"/>
      <c r="B13" s="14"/>
      <c r="C13" s="14"/>
      <c r="D13" s="14"/>
      <c r="E13" s="14"/>
      <c r="F13" s="14"/>
      <c r="G13" s="14"/>
      <c r="H13" s="14"/>
      <c r="I13" s="14"/>
      <c r="J13" s="14"/>
      <c r="K13" s="14"/>
      <c r="L13" s="14"/>
      <c r="M13" s="14"/>
      <c r="N13" s="14"/>
    </row>
    <row r="14" spans="1:14" x14ac:dyDescent="0.3">
      <c r="A14" s="14"/>
      <c r="B14" s="14"/>
      <c r="C14" s="14"/>
      <c r="D14" s="14"/>
      <c r="E14" s="14"/>
      <c r="F14" s="14"/>
      <c r="G14" s="14"/>
      <c r="H14" s="14"/>
      <c r="I14" s="14"/>
      <c r="J14" s="14"/>
      <c r="K14" s="14"/>
      <c r="L14" s="14"/>
      <c r="M14" s="14"/>
      <c r="N14" s="14"/>
    </row>
    <row r="15" spans="1:14" x14ac:dyDescent="0.3">
      <c r="A15" s="14"/>
      <c r="B15" s="14"/>
      <c r="C15" s="14"/>
      <c r="D15" s="14"/>
      <c r="E15" s="14"/>
      <c r="F15" s="14"/>
      <c r="G15" s="14"/>
      <c r="H15" s="14"/>
      <c r="I15" s="14"/>
      <c r="J15" s="14"/>
      <c r="K15" s="14"/>
      <c r="L15" s="14"/>
      <c r="M15" s="14"/>
      <c r="N15" s="14"/>
    </row>
    <row r="16" spans="1:14" x14ac:dyDescent="0.3">
      <c r="A16" s="14"/>
      <c r="B16" s="14"/>
      <c r="C16" s="14"/>
      <c r="D16" s="14"/>
      <c r="E16" s="14"/>
      <c r="F16" s="14"/>
      <c r="G16" s="14"/>
      <c r="H16" s="14"/>
      <c r="I16" s="14"/>
      <c r="J16" s="14"/>
      <c r="K16" s="14"/>
      <c r="L16" s="14"/>
      <c r="M16" s="14"/>
      <c r="N16" s="14"/>
    </row>
    <row r="17" spans="1:14" x14ac:dyDescent="0.3">
      <c r="A17" s="14"/>
      <c r="B17" s="14"/>
      <c r="C17" s="14"/>
      <c r="D17" s="14"/>
      <c r="E17" s="14"/>
      <c r="F17" s="14"/>
      <c r="G17" s="14"/>
      <c r="H17" s="14"/>
      <c r="I17" s="14"/>
      <c r="J17" s="14"/>
      <c r="K17" s="14"/>
      <c r="L17" s="14"/>
      <c r="M17" s="14"/>
      <c r="N17" s="14"/>
    </row>
    <row r="18" spans="1:14" x14ac:dyDescent="0.3">
      <c r="A18" s="14"/>
      <c r="B18" s="14"/>
      <c r="C18" s="14"/>
      <c r="D18" s="14"/>
      <c r="E18" s="14"/>
      <c r="F18" s="14"/>
      <c r="G18" s="14"/>
      <c r="H18" s="14"/>
      <c r="I18" s="14"/>
      <c r="J18" s="14"/>
      <c r="K18" s="14"/>
      <c r="L18" s="14"/>
      <c r="M18" s="14"/>
      <c r="N18" s="14"/>
    </row>
    <row r="19" spans="1:14" x14ac:dyDescent="0.3">
      <c r="A19" s="14"/>
      <c r="B19" s="14"/>
      <c r="C19" s="14"/>
      <c r="D19" s="14"/>
      <c r="E19" s="14"/>
      <c r="F19" s="14"/>
      <c r="G19" s="14"/>
      <c r="H19" s="14"/>
      <c r="I19" s="14"/>
      <c r="J19" s="14"/>
      <c r="K19" s="14"/>
      <c r="L19" s="14"/>
      <c r="M19" s="14"/>
      <c r="N19" s="14"/>
    </row>
    <row r="20" spans="1:14" x14ac:dyDescent="0.3">
      <c r="A20" s="14"/>
      <c r="B20" s="14"/>
      <c r="C20" s="14"/>
      <c r="D20" s="14"/>
      <c r="E20" s="14"/>
      <c r="F20" s="14"/>
      <c r="G20" s="14"/>
      <c r="H20" s="14"/>
      <c r="I20" s="14"/>
      <c r="J20" s="14"/>
      <c r="K20" s="14"/>
      <c r="L20" s="14"/>
      <c r="M20" s="14"/>
      <c r="N20" s="14"/>
    </row>
    <row r="21" spans="1:14" x14ac:dyDescent="0.3">
      <c r="A21" s="14"/>
      <c r="B21" s="14"/>
      <c r="C21" s="14"/>
      <c r="D21" s="14"/>
      <c r="E21" s="14"/>
      <c r="F21" s="14"/>
      <c r="G21" s="14"/>
      <c r="H21" s="14"/>
      <c r="I21" s="14"/>
      <c r="J21" s="14"/>
      <c r="K21" s="14"/>
      <c r="L21" s="14"/>
      <c r="M21" s="14"/>
      <c r="N21" s="14"/>
    </row>
    <row r="22" spans="1:14" x14ac:dyDescent="0.3">
      <c r="A22" s="14"/>
      <c r="B22" s="14"/>
      <c r="C22" s="14"/>
      <c r="D22" s="14"/>
      <c r="E22" s="14"/>
      <c r="F22" s="14"/>
      <c r="G22" s="14"/>
      <c r="H22" s="14"/>
      <c r="I22" s="14"/>
      <c r="J22" s="14"/>
      <c r="K22" s="14"/>
      <c r="L22" s="14"/>
      <c r="M22" s="14"/>
      <c r="N22" s="14"/>
    </row>
    <row r="23" spans="1:14" x14ac:dyDescent="0.3">
      <c r="A23" s="14"/>
      <c r="B23" s="14"/>
      <c r="C23" s="14"/>
      <c r="D23" s="14"/>
      <c r="E23" s="14"/>
      <c r="F23" s="14"/>
      <c r="G23" s="14"/>
      <c r="H23" s="14"/>
      <c r="I23" s="14"/>
      <c r="J23" s="14"/>
      <c r="K23" s="14"/>
      <c r="L23" s="14"/>
      <c r="M23" s="14"/>
      <c r="N23" s="14"/>
    </row>
  </sheetData>
  <customSheetViews>
    <customSheetView guid="{8AFE624A-BC08-4922-9B81-509551AD6E99}">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F9882-76BB-47F7-B1E5-C38653B5D414}">
  <dimension ref="A1:N24"/>
  <sheetViews>
    <sheetView workbookViewId="0">
      <selection activeCell="R15" sqref="R15"/>
    </sheetView>
  </sheetViews>
  <sheetFormatPr defaultRowHeight="14.4" x14ac:dyDescent="0.3"/>
  <sheetData>
    <row r="1" spans="1:14" x14ac:dyDescent="0.3">
      <c r="A1" s="14"/>
      <c r="B1" s="14"/>
      <c r="C1" s="14"/>
      <c r="D1" s="14"/>
      <c r="E1" s="14"/>
      <c r="F1" s="14"/>
      <c r="G1" s="14"/>
      <c r="H1" s="14"/>
      <c r="I1" s="14"/>
      <c r="J1" s="14"/>
      <c r="K1" s="14"/>
      <c r="L1" s="14"/>
      <c r="M1" s="14"/>
      <c r="N1" s="14"/>
    </row>
    <row r="2" spans="1:14" x14ac:dyDescent="0.3">
      <c r="A2" s="14"/>
      <c r="B2" s="14"/>
      <c r="C2" s="14"/>
      <c r="D2" s="14"/>
      <c r="E2" s="14"/>
      <c r="F2" s="14"/>
      <c r="G2" s="14"/>
      <c r="H2" s="14"/>
      <c r="I2" s="14"/>
      <c r="J2" s="14"/>
      <c r="K2" s="14"/>
      <c r="L2" s="14"/>
      <c r="M2" s="14"/>
      <c r="N2" s="14"/>
    </row>
    <row r="3" spans="1:14" x14ac:dyDescent="0.3">
      <c r="A3" s="14"/>
      <c r="B3" s="14"/>
      <c r="C3" s="14"/>
      <c r="D3" s="14"/>
      <c r="E3" s="14"/>
      <c r="F3" s="14"/>
      <c r="G3" s="14"/>
      <c r="H3" s="14"/>
      <c r="I3" s="14"/>
      <c r="J3" s="14"/>
      <c r="K3" s="14"/>
      <c r="L3" s="14"/>
      <c r="M3" s="14"/>
      <c r="N3" s="14"/>
    </row>
    <row r="4" spans="1:14" x14ac:dyDescent="0.3">
      <c r="A4" s="14"/>
      <c r="B4" s="14"/>
      <c r="C4" s="14"/>
      <c r="D4" s="14"/>
      <c r="E4" s="14"/>
      <c r="F4" s="14"/>
      <c r="G4" s="14"/>
      <c r="H4" s="14"/>
      <c r="I4" s="14"/>
      <c r="J4" s="14"/>
      <c r="K4" s="14"/>
      <c r="L4" s="14"/>
      <c r="M4" s="14"/>
      <c r="N4" s="14"/>
    </row>
    <row r="5" spans="1:14" x14ac:dyDescent="0.3">
      <c r="A5" s="14"/>
      <c r="B5" s="14"/>
      <c r="C5" s="14"/>
      <c r="D5" s="14"/>
      <c r="E5" s="14"/>
      <c r="F5" s="14"/>
      <c r="G5" s="14"/>
      <c r="H5" s="14"/>
      <c r="I5" s="14"/>
      <c r="J5" s="14"/>
      <c r="K5" s="14"/>
      <c r="L5" s="14"/>
      <c r="M5" s="14"/>
      <c r="N5" s="14"/>
    </row>
    <row r="6" spans="1:14" x14ac:dyDescent="0.3">
      <c r="A6" s="14"/>
      <c r="B6" s="14"/>
      <c r="C6" s="14"/>
      <c r="D6" s="14"/>
      <c r="E6" s="14"/>
      <c r="F6" s="14"/>
      <c r="G6" s="14"/>
      <c r="H6" s="14"/>
      <c r="I6" s="14"/>
      <c r="J6" s="14"/>
      <c r="K6" s="14"/>
      <c r="L6" s="14"/>
      <c r="M6" s="14"/>
      <c r="N6" s="14"/>
    </row>
    <row r="7" spans="1:14" x14ac:dyDescent="0.3">
      <c r="A7" s="14"/>
      <c r="B7" s="14"/>
      <c r="C7" s="14"/>
      <c r="D7" s="14"/>
      <c r="E7" s="14"/>
      <c r="F7" s="14"/>
      <c r="G7" s="14"/>
      <c r="H7" s="14"/>
      <c r="I7" s="14"/>
      <c r="J7" s="14"/>
      <c r="K7" s="14"/>
      <c r="L7" s="14"/>
      <c r="M7" s="14"/>
      <c r="N7" s="14"/>
    </row>
    <row r="8" spans="1:14" x14ac:dyDescent="0.3">
      <c r="A8" s="14"/>
      <c r="B8" s="14"/>
      <c r="C8" s="14"/>
      <c r="D8" s="14"/>
      <c r="E8" s="14"/>
      <c r="F8" s="14"/>
      <c r="G8" s="14"/>
      <c r="H8" s="14"/>
      <c r="I8" s="14"/>
      <c r="J8" s="14"/>
      <c r="K8" s="14"/>
      <c r="L8" s="14"/>
      <c r="M8" s="14"/>
      <c r="N8" s="14"/>
    </row>
    <row r="9" spans="1:14" x14ac:dyDescent="0.3">
      <c r="A9" s="14"/>
      <c r="B9" s="14"/>
      <c r="C9" s="14"/>
      <c r="D9" s="14"/>
      <c r="E9" s="14"/>
      <c r="F9" s="14"/>
      <c r="G9" s="14"/>
      <c r="H9" s="14"/>
      <c r="I9" s="14"/>
      <c r="J9" s="14"/>
      <c r="K9" s="14"/>
      <c r="L9" s="14"/>
      <c r="M9" s="14"/>
      <c r="N9" s="14"/>
    </row>
    <row r="10" spans="1:14" x14ac:dyDescent="0.3">
      <c r="A10" s="14"/>
      <c r="B10" s="14"/>
      <c r="C10" s="14"/>
      <c r="D10" s="14"/>
      <c r="E10" s="14"/>
      <c r="F10" s="14"/>
      <c r="G10" s="14"/>
      <c r="H10" s="14"/>
      <c r="I10" s="14"/>
      <c r="J10" s="14"/>
      <c r="K10" s="14"/>
      <c r="L10" s="14"/>
      <c r="M10" s="14"/>
      <c r="N10" s="14"/>
    </row>
    <row r="11" spans="1:14" x14ac:dyDescent="0.3">
      <c r="A11" s="14"/>
      <c r="B11" s="14"/>
      <c r="C11" s="14"/>
      <c r="D11" s="14"/>
      <c r="E11" s="14"/>
      <c r="F11" s="14"/>
      <c r="G11" s="14"/>
      <c r="H11" s="14"/>
      <c r="I11" s="14"/>
      <c r="J11" s="14"/>
      <c r="K11" s="14"/>
      <c r="L11" s="14"/>
      <c r="M11" s="14"/>
      <c r="N11" s="14"/>
    </row>
    <row r="12" spans="1:14" x14ac:dyDescent="0.3">
      <c r="A12" s="14"/>
      <c r="B12" s="14"/>
      <c r="C12" s="14"/>
      <c r="D12" s="14"/>
      <c r="E12" s="14"/>
      <c r="F12" s="14"/>
      <c r="G12" s="14"/>
      <c r="H12" s="14"/>
      <c r="I12" s="14"/>
      <c r="J12" s="14"/>
      <c r="K12" s="14"/>
      <c r="L12" s="14"/>
      <c r="M12" s="14"/>
      <c r="N12" s="14"/>
    </row>
    <row r="13" spans="1:14" x14ac:dyDescent="0.3">
      <c r="A13" s="14"/>
      <c r="B13" s="14"/>
      <c r="C13" s="14"/>
      <c r="D13" s="14"/>
      <c r="E13" s="14"/>
      <c r="F13" s="14"/>
      <c r="G13" s="14"/>
      <c r="H13" s="14"/>
      <c r="I13" s="14"/>
      <c r="J13" s="14"/>
      <c r="K13" s="14"/>
      <c r="L13" s="14"/>
      <c r="M13" s="14"/>
      <c r="N13" s="14"/>
    </row>
    <row r="14" spans="1:14" x14ac:dyDescent="0.3">
      <c r="A14" s="14"/>
      <c r="B14" s="14"/>
      <c r="C14" s="14"/>
      <c r="D14" s="14"/>
      <c r="E14" s="14"/>
      <c r="F14" s="14"/>
      <c r="G14" s="14"/>
      <c r="H14" s="14"/>
      <c r="I14" s="14"/>
      <c r="J14" s="14"/>
      <c r="K14" s="14"/>
      <c r="L14" s="14"/>
      <c r="M14" s="14"/>
      <c r="N14" s="14"/>
    </row>
    <row r="15" spans="1:14" x14ac:dyDescent="0.3">
      <c r="A15" s="14"/>
      <c r="B15" s="14"/>
      <c r="C15" s="14"/>
      <c r="D15" s="14"/>
      <c r="E15" s="14"/>
      <c r="F15" s="14"/>
      <c r="G15" s="14"/>
      <c r="H15" s="14"/>
      <c r="I15" s="14"/>
      <c r="J15" s="14"/>
      <c r="K15" s="14"/>
      <c r="L15" s="14"/>
      <c r="M15" s="14"/>
      <c r="N15" s="14"/>
    </row>
    <row r="16" spans="1:14" x14ac:dyDescent="0.3">
      <c r="A16" s="14"/>
      <c r="B16" s="14"/>
      <c r="C16" s="14"/>
      <c r="D16" s="14"/>
      <c r="E16" s="14"/>
      <c r="F16" s="14"/>
      <c r="G16" s="14"/>
      <c r="H16" s="14"/>
      <c r="I16" s="14"/>
      <c r="J16" s="14"/>
      <c r="K16" s="14"/>
      <c r="L16" s="14"/>
      <c r="M16" s="14"/>
      <c r="N16" s="14"/>
    </row>
    <row r="17" spans="1:14" x14ac:dyDescent="0.3">
      <c r="A17" s="14"/>
      <c r="B17" s="14"/>
      <c r="C17" s="14"/>
      <c r="D17" s="14"/>
      <c r="E17" s="14"/>
      <c r="F17" s="14"/>
      <c r="G17" s="14"/>
      <c r="H17" s="14"/>
      <c r="I17" s="14"/>
      <c r="J17" s="14"/>
      <c r="K17" s="14"/>
      <c r="L17" s="14"/>
      <c r="M17" s="14"/>
      <c r="N17" s="14"/>
    </row>
    <row r="18" spans="1:14" x14ac:dyDescent="0.3">
      <c r="A18" s="14"/>
      <c r="B18" s="14"/>
      <c r="C18" s="14"/>
      <c r="D18" s="14"/>
      <c r="E18" s="14"/>
      <c r="F18" s="14"/>
      <c r="G18" s="14"/>
      <c r="H18" s="14"/>
      <c r="I18" s="14"/>
      <c r="J18" s="14"/>
      <c r="K18" s="14"/>
      <c r="L18" s="14"/>
      <c r="M18" s="14"/>
      <c r="N18" s="14"/>
    </row>
    <row r="19" spans="1:14" x14ac:dyDescent="0.3">
      <c r="A19" s="14"/>
      <c r="B19" s="14"/>
      <c r="C19" s="14"/>
      <c r="D19" s="14"/>
      <c r="E19" s="14"/>
      <c r="F19" s="14"/>
      <c r="G19" s="14"/>
      <c r="H19" s="14"/>
      <c r="I19" s="14"/>
      <c r="J19" s="14"/>
      <c r="K19" s="14"/>
      <c r="L19" s="14"/>
      <c r="M19" s="14"/>
      <c r="N19" s="14"/>
    </row>
    <row r="20" spans="1:14" x14ac:dyDescent="0.3">
      <c r="A20" s="14"/>
      <c r="B20" s="14"/>
      <c r="C20" s="14"/>
      <c r="D20" s="14"/>
      <c r="E20" s="14"/>
      <c r="F20" s="14"/>
      <c r="G20" s="14"/>
      <c r="H20" s="14"/>
      <c r="I20" s="14"/>
      <c r="J20" s="14"/>
      <c r="K20" s="14"/>
      <c r="L20" s="14"/>
      <c r="M20" s="14"/>
      <c r="N20" s="14"/>
    </row>
    <row r="21" spans="1:14" x14ac:dyDescent="0.3">
      <c r="A21" s="14"/>
      <c r="B21" s="14"/>
      <c r="C21" s="14"/>
      <c r="D21" s="14"/>
      <c r="E21" s="14"/>
      <c r="F21" s="14"/>
      <c r="G21" s="14"/>
      <c r="H21" s="14"/>
      <c r="I21" s="14"/>
      <c r="J21" s="14"/>
      <c r="K21" s="14"/>
      <c r="L21" s="14"/>
      <c r="M21" s="14"/>
      <c r="N21" s="14"/>
    </row>
    <row r="22" spans="1:14" x14ac:dyDescent="0.3">
      <c r="A22" s="14"/>
      <c r="B22" s="14"/>
      <c r="C22" s="14"/>
      <c r="D22" s="14"/>
      <c r="E22" s="14"/>
      <c r="F22" s="14"/>
      <c r="G22" s="14"/>
      <c r="H22" s="14"/>
      <c r="I22" s="14"/>
      <c r="J22" s="14"/>
      <c r="K22" s="14"/>
      <c r="L22" s="14"/>
      <c r="M22" s="14"/>
      <c r="N22" s="14"/>
    </row>
    <row r="23" spans="1:14" x14ac:dyDescent="0.3">
      <c r="A23" s="14"/>
      <c r="B23" s="14"/>
      <c r="C23" s="14"/>
      <c r="D23" s="14"/>
      <c r="E23" s="14"/>
      <c r="F23" s="14"/>
      <c r="G23" s="14"/>
      <c r="H23" s="14"/>
      <c r="I23" s="14"/>
      <c r="J23" s="14"/>
      <c r="K23" s="14"/>
      <c r="L23" s="14"/>
      <c r="M23" s="14"/>
      <c r="N23" s="14"/>
    </row>
    <row r="24" spans="1:14" x14ac:dyDescent="0.3">
      <c r="A24" s="14"/>
      <c r="B24" s="14"/>
      <c r="C24" s="14"/>
      <c r="D24" s="14"/>
      <c r="E24" s="14"/>
      <c r="F24" s="14"/>
      <c r="G24" s="14"/>
      <c r="H24" s="14"/>
      <c r="I24" s="14"/>
      <c r="J24" s="14"/>
      <c r="K24" s="14"/>
      <c r="L24" s="14"/>
      <c r="M24" s="14"/>
      <c r="N24" s="14"/>
    </row>
  </sheetData>
  <customSheetViews>
    <customSheetView guid="{8AFE624A-BC08-4922-9B81-509551AD6E99}">
      <selection activeCell="R15" sqref="R15"/>
      <pageMargins left="0.7" right="0.7" top="0.75" bottom="0.75" header="0.3" footer="0.3"/>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C a l e n d e r _ T a b l e _ 6 c 9 1 b 0 3 8 - 8 6 1 9 - 4 b c 0 - a 4 9 e - c 9 f 7 2 2 9 7 c d 3 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H o s p i t a l   E m e r g e n c y   R o o m   D a t a _ 1 0 a 4 3 8 1 7 - a b 3 2 - 4 4 d c - 8 f b d - 9 6 6 5 9 c e 8 d 3 5 f , C a l e n d e r _ T a b l e _ 6 c 9 1 b 0 3 8 - 8 6 1 9 - 4 b c 0 - a 4 9 e - c 9 f 7 2 2 9 7 c d 3 4 ] ] > < / 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 2 0 2 5 - 0 2 - 2 7 T 2 0 : 1 0 : 2 7 . 4 9 1 5 3 2 4 + 0 5 : 3 0 < / L a s t P r o c e s s e d T i m e > < / D a t a M o d e l i n g S a n d b o x . S e r i a l i z e d S a n d b o x E r r o r C a c h 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H o s p i t a l   E m e r g e n c y   R o o m   D a t a _ 1 0 a 4 3 8 1 7 - a b 3 2 - 4 4 d c - 8 f b d - 9 6 6 5 9 c e 8 d 3 5 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 D a t a _ 1 0 a 4 3 8 1 7 - a b 3 2 - 4 4 d c - 8 f b d - 9 6 6 5 9 c e 8 d 3 5 f < / K e y > < V a l u e   x m l n s : a = " h t t p : / / s c h e m a s . d a t a c o n t r a c t . o r g / 2 0 0 4 / 0 7 / M i c r o s o f t . A n a l y s i s S e r v i c e s . C o m m o n " > < a : H a s F o c u s > f a l s e < / a : H a s F o c u s > < a : S i z e A t D p i 9 6 > 1 2 5 < / a : S i z e A t D p i 9 6 > < a : V i s i b l e > t r u e < / a : V i s i b l e > < / V a l u e > < / K e y V a l u e O f s t r i n g S a n d b o x E d i t o r . M e a s u r e G r i d S t a t e S c d E 3 5 R y > < K e y V a l u e O f s t r i n g S a n d b o x E d i t o r . M e a s u r e G r i d S t a t e S c d E 3 5 R y > < K e y > C a l e n d e r _ T a b l e _ 6 c 9 1 b 0 3 8 - 8 6 1 9 - 4 b c 0 - a 4 9 e - c 9 f 7 2 2 9 7 c d 3 4 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 3 6 1 . 2 < / H e i g h t > < I s E x p a n d e d > t r u e < / I s E x p a n d e d > < L a y e d O u t > t r u e < / L a y e d O u t > < W i d t h > 2 8 3 . 2 0 0 0 0 0 0 0 0 0 0 0 0 5 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 1 7 4 < / H e i g h t > < I s E x p a n d e d > t r u e < / I s E x p a n d e d > < L a y e d O u t > t r u e < / L a y e d O u t > < L e f t > 4 5 9 . 5 0 3 8 1 0 5 6 7 6 6 5 8 2 < / L e f t > < T a b I n d e x > 1 < / T a b I n d e x > < W i d t h > 2 8 4 < / 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 ( 2 9 9 . 2 , 1 8 0 . 6 ) .   E n d   p o i n t   2 :   ( 4 4 3 . 5 0 3 8 1 0 5 6 7 6 6 6 , 8 7 )   < / A u t o m a t i o n P r o p e r t y H e l p e r T e x t > < L a y e d O u t > t r u e < / L a y e d O u t > < P o i n t s   x m l n s : b = " h t t p : / / s c h e m a s . d a t a c o n t r a c t . o r g / 2 0 0 4 / 0 7 / S y s t e m . W i n d o w s " > < b : P o i n t > < b : _ x > 2 9 9 . 2 0 0 0 0 0 0 0 0 0 0 0 0 5 < / b : _ x > < b : _ y > 1 8 0 . 6 < / b : _ y > < / b : P o i n t > < b : P o i n t > < b : _ x > 3 6 9 . 3 5 1 9 0 5 5 < / b : _ x > < b : _ y > 1 8 0 . 6 < / b : _ y > < / b : P o i n t > < b : P o i n t > < b : _ x > 3 7 1 . 3 5 1 9 0 5 5 < / b : _ x > < b : _ y > 1 7 8 . 6 < / b : _ y > < / b : P o i n t > < b : P o i n t > < b : _ x > 3 7 1 . 3 5 1 9 0 5 5 < / b : _ x > < b : _ y > 8 9 < / b : _ y > < / b : P o i n t > < b : P o i n t > < b : _ x > 3 7 3 . 3 5 1 9 0 5 5 < / b : _ x > < b : _ y > 8 7 < / b : _ y > < / b : P o i n t > < b : P o i n t > < b : _ x > 4 4 3 . 5 0 3 8 1 0 5 6 7 6 6 5 8 2 < / b : _ x > < b : _ y > 8 7 < / 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 2 8 3 . 2 0 0 0 0 0 0 0 0 0 0 0 0 5 < / b : _ x > < b : _ y > 1 7 2 . 6 < / b : _ y > < / L a b e l L o c a t i o n > < L o c a t i o n   x m l n s : b = " h t t p : / / s c h e m a s . d a t a c o n t r a c t . o r g / 2 0 0 4 / 0 7 / S y s t e m . W i n d o w s " > < b : _ x > 2 8 3 . 2 0 0 0 0 0 0 0 0 0 0 0 0 5 < / b : _ x > < b : _ y > 1 8 0 . 6 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 4 4 3 . 5 0 3 8 1 0 5 6 7 6 6 5 8 2 < / b : _ x > < b : _ y > 7 9 < / b : _ y > < / L a b e l L o c a t i o n > < L o c a t i o n   x m l n s : b = " h t t p : / / s c h e m a s . d a t a c o n t r a c t . o r g / 2 0 0 4 / 0 7 / S y s t e m . W i n d o w s " > < b : _ x > 4 5 9 . 5 0 3 8 1 0 5 6 7 6 6 5 8 2 < / b : _ x > < b : _ y > 8 7 < / 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 2 9 9 . 2 0 0 0 0 0 0 0 0 0 0 0 0 5 < / b : _ x > < b : _ y > 1 8 0 . 6 < / b : _ y > < / b : P o i n t > < b : P o i n t > < b : _ x > 3 6 9 . 3 5 1 9 0 5 5 < / b : _ x > < b : _ y > 1 8 0 . 6 < / b : _ y > < / b : P o i n t > < b : P o i n t > < b : _ x > 3 7 1 . 3 5 1 9 0 5 5 < / b : _ x > < b : _ y > 1 7 8 . 6 < / b : _ y > < / b : P o i n t > < b : P o i n t > < b : _ x > 3 7 1 . 3 5 1 9 0 5 5 < / b : _ x > < b : _ y > 8 9 < / b : _ y > < / b : P o i n t > < b : P o i n t > < b : _ x > 3 7 3 . 3 5 1 9 0 5 5 < / b : _ x > < b : _ y > 8 7 < / b : _ y > < / b : P o i n t > < b : P o i n t > < b : _ x > 4 4 3 . 5 0 3 8 1 0 5 6 7 6 6 5 8 2 < / b : _ x > < b : _ y > 8 7 < / b : _ y > < / b : P o i n t > < / P o i n t s > < / a : V a l u e > < / a : K e y V a l u e O f D i a g r a m O b j e c t K e y a n y T y p e z b w N T n L X > < / V i e w S t a t e s > < / D i a g r a m M a n a g e r . S e r i a l i z a b l e D i a g r a m > < / A r r a y O f D i a g r a m M a n a g e r . S e r i a l i z a b l e D i a g r a m > ] ] > < / C u s t o m C o n t e n t > < / G e m i n i > 
</file>

<file path=customXml/item3.xml>��< ? x m l   v e r s i o n = " 1 . 0 "   e n c o d i n g = " U T F - 1 6 " ? > < G e m i n i   x m l n s = " h t t p : / / g e m i n i / p i v o t c u s t o m i z a t i o n / C l i e n t W i n d o w X M L " > < C u s t o m C o n t e n t > < ! [ C D A T A [ H o s p i t a l   E m e r g e n c y   R o o m   D a t a _ 1 0 a 4 3 8 1 7 - a b 3 2 - 4 4 d c - 8 f b d - 9 6 6 5 9 c e 8 d 3 5 f ] ] > < / 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  s t a n d a l o n e = " n o " ? > < D a t a M a s h u p   x m l n s = " h t t p : / / s c h e m a s . m i c r o s o f t . c o m / D a t a M a s h u p " > A A A A A C 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J f b + L D E D A A D j C g A A E w A A A E Z v c m 1 1 b G F z L 1 N l Y 3 R p b 2 4 x L m 2 k V t 9 v 2 j A Q f k f q / 2 C l L 0 H y I p J u n b S J h 5 Y f a 6 U O d Y V t D + 1 U u Y m h l h w b 2 Q 4 r q v j f d 0 4 C I R D D 1 I I g i e 9 y 9 9 3 d d 2 d r G h s m B R o X 1 / B r q 6 W f i a I J O v W u p J 4 z Q z g a p F T N q I i X 6 E 7 K F P W J I R 7 q I k 7 N S Q v B Z y w z F V N Y 6 e l F 0 J d x l l J h / C H j N O h J Y e B B + 1 7 v y 8 N P T Z V + u L p 9 6 M u / g k u S w M M B H 0 G s F 1 4 b 3 / c p Z y k z V H U 9 7 G H U k z x L h e 6 G E U Y D E c u E i V n 3 / F O n E 2 L 0 I 5 O G j s 2 S 0 2 5 1 G 4 y k o H / a u A B 7 6 t 0 q m Y I s Q V e U J I D I x j I h T 6 B Y S s p 1 v 4 g L o / t y / Y L z c U w 4 U b p r V L Z t s v d M x A w s T p Z z W p m b K C L 0 V K q 0 g G y F 2 m / w j 1 9 f v V t i G C Q K X S c Q o g F N Z O i L W W F U i S 6 S l G l t q w X Z o W u 1 B O 4 N S 2 l N d c i U B l v C p t Z p 7 4 a A z o i k 1 K n x j Q o A 6 A Y 0 s 6 9 e C 3 P + M b D B 1 Y R 3 J N 4 3 3 K d z o k y a y + m U K n U A X h X u k J P Z W o 3 L G Y M a 1 D T H c N V T U j I 5 l u o A r N + E G Z s u t 0 b d 7 2 O 4 6 3 l V l f 2 7 5 W y y Z m R V + J 5 M n 5 i g 5 b q / w w / s r F N D a V a 4 N K b W V i e Q q M v l p i l 8 L 0 D e N v N z u r d x C c 6 r 0 N 7 R O Y e i J O g X 4 d k W T c v 1 f N X f C w o M 2 R / h A L z U V L V X 8 B 5 f V i 6 f o d P p D j b s D e 2 P p m 9 0 u 5 3 v 8 G h D 7 o L c 7 s d m F u Z k d Y Y Z O c O s 4 8 K e H S N w s U 4 M T I T 9 U G 2 x s R O N E 8 H Z f y Y 6 A u d T w r U F M Z K F / X c D S e W i q S k K Q d U T u 4 j x g R b c s j + e c 2 Z K 6 + h p i T a N U H n K V Q o N / 0 j h 6 1 h h D B w b t 0 X l o V W p + H A 9 g u 5 C 7 h d y H I C s A L T X t z t t C 5 t n 2 z 3 u g 9 B z u g o i F / e j o 9 x 3 p x O / H s S y 2 X w O 7 F E A b J 0 2 u 0 P V W C J g u j W y x A q a J 2 d 0 D J O r F M c g N s g m d o 8 A x C c t J l y g q 8 N S D + a U n U G P e R C N Z 6 M b p k 1 g P U J U N m 1 + 1 I n O M B x a O m E b f z 4 L 8 W m S K W K 3 M B / W 7 L e 9 V V M p F l T Z M 4 O R R a K q j A 3 h O G G N b 4 4 r d d p d L q G x n + G M 5 A O 7 R M b 5 + n / w Y h T J e 0 8 H A 6 W k e u N x p g G b L V O h V G f K e w m w Y 9 g r i n u k S P 8 A A A D / / w M A U E s B A i 0 A F A A G A A g A A A A h A C r d q k D S A A A A N w E A A B M A A A A A A A A A A A A A A A A A A A A A A F t D b 2 5 0 Z W 5 0 X 1 R 5 c G V z X S 5 4 b W x Q S w E C L Q A U A A I A C A A A A C E A Q j 7 N O K 4 A A A D 4 A A A A E g A A A A A A A A A A A A A A A A A L A w A A Q 2 9 u Z m l n L 1 B h Y 2 t h Z 2 U u e G 1 s U E s B A i 0 A F A A C A A g A A A A h A C X 2 / i w x A w A A 4 w o A A B M A A A A A A A A A A A A A A A A A 6 Q M A A E Z v c m 1 1 b G F z L 1 N l Y 3 R p b 2 4 x L m 1 Q S w U G A A A A A A M A A w D C A A A A S 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4 g A A A A A A A A X C 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i 0 y N 1 Q x M T o y M T o w O S 4 4 M z M 3 N D A 4 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w Y T R k Y j k 5 L T U 5 M D Y t N D h h M i 0 5 O D d k L T V m M z A 0 Y j l j N 2 E 1 M 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y N 1 Q x M T o y M T o w O S 4 4 M z c 3 N j Y x 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k 4 N 2 U 1 O W J i L T A 4 Y j Y t N D A y Z i 0 5 Y j N h L T Q 1 M 2 M 4 Z T g 3 Z T A 2 N S 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E n 3 7 M O O S W R 4 5 U E m W v 6 1 Q b A A A A A A I A A A A A A B B m A A A A A Q A A I A A A A C n 4 c 4 a Y a w C S 4 e O 2 c o 0 U C / n i G T D h + y F + e 4 q F E r W d M J l H A A A A A A 6 A A A A A A g A A I A A A A B 2 t B 5 Q 5 z P V f X L K A K 0 A E u H 6 F h U V 1 8 a t y Q O 1 f b H + s U + g K U A A A A P o p c w Z N 6 S Y i x g S / B P 2 q w q a Z G U o y i s W s P 6 9 o 4 b o j O j a s L w G y U L G q j T 7 Z S + a s 5 v T f a 1 z 1 5 5 c k s P x V c m x y C G P x g m 2 P o l N m g z / a g a R q S o 8 9 w t f N Q A A A A P K j 0 M / h 3 z 2 Y g c u y b v L R z W D t N X K n I O P E K u O I R K / n 0 n 3 7 o F A / h f P L x o b 2 L z b o 8 g 3 L 6 u A J G o Z e p f q r r Q n 2 A z 8 z J g k = < / D a t a M a s h u p > 
</file>

<file path=customXml/itemProps1.xml><?xml version="1.0" encoding="utf-8"?>
<ds:datastoreItem xmlns:ds="http://schemas.openxmlformats.org/officeDocument/2006/customXml" ds:itemID="{657F3C32-C924-4EDB-910C-BBAE120BC15A}">
  <ds:schemaRefs/>
</ds:datastoreItem>
</file>

<file path=customXml/itemProps10.xml><?xml version="1.0" encoding="utf-8"?>
<ds:datastoreItem xmlns:ds="http://schemas.openxmlformats.org/officeDocument/2006/customXml" ds:itemID="{1B4E924F-A403-4DBE-943E-1F8DA89AC848}">
  <ds:schemaRefs/>
</ds:datastoreItem>
</file>

<file path=customXml/itemProps11.xml><?xml version="1.0" encoding="utf-8"?>
<ds:datastoreItem xmlns:ds="http://schemas.openxmlformats.org/officeDocument/2006/customXml" ds:itemID="{8549E8E3-618F-41A7-A2BA-45361DA74E12}">
  <ds:schemaRefs/>
</ds:datastoreItem>
</file>

<file path=customXml/itemProps12.xml><?xml version="1.0" encoding="utf-8"?>
<ds:datastoreItem xmlns:ds="http://schemas.openxmlformats.org/officeDocument/2006/customXml" ds:itemID="{320F14A3-F555-407F-A4CD-5F7ECB152CDD}">
  <ds:schemaRefs/>
</ds:datastoreItem>
</file>

<file path=customXml/itemProps13.xml><?xml version="1.0" encoding="utf-8"?>
<ds:datastoreItem xmlns:ds="http://schemas.openxmlformats.org/officeDocument/2006/customXml" ds:itemID="{7EAC5CEE-587C-40D1-9C9D-73DCD79B3CDD}">
  <ds:schemaRefs/>
</ds:datastoreItem>
</file>

<file path=customXml/itemProps14.xml><?xml version="1.0" encoding="utf-8"?>
<ds:datastoreItem xmlns:ds="http://schemas.openxmlformats.org/officeDocument/2006/customXml" ds:itemID="{DCFF5AA1-CB17-4E04-932E-435D7B4F2524}">
  <ds:schemaRefs/>
</ds:datastoreItem>
</file>

<file path=customXml/itemProps15.xml><?xml version="1.0" encoding="utf-8"?>
<ds:datastoreItem xmlns:ds="http://schemas.openxmlformats.org/officeDocument/2006/customXml" ds:itemID="{9F591A9C-C485-4682-8A83-6D5D89EFC98C}">
  <ds:schemaRefs/>
</ds:datastoreItem>
</file>

<file path=customXml/itemProps16.xml><?xml version="1.0" encoding="utf-8"?>
<ds:datastoreItem xmlns:ds="http://schemas.openxmlformats.org/officeDocument/2006/customXml" ds:itemID="{36AC75AC-92AD-4A5E-A322-0ACF8020E7A7}">
  <ds:schemaRefs/>
</ds:datastoreItem>
</file>

<file path=customXml/itemProps17.xml><?xml version="1.0" encoding="utf-8"?>
<ds:datastoreItem xmlns:ds="http://schemas.openxmlformats.org/officeDocument/2006/customXml" ds:itemID="{5184AA1B-FEEB-4F65-AF65-D42891C5C32B}">
  <ds:schemaRefs/>
</ds:datastoreItem>
</file>

<file path=customXml/itemProps18.xml><?xml version="1.0" encoding="utf-8"?>
<ds:datastoreItem xmlns:ds="http://schemas.openxmlformats.org/officeDocument/2006/customXml" ds:itemID="{F3DCFC9F-6B93-4192-A137-7EF46CD6F144}">
  <ds:schemaRefs/>
</ds:datastoreItem>
</file>

<file path=customXml/itemProps2.xml><?xml version="1.0" encoding="utf-8"?>
<ds:datastoreItem xmlns:ds="http://schemas.openxmlformats.org/officeDocument/2006/customXml" ds:itemID="{93714A45-3C74-4332-A9C5-3241E44C0804}">
  <ds:schemaRefs/>
</ds:datastoreItem>
</file>

<file path=customXml/itemProps3.xml><?xml version="1.0" encoding="utf-8"?>
<ds:datastoreItem xmlns:ds="http://schemas.openxmlformats.org/officeDocument/2006/customXml" ds:itemID="{76F72FD8-FFF5-4F5E-A893-9ECF9C6102DC}">
  <ds:schemaRefs/>
</ds:datastoreItem>
</file>

<file path=customXml/itemProps4.xml><?xml version="1.0" encoding="utf-8"?>
<ds:datastoreItem xmlns:ds="http://schemas.openxmlformats.org/officeDocument/2006/customXml" ds:itemID="{1C35C318-43B7-49D2-8A4A-D6A9E154BC8C}">
  <ds:schemaRefs/>
</ds:datastoreItem>
</file>

<file path=customXml/itemProps5.xml><?xml version="1.0" encoding="utf-8"?>
<ds:datastoreItem xmlns:ds="http://schemas.openxmlformats.org/officeDocument/2006/customXml" ds:itemID="{7E2EEB4B-0E78-45F6-AB8B-138224AE944D}">
  <ds:schemaRefs/>
</ds:datastoreItem>
</file>

<file path=customXml/itemProps6.xml><?xml version="1.0" encoding="utf-8"?>
<ds:datastoreItem xmlns:ds="http://schemas.openxmlformats.org/officeDocument/2006/customXml" ds:itemID="{00F51339-A4FA-48DE-9A47-62CBE02F696A}">
  <ds:schemaRefs/>
</ds:datastoreItem>
</file>

<file path=customXml/itemProps7.xml><?xml version="1.0" encoding="utf-8"?>
<ds:datastoreItem xmlns:ds="http://schemas.openxmlformats.org/officeDocument/2006/customXml" ds:itemID="{B82693ED-68C9-4704-8864-5BD939BB2300}">
  <ds:schemaRefs/>
</ds:datastoreItem>
</file>

<file path=customXml/itemProps8.xml><?xml version="1.0" encoding="utf-8"?>
<ds:datastoreItem xmlns:ds="http://schemas.openxmlformats.org/officeDocument/2006/customXml" ds:itemID="{36BC7A18-4549-497D-B5C2-6F33473AB079}">
  <ds:schemaRefs/>
</ds:datastoreItem>
</file>

<file path=customXml/itemProps9.xml><?xml version="1.0" encoding="utf-8"?>
<ds:datastoreItem xmlns:ds="http://schemas.openxmlformats.org/officeDocument/2006/customXml" ds:itemID="{27110E7F-A02D-4EE6-905E-799485E48C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Viplav Khaire</dc:creator>
  <cp:lastModifiedBy>Viplav Khaire</cp:lastModifiedBy>
  <dcterms:created xsi:type="dcterms:W3CDTF">2025-02-27T10:51:58Z</dcterms:created>
  <dcterms:modified xsi:type="dcterms:W3CDTF">2025-03-06T10:05:59Z</dcterms:modified>
</cp:coreProperties>
</file>