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85" windowWidth="17895" windowHeight="12465" activeTab="1"/>
  </bookViews>
  <sheets>
    <sheet name="Cover Sheet" sheetId="1" r:id="rId1"/>
    <sheet name="Dashboard" sheetId="3" r:id="rId2"/>
  </sheets>
  <calcPr calcId="144525"/>
</workbook>
</file>

<file path=xl/calcChain.xml><?xml version="1.0" encoding="utf-8"?>
<calcChain xmlns="http://schemas.openxmlformats.org/spreadsheetml/2006/main">
  <c r="C13" i="3" l="1"/>
  <c r="C12" i="3"/>
  <c r="C11" i="3"/>
  <c r="C14" i="3" l="1"/>
  <c r="B11" i="3" s="1"/>
  <c r="D16" i="1" l="1"/>
  <c r="D17" i="1" s="1"/>
  <c r="B12" i="3"/>
  <c r="E16" i="1" s="1"/>
  <c r="E17" i="1" s="1"/>
  <c r="B13" i="3"/>
  <c r="F16" i="1" s="1"/>
  <c r="F17" i="1" s="1"/>
  <c r="B14" i="3" l="1"/>
  <c r="C16" i="1" s="1"/>
  <c r="C17" i="1" s="1"/>
</calcChain>
</file>

<file path=xl/sharedStrings.xml><?xml version="1.0" encoding="utf-8"?>
<sst xmlns="http://schemas.openxmlformats.org/spreadsheetml/2006/main" count="116" uniqueCount="41">
  <si>
    <t>Sr. No</t>
  </si>
  <si>
    <t>Objective(Test Scenarios)</t>
  </si>
  <si>
    <t>Automation Status 
(Automated/Not Automated)</t>
  </si>
  <si>
    <t>Defect /Comments</t>
  </si>
  <si>
    <t>TC_SignUp_01</t>
  </si>
  <si>
    <t>Verify User is able to SignUp with all valid details.</t>
  </si>
  <si>
    <t>Automated</t>
  </si>
  <si>
    <t>TC_LogIn_02</t>
  </si>
  <si>
    <t>Verify User is able to SignIn/LogIn with all valid details.</t>
  </si>
  <si>
    <t>TC_Menu_Page_03</t>
  </si>
  <si>
    <t>Verify Any Menu page with Below Functionality.
• Shopping options
• Sort By
• Show per page</t>
  </si>
  <si>
    <t>No. of Test Cases</t>
  </si>
  <si>
    <t>Result</t>
  </si>
  <si>
    <t>Not Automated</t>
  </si>
  <si>
    <t>Skipped</t>
  </si>
  <si>
    <t>Total</t>
  </si>
  <si>
    <t>3DBroadCast</t>
  </si>
  <si>
    <t>No</t>
  </si>
  <si>
    <t>Modules</t>
  </si>
  <si>
    <t>Project Name</t>
  </si>
  <si>
    <t>3DBroadCastSales</t>
  </si>
  <si>
    <t>Prepared by</t>
  </si>
  <si>
    <t>Infovinity</t>
  </si>
  <si>
    <t>Prepared for</t>
  </si>
  <si>
    <t>Document purpose</t>
  </si>
  <si>
    <t>3DBroadCast Test Cases Analysis</t>
  </si>
  <si>
    <t>URL</t>
  </si>
  <si>
    <t>https://staging.3dbroadcastsales.com/</t>
  </si>
  <si>
    <t>Version</t>
  </si>
  <si>
    <t>V.1.0</t>
  </si>
  <si>
    <t>Date</t>
  </si>
  <si>
    <t>13/12/2018</t>
  </si>
  <si>
    <t>Automation Test cases Summary</t>
  </si>
  <si>
    <t>No.</t>
  </si>
  <si>
    <t>Total TestCase</t>
  </si>
  <si>
    <t>Yes</t>
  </si>
  <si>
    <t>Dashboard</t>
  </si>
  <si>
    <t>fggo</t>
  </si>
  <si>
    <t>TC_Menu_Page_04</t>
  </si>
  <si>
    <t>Verify User is able to add/remove the Products into "Wish List" and "Compare List"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</si>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</sst>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6" x14ac:knownFonts="1">
    <font>
      <sz val="10"/>
      <color rgb="FF000000"/>
      <name val="Arial"/>
    </font>
    <font>
      <b/>
      <sz val="10"/>
      <color rgb="FFFFFFFF"/>
      <name val="Cambria"/>
    </font>
    <font>
      <sz val="10"/>
      <name val="Cambria"/>
    </font>
    <font>
      <sz val="10"/>
      <color rgb="FF000000"/>
      <name val="Cambria"/>
    </font>
    <font>
      <b/>
      <sz val="10"/>
      <name val="Cambria"/>
    </font>
    <font>
      <sz val="10"/>
      <name val="Arial"/>
    </font>
    <font>
      <sz val="10"/>
      <name val="Arial"/>
    </font>
    <font>
      <b/>
      <sz val="10"/>
      <color rgb="FF38761D"/>
      <name val="Cambria"/>
    </font>
    <font>
      <b/>
      <sz val="10"/>
      <color rgb="FFCC0000"/>
      <name val="Cambria"/>
    </font>
    <font>
      <b/>
      <sz val="10"/>
      <color rgb="FFBF9000"/>
      <name val="Cambria"/>
    </font>
    <font>
      <b/>
      <sz val="14"/>
      <name val="Arial"/>
    </font>
    <font>
      <b/>
      <sz val="10"/>
      <color rgb="FF20124D"/>
      <name val="Arial"/>
    </font>
    <font>
      <u/>
      <sz val="10"/>
      <color rgb="FF1155CC"/>
      <name val="Arial"/>
    </font>
    <font>
      <b/>
      <sz val="14"/>
      <color rgb="FFFFFFFF"/>
      <name val="Cambria"/>
    </font>
    <font>
      <b/>
      <sz val="11"/>
      <name val="Cambria"/>
    </font>
    <font>
      <sz val="10"/>
      <color rgb="FF00000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EAD3"/>
        <bgColor rgb="FFD9EAD3"/>
      </patternFill>
    </fill>
    <fill>
      <patternFill patternType="solid">
        <fgColor rgb="FF548DD4"/>
        <bgColor rgb="FF548DD4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E36C09"/>
        <bgColor rgb="FFE36C09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4" fillId="4" borderId="1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right" wrapText="1"/>
    </xf>
    <xf numFmtId="0" fontId="9" fillId="6" borderId="5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left" wrapText="1"/>
    </xf>
    <xf numFmtId="0" fontId="14" fillId="11" borderId="6" xfId="0" applyFont="1" applyFill="1" applyBorder="1" applyAlignment="1">
      <alignment horizontal="center" wrapText="1"/>
    </xf>
    <xf numFmtId="0" fontId="14" fillId="12" borderId="16" xfId="0" applyFont="1" applyFill="1" applyBorder="1" applyAlignment="1">
      <alignment horizontal="center" wrapText="1"/>
    </xf>
    <xf numFmtId="0" fontId="14" fillId="12" borderId="6" xfId="0" applyFont="1" applyFill="1" applyBorder="1" applyAlignment="1">
      <alignment wrapText="1"/>
    </xf>
    <xf numFmtId="0" fontId="14" fillId="12" borderId="6" xfId="0" applyFont="1" applyFill="1" applyBorder="1" applyAlignment="1">
      <alignment horizontal="center" wrapText="1"/>
    </xf>
    <xf numFmtId="0" fontId="14" fillId="13" borderId="6" xfId="0" applyFont="1" applyFill="1" applyBorder="1" applyAlignment="1">
      <alignment horizontal="center"/>
    </xf>
    <xf numFmtId="0" fontId="14" fillId="11" borderId="15" xfId="0" applyFont="1" applyFill="1" applyBorder="1" applyAlignment="1">
      <alignment horizontal="center" wrapText="1"/>
    </xf>
    <xf numFmtId="0" fontId="6" fillId="0" borderId="6" xfId="0" applyFont="1" applyBorder="1"/>
    <xf numFmtId="0" fontId="13" fillId="10" borderId="8" xfId="0" applyFont="1" applyFill="1" applyBorder="1" applyAlignment="1">
      <alignment horizontal="center"/>
    </xf>
    <xf numFmtId="0" fontId="6" fillId="0" borderId="10" xfId="0" applyFont="1" applyBorder="1"/>
    <xf numFmtId="0" fontId="6" fillId="0" borderId="2" xfId="0" applyFont="1" applyBorder="1"/>
    <xf numFmtId="0" fontId="0" fillId="9" borderId="4" xfId="0" applyFont="1" applyFill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4" fillId="13" borderId="12" xfId="0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 wrapText="1"/>
    </xf>
    <xf numFmtId="0" fontId="6" fillId="0" borderId="16" xfId="0" applyFont="1" applyBorder="1"/>
    <xf numFmtId="0" fontId="14" fillId="11" borderId="13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4" fillId="4" borderId="4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vertical="top" wrapText="1"/>
    </xf>
  </cellXfs>
  <cellStyles count="1">
    <cellStyle name="Normal" xfId="0" builtinId="0"/>
  </cellStyles>
  <dxfs count="12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BF9000"/>
      </font>
      <fill>
        <patternFill patternType="solid">
          <fgColor rgb="FFFFF2CC"/>
          <bgColor rgb="FFFFF2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BF9000"/>
      </font>
      <fill>
        <patternFill patternType="solid">
          <fgColor rgb="FFFFF2CC"/>
          <bgColor rgb="FFFFF2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drawings/_rels/drawing1.x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66675</xdr:rowOff>
    </xdr:from>
    <xdr:ext cx="1962150" cy="6381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2524125" cy="79057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s://staging.3dbroadcastsales.com/" TargetMode="External" Type="http://schemas.openxmlformats.org/officeDocument/2006/relationships/hyperlink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selection activeCell="D21" sqref="D21"/>
    </sheetView>
  </sheetViews>
  <sheetFormatPr defaultColWidth="14.42578125" defaultRowHeight="15" customHeight="1" x14ac:dyDescent="0.2"/>
  <cols>
    <col min="1" max="1" customWidth="true" width="20.5703125" collapsed="true"/>
    <col min="2" max="2" customWidth="true" width="28.0" collapsed="true"/>
    <col min="3" max="3" customWidth="true" width="14.42578125" collapsed="true"/>
    <col min="4" max="4" customWidth="true" width="49.0" collapsed="true"/>
    <col min="5" max="6" customWidth="true" width="14.42578125" collapsed="true"/>
  </cols>
  <sheetData>
    <row r="1" spans="1:6" ht="26.25" customHeight="1" x14ac:dyDescent="0.2">
      <c r="A1" s="35" t="s">
        <v>16</v>
      </c>
      <c r="B1" s="36"/>
      <c r="C1" s="36"/>
      <c r="D1" s="37"/>
    </row>
    <row r="2" spans="1:6" ht="39" customHeight="1" x14ac:dyDescent="0.2">
      <c r="A2" s="38"/>
      <c r="B2" s="39"/>
      <c r="C2" s="39"/>
      <c r="D2" s="24"/>
    </row>
    <row r="3" spans="1:6" ht="15.75" customHeight="1" x14ac:dyDescent="0.2">
      <c r="A3" s="17" t="s">
        <v>19</v>
      </c>
      <c r="B3" s="28" t="s">
        <v>20</v>
      </c>
      <c r="C3" s="26"/>
      <c r="D3" s="27"/>
    </row>
    <row r="4" spans="1:6" ht="15.75" customHeight="1" x14ac:dyDescent="0.2">
      <c r="A4" s="17" t="s">
        <v>21</v>
      </c>
      <c r="B4" s="29" t="s">
        <v>22</v>
      </c>
      <c r="C4" s="26"/>
      <c r="D4" s="27"/>
    </row>
    <row r="5" spans="1:6" ht="15.75" customHeight="1" x14ac:dyDescent="0.2">
      <c r="A5" s="17" t="s">
        <v>23</v>
      </c>
      <c r="B5" s="29" t="s">
        <v>20</v>
      </c>
      <c r="C5" s="26"/>
      <c r="D5" s="27"/>
    </row>
    <row r="6" spans="1:6" ht="15.75" customHeight="1" x14ac:dyDescent="0.2">
      <c r="A6" s="17" t="s">
        <v>24</v>
      </c>
      <c r="B6" s="29" t="s">
        <v>25</v>
      </c>
      <c r="C6" s="26"/>
      <c r="D6" s="27"/>
    </row>
    <row r="7" spans="1:6" ht="15.75" customHeight="1" x14ac:dyDescent="0.2">
      <c r="A7" s="17" t="s">
        <v>26</v>
      </c>
      <c r="B7" s="30" t="s">
        <v>27</v>
      </c>
      <c r="C7" s="26"/>
      <c r="D7" s="27"/>
    </row>
    <row r="8" spans="1:6" ht="15.75" customHeight="1" x14ac:dyDescent="0.2">
      <c r="A8" s="17" t="s">
        <v>28</v>
      </c>
      <c r="B8" s="29" t="s">
        <v>29</v>
      </c>
      <c r="C8" s="26"/>
      <c r="D8" s="27"/>
    </row>
    <row r="9" spans="1:6" ht="15.75" customHeight="1" x14ac:dyDescent="0.2">
      <c r="A9" s="17" t="s">
        <v>30</v>
      </c>
      <c r="B9" s="29" t="s">
        <v>31</v>
      </c>
      <c r="C9" s="26"/>
      <c r="D9" s="27"/>
    </row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5">
      <c r="A13" s="25" t="s">
        <v>32</v>
      </c>
      <c r="B13" s="26"/>
      <c r="C13" s="26"/>
      <c r="D13" s="26"/>
      <c r="E13" s="26"/>
      <c r="F13" s="27"/>
    </row>
    <row r="14" spans="1:6" ht="15.75" customHeight="1" x14ac:dyDescent="0.2">
      <c r="A14" s="32" t="s">
        <v>33</v>
      </c>
      <c r="B14" s="23" t="s">
        <v>18</v>
      </c>
      <c r="C14" s="23" t="s">
        <v>34</v>
      </c>
      <c r="D14" s="34" t="s">
        <v>6</v>
      </c>
      <c r="E14" s="24"/>
      <c r="F14" s="23" t="s">
        <v>14</v>
      </c>
    </row>
    <row r="15" spans="1:6" ht="15.75" customHeight="1" x14ac:dyDescent="0.2">
      <c r="A15" s="33"/>
      <c r="B15" s="24"/>
      <c r="C15" s="24"/>
      <c r="D15" s="18" t="s">
        <v>35</v>
      </c>
      <c r="E15" s="18" t="s">
        <v>17</v>
      </c>
      <c r="F15" s="24"/>
    </row>
    <row r="16" spans="1:6" ht="15.75" customHeight="1" x14ac:dyDescent="0.2">
      <c r="A16" s="19">
        <v>1</v>
      </c>
      <c r="B16" s="20" t="s">
        <v>36</v>
      </c>
      <c r="C16" s="21">
        <f>Dashboard!B14</f>
        <v>4</v>
      </c>
      <c r="D16" s="21">
        <f>Dashboard!B11</f>
        <v>4</v>
      </c>
      <c r="E16" s="21">
        <f>Dashboard!B12</f>
        <v>0</v>
      </c>
      <c r="F16" s="21">
        <f>Dashboard!B13</f>
        <v>0</v>
      </c>
    </row>
    <row r="17" spans="1:16" ht="15.75" customHeight="1" x14ac:dyDescent="0.2">
      <c r="A17" s="31" t="s">
        <v>15</v>
      </c>
      <c r="B17" s="24"/>
      <c r="C17" s="22">
        <f t="shared" ref="C17:F17" si="0">SUM(C16)</f>
        <v>4</v>
      </c>
      <c r="D17" s="22">
        <f t="shared" si="0"/>
        <v>4</v>
      </c>
      <c r="E17" s="22">
        <f t="shared" si="0"/>
        <v>0</v>
      </c>
      <c r="F17" s="22">
        <f t="shared" si="0"/>
        <v>0</v>
      </c>
    </row>
    <row r="18" spans="1:16" ht="15.75" customHeight="1" x14ac:dyDescent="0.2"/>
    <row r="19" spans="1:16" ht="15.75" customHeight="1" x14ac:dyDescent="0.2"/>
    <row r="20" spans="1:16" ht="15.75" customHeight="1" x14ac:dyDescent="0.2"/>
    <row r="21" spans="1:16" ht="15.75" customHeight="1" x14ac:dyDescent="0.2"/>
    <row r="22" spans="1:16" ht="15.75" customHeight="1" x14ac:dyDescent="0.2"/>
    <row r="23" spans="1:16" ht="15.75" customHeight="1" x14ac:dyDescent="0.2"/>
    <row r="24" spans="1:16" ht="15.75" customHeight="1" x14ac:dyDescent="0.2">
      <c r="P24" t="s">
        <v>37</v>
      </c>
    </row>
    <row r="25" spans="1:16" ht="15.75" customHeight="1" x14ac:dyDescent="0.2"/>
    <row r="26" spans="1:16" ht="15.75" customHeight="1" x14ac:dyDescent="0.2"/>
    <row r="27" spans="1:16" ht="15.75" customHeight="1" x14ac:dyDescent="0.2"/>
    <row r="28" spans="1:16" ht="15.75" customHeight="1" x14ac:dyDescent="0.2"/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17:B17"/>
    <mergeCell ref="A14:A15"/>
    <mergeCell ref="C14:C15"/>
    <mergeCell ref="D14:E14"/>
    <mergeCell ref="A1:D2"/>
    <mergeCell ref="B5:D5"/>
    <mergeCell ref="B4:D4"/>
    <mergeCell ref="F14:F15"/>
    <mergeCell ref="A13:F13"/>
    <mergeCell ref="B3:D3"/>
    <mergeCell ref="B6:D6"/>
    <mergeCell ref="B7:D7"/>
    <mergeCell ref="B8:D8"/>
    <mergeCell ref="B9:D9"/>
    <mergeCell ref="B14:B15"/>
  </mergeCells>
  <hyperlinks>
    <hyperlink ref="B7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customWidth="true" width="15.5703125" collapsed="true"/>
    <col min="2" max="2" customWidth="true" width="69.28515625" collapsed="true"/>
    <col min="3" max="3" customWidth="true" width="20.140625" collapsed="true"/>
    <col min="4" max="4" customWidth="true" width="14.28515625" collapsed="true"/>
  </cols>
  <sheetData>
    <row r="1" spans="1:7" ht="24.75" customHeight="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7" ht="24.75" customHeight="1" x14ac:dyDescent="0.2">
      <c r="A2" s="3" t="s">
        <v>4</v>
      </c>
      <c r="B2" s="4" t="s">
        <v>5</v>
      </c>
      <c r="C2" s="5" t="s">
        <v>6</v>
      </c>
      <c r="D2" s="6" t="s">
        <v>14</v>
      </c>
      <c r="E2" s="7"/>
      <c r="F2" s="7"/>
      <c r="G2" s="7"/>
    </row>
    <row r="3" spans="1:7" ht="30.75" customHeight="1" x14ac:dyDescent="0.2">
      <c r="A3" s="3" t="s">
        <v>7</v>
      </c>
      <c r="B3" s="4" t="s">
        <v>8</v>
      </c>
      <c r="C3" s="5" t="s">
        <v>6</v>
      </c>
      <c r="D3" s="6" t="s">
        <v>14</v>
      </c>
    </row>
    <row r="4" spans="1:7" ht="53.25" customHeight="1" x14ac:dyDescent="0.2">
      <c r="A4" s="3" t="s">
        <v>9</v>
      </c>
      <c r="B4" s="4" t="s">
        <v>10</v>
      </c>
      <c r="C4" s="5" t="s">
        <v>6</v>
      </c>
      <c r="D4" s="6" t="s">
        <v>14</v>
      </c>
    </row>
    <row r="5" spans="1:7" ht="18" customHeight="1" x14ac:dyDescent="0.2">
      <c r="A5" s="3" t="s">
        <v>38</v>
      </c>
      <c r="B5" s="41" t="s">
        <v>39</v>
      </c>
      <c r="C5" s="5" t="s">
        <v>6</v>
      </c>
      <c r="D5" s="6" t="s">
        <v>14</v>
      </c>
    </row>
    <row r="6" spans="1:7" ht="15.75" customHeight="1" x14ac:dyDescent="0.2"/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>
      <c r="A10" s="40" t="s">
        <v>11</v>
      </c>
      <c r="B10" s="27"/>
      <c r="C10" s="8" t="s">
        <v>12</v>
      </c>
    </row>
    <row r="11" spans="1:7" ht="15.75" customHeight="1" x14ac:dyDescent="0.2">
      <c r="A11" s="9" t="s">
        <v>6</v>
      </c>
      <c r="B11" s="10">
        <f>COUNTIF(C2:C38,"Automated")</f>
        <v>4</v>
      </c>
      <c r="C11" s="11">
        <f>COUNTIF(D2:D38,"Pass")</f>
        <v>0</v>
      </c>
    </row>
    <row r="12" spans="1:7" ht="15.75" customHeight="1" x14ac:dyDescent="0.2">
      <c r="A12" s="12" t="s">
        <v>13</v>
      </c>
      <c r="B12" s="10">
        <f>COUNTIF(C2:C38,"NotAutomated")</f>
        <v>0</v>
      </c>
      <c r="C12" s="11">
        <f>COUNTIF(D2:D38,"Failed")</f>
        <v>0</v>
      </c>
    </row>
    <row r="13" spans="1:7" ht="15.75" customHeight="1" x14ac:dyDescent="0.2">
      <c r="A13" s="13" t="s">
        <v>14</v>
      </c>
      <c r="B13" s="10">
        <f t="shared" ref="B13" si="0">COUNTIF(C2:C38,"Skipped")</f>
        <v>0</v>
      </c>
      <c r="C13" s="14">
        <f>COUNTIF(D2:D38,"Skipped")</f>
        <v>4</v>
      </c>
    </row>
    <row r="14" spans="1:7" ht="15.75" customHeight="1" x14ac:dyDescent="0.2">
      <c r="A14" s="15" t="s">
        <v>15</v>
      </c>
      <c r="B14" s="16">
        <f t="shared" ref="B14" si="1">SUM(B11:B13)</f>
        <v>4</v>
      </c>
      <c r="C14" s="16">
        <f>SUM(C11:C13)</f>
        <v>4</v>
      </c>
    </row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conditionalFormatting sqref="C2:C5">
    <cfRule type="cellIs" dxfId="11" priority="1" operator="equal">
      <formula>"Automated"</formula>
    </cfRule>
  </conditionalFormatting>
  <conditionalFormatting sqref="C2:C5">
    <cfRule type="containsText" dxfId="10" priority="2" operator="containsText" text="Skipped">
      <formula>NOT(ISERROR(SEARCH(("Skipped"),(C2))))</formula>
    </cfRule>
  </conditionalFormatting>
  <conditionalFormatting sqref="C2:C5">
    <cfRule type="containsText" dxfId="9" priority="3" operator="containsText" text="NotAutomated">
      <formula>NOT(ISERROR(SEARCH(("NotAutomated"),(C2))))</formula>
    </cfRule>
  </conditionalFormatting>
  <conditionalFormatting sqref="D2:D5">
    <cfRule type="containsText" dxfId="8" priority="4" operator="containsText" text="Pass">
      <formula>NOT(ISERROR(SEARCH(("Pass"),(D2))))</formula>
    </cfRule>
  </conditionalFormatting>
  <conditionalFormatting sqref="D2:D5">
    <cfRule type="containsText" dxfId="7" priority="5" operator="containsText" text="Failed">
      <formula>NOT(ISERROR(SEARCH(("Failed"),(D2))))</formula>
    </cfRule>
  </conditionalFormatting>
  <conditionalFormatting sqref="D2:D5">
    <cfRule type="containsText" dxfId="6" priority="6" operator="containsText" text="Skipped">
      <formula>NOT(ISERROR(SEARCH(("Skipped"),(D2))))</formula>
    </cfRule>
  </conditionalFormatting>
  <dataValidations count="2">
    <dataValidation type="list" allowBlank="1" sqref="C2:C5">
      <formula1>"Automated,Skipped,NotAutomated"</formula1>
    </dataValidation>
    <dataValidation type="list" allowBlank="1" sqref="D2:D5">
      <formula1>"Pass,Failed,Skipped"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Sudeep</cp:lastModifiedBy>
  <dcterms:modified xsi:type="dcterms:W3CDTF">2019-01-29T16:15:32Z</dcterms:modified>
</cp:coreProperties>
</file>