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rajderkar/MSIS/PSA/PSA-INFO6205/Assignment4 Reports/"/>
    </mc:Choice>
  </mc:AlternateContent>
  <xr:revisionPtr revIDLastSave="0" documentId="13_ncr:1_{52B73624-EA04-8541-835A-B9CDA66B3211}" xr6:coauthVersionLast="47" xr6:coauthVersionMax="47" xr10:uidLastSave="{00000000-0000-0000-0000-000000000000}"/>
  <bookViews>
    <workbookView xWindow="19320" yWindow="480" windowWidth="19080" windowHeight="21120" xr2:uid="{9BE36209-CEBA-8A46-A923-76A25FA9FF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D10" i="1"/>
  <c r="E10" i="1" s="1"/>
  <c r="G10" i="1" s="1"/>
  <c r="F9" i="1"/>
  <c r="D9" i="1"/>
  <c r="E9" i="1" s="1"/>
  <c r="G9" i="1" s="1"/>
  <c r="F8" i="1"/>
  <c r="D8" i="1"/>
  <c r="E8" i="1" s="1"/>
  <c r="G8" i="1" s="1"/>
  <c r="F7" i="1"/>
  <c r="D7" i="1"/>
  <c r="E7" i="1" s="1"/>
  <c r="G7" i="1" s="1"/>
  <c r="F6" i="1"/>
  <c r="D6" i="1"/>
  <c r="E6" i="1" s="1"/>
  <c r="G6" i="1" s="1"/>
  <c r="F5" i="1"/>
  <c r="D5" i="1"/>
  <c r="E5" i="1" s="1"/>
  <c r="G5" i="1" s="1"/>
  <c r="F4" i="1"/>
  <c r="D4" i="1"/>
  <c r="E4" i="1" s="1"/>
  <c r="G4" i="1" s="1"/>
</calcChain>
</file>

<file path=xl/sharedStrings.xml><?xml version="1.0" encoding="utf-8"?>
<sst xmlns="http://schemas.openxmlformats.org/spreadsheetml/2006/main" count="6" uniqueCount="6">
  <si>
    <t>log n</t>
  </si>
  <si>
    <t>n log n</t>
  </si>
  <si>
    <t>m/n</t>
  </si>
  <si>
    <t>m/n log n</t>
  </si>
  <si>
    <t>n (total number of sites)</t>
  </si>
  <si>
    <t>m (total number of pairs generated)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</si>
</sst>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</a:t>
            </a:r>
            <a:r>
              <a:rPr lang="en-US" baseline="0"/>
              <a:t> No. of Sites and No. of Pairs Generated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 (total number of pairs generated)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3802</c:v>
                </c:pt>
                <c:pt idx="1">
                  <c:v>8076</c:v>
                </c:pt>
                <c:pt idx="2">
                  <c:v>18150</c:v>
                </c:pt>
                <c:pt idx="3">
                  <c:v>38694</c:v>
                </c:pt>
                <c:pt idx="4">
                  <c:v>80904</c:v>
                </c:pt>
                <c:pt idx="5">
                  <c:v>183202</c:v>
                </c:pt>
                <c:pt idx="6">
                  <c:v>373664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B-6649-853F-B02F6A84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848816"/>
        <c:axId val="1971089088"/>
      </c:scatterChart>
      <c:valAx>
        <c:axId val="197084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89088"/>
        <c:crosses val="autoZero"/>
        <c:crossBetween val="midCat"/>
      </c:valAx>
      <c:valAx>
        <c:axId val="19710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8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11</xdr:row>
      <xdr:rowOff>6350</xdr:rowOff>
    </xdr:from>
    <xdr:to>
      <xdr:col>5</xdr:col>
      <xdr:colOff>342900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627E8-B403-287D-727C-FF5F74E67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06E54-7A6C-8344-AEB7-C5EB4A9C4A50}" name="Table1" displayName="Table1" ref="B3:G10" totalsRowShown="0">
  <autoFilter ref="B3:G10" xr:uid="{5E006E54-7A6C-8344-AEB7-C5EB4A9C4A50}"/>
  <tableColumns count="6">
    <tableColumn id="1" xr3:uid="{A26EC365-5D81-B944-8EE0-ADA37D368E35}" name="n (total number of sites)"/>
    <tableColumn id="2" xr3:uid="{3FB321E8-7192-C049-9354-2BE6C64FA857}" name="m (total number of pairs generated)"/>
    <tableColumn id="3" xr3:uid="{D96E8972-8E67-6C43-BD0B-161F50E0C004}" name="log n">
      <calculatedColumnFormula>LOG10(B4)</calculatedColumnFormula>
    </tableColumn>
    <tableColumn id="4" xr3:uid="{112B619B-C226-9142-8922-BAD3D45DAED6}" name="n log n">
      <calculatedColumnFormula xml:space="preserve"> B4 * D4</calculatedColumnFormula>
    </tableColumn>
    <tableColumn id="5" xr3:uid="{82DB33A9-DE58-3B48-8533-2C48980CFB1C}" name="m/n">
      <calculatedColumnFormula xml:space="preserve"> C4 / B4</calculatedColumnFormula>
    </tableColumn>
    <tableColumn id="6" xr3:uid="{63F51716-8EA7-ED42-9310-8CFE1FCCAEAF}" name="m/n log n">
      <calculatedColumnFormula xml:space="preserve"> C4/ 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324E-9C2B-1C43-B0BB-047EA06BDF6E}">
  <dimension ref="B3:G10"/>
  <sheetViews>
    <sheetView tabSelected="1" workbookViewId="0">
      <selection activeCell="B19" sqref="B19"/>
    </sheetView>
  </sheetViews>
  <sheetFormatPr baseColWidth="10" defaultRowHeight="16" x14ac:dyDescent="0.2"/>
  <cols>
    <col min="2" max="2" width="32.6640625" customWidth="1"/>
    <col min="3" max="3" width="33.1640625" customWidth="1"/>
    <col min="4" max="4" width="26.5" customWidth="1"/>
    <col min="5" max="5" width="21.83203125" customWidth="1"/>
    <col min="6" max="6" width="17.5" bestFit="1" customWidth="1"/>
    <col min="7" max="7" width="11.5" customWidth="1"/>
  </cols>
  <sheetData>
    <row r="3" spans="2:7" x14ac:dyDescent="0.2">
      <c r="B3" t="s">
        <v>4</v>
      </c>
      <c r="C3" t="s">
        <v>5</v>
      </c>
      <c r="D3" t="s">
        <v>0</v>
      </c>
      <c r="E3" t="s">
        <v>1</v>
      </c>
      <c r="F3" t="s">
        <v>2</v>
      </c>
      <c r="G3" t="s">
        <v>3</v>
      </c>
    </row>
    <row r="4" spans="2:7" x14ac:dyDescent="0.2">
      <c r="B4">
        <v>1000</v>
      </c>
      <c r="C4">
        <v>3802</v>
      </c>
      <c r="D4">
        <f>LOG10(B4)</f>
        <v>3</v>
      </c>
      <c r="E4">
        <f xml:space="preserve"> B4 * D4</f>
        <v>3000</v>
      </c>
      <c r="F4">
        <f xml:space="preserve"> C4 / B4</f>
        <v>3.802</v>
      </c>
      <c r="G4">
        <f xml:space="preserve"> C4/ E4</f>
        <v>1.2673333333333334</v>
      </c>
    </row>
    <row r="5" spans="2:7" x14ac:dyDescent="0.2">
      <c r="B5">
        <v>2000</v>
      </c>
      <c r="C5">
        <v>8076</v>
      </c>
      <c r="D5">
        <f>LOG10(B5)</f>
        <v>3.3010299956639813</v>
      </c>
      <c r="E5">
        <f xml:space="preserve"> B5 * D5</f>
        <v>6602.0599913279621</v>
      </c>
      <c r="F5">
        <f xml:space="preserve"> C5 / B5</f>
        <v>4.0380000000000003</v>
      </c>
      <c r="G5">
        <f xml:space="preserve"> C5/ E5</f>
        <v>1.2232545615471702</v>
      </c>
    </row>
    <row r="6" spans="2:7" x14ac:dyDescent="0.2">
      <c r="B6">
        <v>4000</v>
      </c>
      <c r="C6">
        <v>18150</v>
      </c>
      <c r="D6">
        <f>LOG10(B6)</f>
        <v>3.6020599913279625</v>
      </c>
      <c r="E6">
        <f xml:space="preserve"> B6 * D6</f>
        <v>14408.23996531185</v>
      </c>
      <c r="F6">
        <f xml:space="preserve"> C6 / B6</f>
        <v>4.5374999999999996</v>
      </c>
      <c r="G6">
        <f xml:space="preserve"> C6/ E6</f>
        <v>1.2596958437461145</v>
      </c>
    </row>
    <row r="7" spans="2:7" x14ac:dyDescent="0.2">
      <c r="B7">
        <v>8000</v>
      </c>
      <c r="C7">
        <v>38694</v>
      </c>
      <c r="D7">
        <f>LOG10(B7)</f>
        <v>3.9030899869919438</v>
      </c>
      <c r="E7">
        <f xml:space="preserve"> B7 * D7</f>
        <v>31224.719895935552</v>
      </c>
      <c r="F7">
        <f xml:space="preserve"> C7 / B7</f>
        <v>4.8367500000000003</v>
      </c>
      <c r="G7">
        <f xml:space="preserve"> C7/ E7</f>
        <v>1.2392104758331781</v>
      </c>
    </row>
    <row r="8" spans="2:7" x14ac:dyDescent="0.2">
      <c r="B8">
        <v>16000</v>
      </c>
      <c r="C8">
        <v>80904</v>
      </c>
      <c r="D8">
        <f>LOG10(B8)</f>
        <v>4.204119982655925</v>
      </c>
      <c r="E8">
        <f xml:space="preserve"> B8 * D8</f>
        <v>67265.9197224948</v>
      </c>
      <c r="F8">
        <f xml:space="preserve"> C8 / B8</f>
        <v>5.0564999999999998</v>
      </c>
      <c r="G8">
        <f xml:space="preserve"> C8/ E8</f>
        <v>1.2027487371579699</v>
      </c>
    </row>
    <row r="9" spans="2:7" x14ac:dyDescent="0.2">
      <c r="B9">
        <v>32000</v>
      </c>
      <c r="C9">
        <v>183202</v>
      </c>
      <c r="D9">
        <f>LOG10(B9)</f>
        <v>4.5051499783199063</v>
      </c>
      <c r="E9">
        <f xml:space="preserve"> B9 * D9</f>
        <v>144164.79930623699</v>
      </c>
      <c r="F9">
        <f xml:space="preserve"> C9 / B9</f>
        <v>5.7250624999999999</v>
      </c>
      <c r="G9">
        <f xml:space="preserve"> C9/ E9</f>
        <v>1.2707817780874484</v>
      </c>
    </row>
    <row r="10" spans="2:7" x14ac:dyDescent="0.2">
      <c r="B10">
        <v>64000</v>
      </c>
      <c r="C10">
        <v>373664</v>
      </c>
      <c r="D10">
        <f>LOG10(B10)</f>
        <v>4.8061799739838875</v>
      </c>
      <c r="E10">
        <f xml:space="preserve"> B10 * D10</f>
        <v>307595.51833496883</v>
      </c>
      <c r="F10">
        <f xml:space="preserve"> C10 / B10</f>
        <v>5.8384999999999998</v>
      </c>
      <c r="G10">
        <f xml:space="preserve"> C10/ E10</f>
        <v>1.21479013095725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Datar</dc:creator>
  <cp:lastModifiedBy>Vipul Rajderkar</cp:lastModifiedBy>
  <dcterms:created xsi:type="dcterms:W3CDTF">2023-01-28T19:23:03Z</dcterms:created>
  <dcterms:modified xsi:type="dcterms:W3CDTF">2023-02-12T03:28:06Z</dcterms:modified>
</cp:coreProperties>
</file>