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ulsemwal/Downloads/CurlyBrackets-main-5/Experiment-DataAnalysis/Combinations/Combi1_new/"/>
    </mc:Choice>
  </mc:AlternateContent>
  <xr:revisionPtr revIDLastSave="0" documentId="13_ncr:1_{CC4522E9-7035-6D42-8903-9F29158387AF}" xr6:coauthVersionLast="47" xr6:coauthVersionMax="47" xr10:uidLastSave="{00000000-0000-0000-0000-000000000000}"/>
  <bookViews>
    <workbookView xWindow="0" yWindow="0" windowWidth="33600" windowHeight="21000" xr2:uid="{4908386B-D050-4E47-89EE-E6880003B941}"/>
  </bookViews>
  <sheets>
    <sheet name="Sheet1" sheetId="1" r:id="rId1"/>
  </sheets>
  <definedNames>
    <definedName name="user12" localSheetId="0">Sheet1!$A$1:$DU$17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W6" i="1" l="1"/>
  <c r="DV10" i="1"/>
  <c r="DV9" i="1"/>
  <c r="DV3" i="1"/>
  <c r="DV4" i="1"/>
  <c r="DW3" i="1" s="1"/>
  <c r="DV5" i="1"/>
  <c r="DV6" i="1"/>
  <c r="DW4" i="1" s="1"/>
  <c r="DV7" i="1"/>
  <c r="DV8" i="1"/>
  <c r="DW5" i="1" s="1"/>
  <c r="DV11" i="1"/>
  <c r="DV12" i="1"/>
  <c r="DW7" i="1" s="1"/>
  <c r="DV13" i="1"/>
  <c r="DV14" i="1"/>
  <c r="DW8" i="1" s="1"/>
  <c r="DV15" i="1"/>
  <c r="DV16" i="1"/>
  <c r="DW9" i="1" s="1"/>
  <c r="DV17" i="1"/>
  <c r="DV2" i="1"/>
  <c r="DW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E1539-DD69-0745-8B96-EACF7193C04F}" name="user12" type="6" refreshedVersion="7" background="1" saveData="1">
    <textPr codePage="65001" sourceFile="/Users/vipulsemwal/Downloads/CurlyBrackets-main-5/Experiment-DataAnalysis/Combinations/Combi1_new/user12.csv" tab="0" comma="1">
      <textFields count="1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<sst xmlns="http://schemas.openxmlformats.org/spreadsheetml/2006/main" count="174" uniqueCount="45">
  <si>
    <t>User</t>
  </si>
  <si>
    <t>Exercise</t>
  </si>
  <si>
    <t>ResponseTime</t>
  </si>
  <si>
    <t>Answer</t>
  </si>
  <si>
    <t>FirstPassDuration</t>
  </si>
  <si>
    <t>SecondPassDuration</t>
  </si>
  <si>
    <t>noOfFixtionsInAOI</t>
  </si>
  <si>
    <t>TotalDurationFixationInAOI</t>
  </si>
  <si>
    <t>Revisits</t>
  </si>
  <si>
    <t>TotalDurationInAOI</t>
  </si>
  <si>
    <t>0</t>
  </si>
  <si>
    <t>user12</t>
  </si>
  <si>
    <t>./snippets/Final/ArraySum(WOC).png</t>
  </si>
  <si>
    <t>1</t>
  </si>
  <si>
    <t>./snippets/Final/ArraySumresp(WOC).png</t>
  </si>
  <si>
    <t>2</t>
  </si>
  <si>
    <t>./snippets/Final/BubbleSort(CNL).png</t>
  </si>
  <si>
    <t>3</t>
  </si>
  <si>
    <t>./snippets/Final/BubbleSortresp(CNL).png</t>
  </si>
  <si>
    <t>4</t>
  </si>
  <si>
    <t>./snippets/Final/NumberCheck(WIC).png</t>
  </si>
  <si>
    <t>5</t>
  </si>
  <si>
    <t>./snippets/Final/NumberCheckresp(WIC).png</t>
  </si>
  <si>
    <t>6</t>
  </si>
  <si>
    <t>./snippets/Final/ContainsSubstring(WOC).png</t>
  </si>
  <si>
    <t>7</t>
  </si>
  <si>
    <t>./snippets/Final/ContainsSubstringresp(WOC).png</t>
  </si>
  <si>
    <t>8</t>
  </si>
  <si>
    <t>./snippets/Final/Power(CNL).png</t>
  </si>
  <si>
    <t>9</t>
  </si>
  <si>
    <t>./snippets/Final/Powerresp(CNL).png</t>
  </si>
  <si>
    <t>10</t>
  </si>
  <si>
    <t>./snippets/Final/BinaryConversion(WIC).png</t>
  </si>
  <si>
    <t>11</t>
  </si>
  <si>
    <t>./snippets/Final/BinaryConversionresp(WIC).png</t>
  </si>
  <si>
    <t>12</t>
  </si>
  <si>
    <t>./snippets/Final/MultiplyMatrix(WOC).png</t>
  </si>
  <si>
    <t>13</t>
  </si>
  <si>
    <t>./snippets/Final/MultiplyMatrixresp(WOC).png</t>
  </si>
  <si>
    <t>14</t>
  </si>
  <si>
    <t>./snippets/Final/PrimeNumber(CNL).png</t>
  </si>
  <si>
    <t>15</t>
  </si>
  <si>
    <t>./snippets/Final/PrimeNumberresp(CNL).png</t>
  </si>
  <si>
    <t>FIXATIONDURATION</t>
  </si>
  <si>
    <t>TOTALFIXATION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</si>
</sst>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12" connectionId="1" xr16:uid="{58A80AC7-799D-974E-8AED-618C4C0AFC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704B-8090-5949-B8CF-35801EFF2BB9}">
  <dimension ref="A1:DW17"/>
  <sheetViews>
    <sheetView tabSelected="1" topLeftCell="DS1" workbookViewId="0">
      <selection activeCell="DW9" sqref="DW9"/>
    </sheetView>
  </sheetViews>
  <sheetFormatPr baseColWidth="10" defaultRowHeight="16" x14ac:dyDescent="0.2"/>
  <cols>
    <col min="1" max="1" width="3.1640625" bestFit="1" customWidth="1"/>
    <col min="2" max="2" width="6.6640625" bestFit="1" customWidth="1"/>
    <col min="3" max="3" width="43.1640625" bestFit="1" customWidth="1"/>
    <col min="4" max="4" width="13.1640625" bestFit="1" customWidth="1"/>
    <col min="5" max="5" width="7.33203125" bestFit="1" customWidth="1"/>
    <col min="6" max="6" width="15.5" bestFit="1" customWidth="1"/>
    <col min="7" max="7" width="17.83203125" bestFit="1" customWidth="1"/>
    <col min="8" max="8" width="16" bestFit="1" customWidth="1"/>
    <col min="9" max="9" width="23.6640625" bestFit="1" customWidth="1"/>
    <col min="10" max="10" width="7.5" bestFit="1" customWidth="1"/>
    <col min="11" max="11" width="17" bestFit="1" customWidth="1"/>
    <col min="12" max="12" width="15.5" bestFit="1" customWidth="1"/>
    <col min="13" max="13" width="17.83203125" bestFit="1" customWidth="1"/>
    <col min="14" max="14" width="16" bestFit="1" customWidth="1"/>
    <col min="15" max="15" width="23.6640625" bestFit="1" customWidth="1"/>
    <col min="16" max="16" width="7.5" bestFit="1" customWidth="1"/>
    <col min="17" max="17" width="17" bestFit="1" customWidth="1"/>
    <col min="18" max="18" width="15.5" bestFit="1" customWidth="1"/>
    <col min="19" max="19" width="17.83203125" bestFit="1" customWidth="1"/>
    <col min="20" max="20" width="16" bestFit="1" customWidth="1"/>
    <col min="21" max="21" width="23.6640625" bestFit="1" customWidth="1"/>
    <col min="22" max="22" width="7.5" bestFit="1" customWidth="1"/>
    <col min="23" max="23" width="17" bestFit="1" customWidth="1"/>
    <col min="24" max="24" width="15.5" bestFit="1" customWidth="1"/>
    <col min="25" max="25" width="17.83203125" bestFit="1" customWidth="1"/>
    <col min="26" max="26" width="16" bestFit="1" customWidth="1"/>
    <col min="27" max="27" width="23.6640625" bestFit="1" customWidth="1"/>
    <col min="28" max="28" width="7.5" bestFit="1" customWidth="1"/>
    <col min="29" max="29" width="17" bestFit="1" customWidth="1"/>
    <col min="30" max="30" width="15.5" bestFit="1" customWidth="1"/>
    <col min="31" max="31" width="17.83203125" bestFit="1" customWidth="1"/>
    <col min="32" max="32" width="16" bestFit="1" customWidth="1"/>
    <col min="33" max="33" width="23.6640625" bestFit="1" customWidth="1"/>
    <col min="34" max="34" width="7.5" bestFit="1" customWidth="1"/>
    <col min="35" max="35" width="17" bestFit="1" customWidth="1"/>
    <col min="36" max="36" width="15.5" bestFit="1" customWidth="1"/>
    <col min="37" max="37" width="17.83203125" bestFit="1" customWidth="1"/>
    <col min="38" max="38" width="16" bestFit="1" customWidth="1"/>
    <col min="39" max="39" width="23.6640625" bestFit="1" customWidth="1"/>
    <col min="40" max="40" width="7.5" bestFit="1" customWidth="1"/>
    <col min="41" max="41" width="17" bestFit="1" customWidth="1"/>
    <col min="42" max="42" width="15.5" bestFit="1" customWidth="1"/>
    <col min="43" max="43" width="17.83203125" bestFit="1" customWidth="1"/>
    <col min="44" max="44" width="16" bestFit="1" customWidth="1"/>
    <col min="45" max="45" width="23.6640625" bestFit="1" customWidth="1"/>
    <col min="46" max="46" width="7.5" bestFit="1" customWidth="1"/>
    <col min="47" max="47" width="17" bestFit="1" customWidth="1"/>
    <col min="48" max="48" width="15.5" bestFit="1" customWidth="1"/>
    <col min="49" max="49" width="17.83203125" bestFit="1" customWidth="1"/>
    <col min="50" max="50" width="16" bestFit="1" customWidth="1"/>
    <col min="51" max="51" width="23.6640625" bestFit="1" customWidth="1"/>
    <col min="52" max="52" width="7.5" bestFit="1" customWidth="1"/>
    <col min="53" max="53" width="17" bestFit="1" customWidth="1"/>
    <col min="54" max="54" width="15.5" bestFit="1" customWidth="1"/>
    <col min="55" max="55" width="17.83203125" bestFit="1" customWidth="1"/>
    <col min="56" max="56" width="16" bestFit="1" customWidth="1"/>
    <col min="57" max="57" width="23.6640625" bestFit="1" customWidth="1"/>
    <col min="58" max="58" width="7.5" bestFit="1" customWidth="1"/>
    <col min="59" max="59" width="17" bestFit="1" customWidth="1"/>
    <col min="60" max="60" width="15.5" bestFit="1" customWidth="1"/>
    <col min="61" max="61" width="17.83203125" bestFit="1" customWidth="1"/>
    <col min="62" max="62" width="16" bestFit="1" customWidth="1"/>
    <col min="63" max="63" width="23.6640625" bestFit="1" customWidth="1"/>
    <col min="64" max="64" width="7.5" bestFit="1" customWidth="1"/>
    <col min="65" max="65" width="17" bestFit="1" customWidth="1"/>
    <col min="66" max="66" width="15.5" bestFit="1" customWidth="1"/>
    <col min="67" max="67" width="17.83203125" bestFit="1" customWidth="1"/>
    <col min="68" max="68" width="16" bestFit="1" customWidth="1"/>
    <col min="69" max="69" width="23.6640625" bestFit="1" customWidth="1"/>
    <col min="70" max="70" width="7.5" bestFit="1" customWidth="1"/>
    <col min="71" max="71" width="17" bestFit="1" customWidth="1"/>
    <col min="72" max="72" width="15.5" bestFit="1" customWidth="1"/>
    <col min="73" max="73" width="17.83203125" bestFit="1" customWidth="1"/>
    <col min="74" max="74" width="16" bestFit="1" customWidth="1"/>
    <col min="75" max="75" width="23.6640625" bestFit="1" customWidth="1"/>
    <col min="76" max="76" width="7.5" bestFit="1" customWidth="1"/>
    <col min="77" max="77" width="17" bestFit="1" customWidth="1"/>
    <col min="78" max="78" width="15.5" bestFit="1" customWidth="1"/>
    <col min="79" max="79" width="17.83203125" bestFit="1" customWidth="1"/>
    <col min="80" max="80" width="16" bestFit="1" customWidth="1"/>
    <col min="81" max="81" width="23.6640625" bestFit="1" customWidth="1"/>
    <col min="82" max="82" width="7.5" bestFit="1" customWidth="1"/>
    <col min="83" max="83" width="17" bestFit="1" customWidth="1"/>
    <col min="84" max="84" width="15.5" bestFit="1" customWidth="1"/>
    <col min="85" max="85" width="17.83203125" bestFit="1" customWidth="1"/>
    <col min="86" max="86" width="16" bestFit="1" customWidth="1"/>
    <col min="87" max="87" width="23.6640625" bestFit="1" customWidth="1"/>
    <col min="88" max="88" width="7.5" bestFit="1" customWidth="1"/>
    <col min="89" max="89" width="17" bestFit="1" customWidth="1"/>
    <col min="90" max="90" width="15.5" bestFit="1" customWidth="1"/>
    <col min="91" max="91" width="17.83203125" bestFit="1" customWidth="1"/>
    <col min="92" max="92" width="16" bestFit="1" customWidth="1"/>
    <col min="93" max="93" width="23.6640625" bestFit="1" customWidth="1"/>
    <col min="94" max="94" width="7.5" bestFit="1" customWidth="1"/>
    <col min="95" max="95" width="17" bestFit="1" customWidth="1"/>
    <col min="96" max="96" width="15.5" bestFit="1" customWidth="1"/>
    <col min="97" max="97" width="17.83203125" bestFit="1" customWidth="1"/>
    <col min="98" max="98" width="16" bestFit="1" customWidth="1"/>
    <col min="99" max="99" width="23.6640625" bestFit="1" customWidth="1"/>
    <col min="100" max="100" width="7.5" bestFit="1" customWidth="1"/>
    <col min="101" max="101" width="17" bestFit="1" customWidth="1"/>
    <col min="102" max="102" width="15.5" bestFit="1" customWidth="1"/>
    <col min="103" max="103" width="17.83203125" bestFit="1" customWidth="1"/>
    <col min="104" max="104" width="16" bestFit="1" customWidth="1"/>
    <col min="105" max="105" width="23.6640625" bestFit="1" customWidth="1"/>
    <col min="106" max="106" width="7.5" bestFit="1" customWidth="1"/>
    <col min="107" max="107" width="17" bestFit="1" customWidth="1"/>
    <col min="108" max="108" width="15.5" bestFit="1" customWidth="1"/>
    <col min="109" max="109" width="17.83203125" bestFit="1" customWidth="1"/>
    <col min="110" max="110" width="16" bestFit="1" customWidth="1"/>
    <col min="111" max="111" width="23.6640625" bestFit="1" customWidth="1"/>
    <col min="112" max="112" width="7.5" bestFit="1" customWidth="1"/>
    <col min="113" max="113" width="17" bestFit="1" customWidth="1"/>
    <col min="114" max="114" width="15.5" bestFit="1" customWidth="1"/>
    <col min="115" max="115" width="17.83203125" bestFit="1" customWidth="1"/>
    <col min="116" max="116" width="16" bestFit="1" customWidth="1"/>
    <col min="117" max="117" width="23.6640625" bestFit="1" customWidth="1"/>
    <col min="118" max="118" width="7.5" bestFit="1" customWidth="1"/>
    <col min="119" max="119" width="17" bestFit="1" customWidth="1"/>
    <col min="120" max="120" width="15.5" bestFit="1" customWidth="1"/>
    <col min="121" max="121" width="17.83203125" bestFit="1" customWidth="1"/>
    <col min="122" max="122" width="16" bestFit="1" customWidth="1"/>
    <col min="123" max="123" width="23.6640625" bestFit="1" customWidth="1"/>
    <col min="124" max="124" width="7.5" bestFit="1" customWidth="1"/>
    <col min="125" max="125" width="17" bestFit="1" customWidth="1"/>
    <col min="126" max="126" width="25.5" customWidth="1"/>
    <col min="127" max="127" width="19.33203125" customWidth="1"/>
  </cols>
  <sheetData>
    <row r="1" spans="1:1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4</v>
      </c>
      <c r="BO1" t="s">
        <v>5</v>
      </c>
      <c r="BP1" t="s">
        <v>6</v>
      </c>
      <c r="BQ1" t="s">
        <v>7</v>
      </c>
      <c r="BR1" t="s">
        <v>8</v>
      </c>
      <c r="BS1" t="s">
        <v>9</v>
      </c>
      <c r="BT1" t="s">
        <v>4</v>
      </c>
      <c r="BU1" t="s">
        <v>5</v>
      </c>
      <c r="BV1" t="s">
        <v>6</v>
      </c>
      <c r="BW1" t="s">
        <v>7</v>
      </c>
      <c r="BX1" t="s">
        <v>8</v>
      </c>
      <c r="BY1" t="s">
        <v>9</v>
      </c>
      <c r="BZ1" t="s">
        <v>4</v>
      </c>
      <c r="CA1" t="s">
        <v>5</v>
      </c>
      <c r="CB1" t="s">
        <v>6</v>
      </c>
      <c r="CC1" t="s">
        <v>7</v>
      </c>
      <c r="CD1" t="s">
        <v>8</v>
      </c>
      <c r="CE1" t="s">
        <v>9</v>
      </c>
      <c r="CF1" t="s">
        <v>4</v>
      </c>
      <c r="CG1" t="s">
        <v>5</v>
      </c>
      <c r="CH1" t="s">
        <v>6</v>
      </c>
      <c r="CI1" t="s">
        <v>7</v>
      </c>
      <c r="CJ1" t="s">
        <v>8</v>
      </c>
      <c r="CK1" t="s">
        <v>9</v>
      </c>
      <c r="CL1" t="s">
        <v>4</v>
      </c>
      <c r="CM1" t="s">
        <v>5</v>
      </c>
      <c r="CN1" t="s">
        <v>6</v>
      </c>
      <c r="CO1" t="s">
        <v>7</v>
      </c>
      <c r="CP1" t="s">
        <v>8</v>
      </c>
      <c r="CQ1" t="s">
        <v>9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4</v>
      </c>
      <c r="CY1" t="s">
        <v>5</v>
      </c>
      <c r="CZ1" t="s">
        <v>6</v>
      </c>
      <c r="DA1" t="s">
        <v>7</v>
      </c>
      <c r="DB1" t="s">
        <v>8</v>
      </c>
      <c r="DC1" t="s">
        <v>9</v>
      </c>
      <c r="DD1" t="s">
        <v>4</v>
      </c>
      <c r="DE1" t="s">
        <v>5</v>
      </c>
      <c r="DF1" t="s">
        <v>6</v>
      </c>
      <c r="DG1" t="s">
        <v>7</v>
      </c>
      <c r="DH1" t="s">
        <v>8</v>
      </c>
      <c r="DI1" t="s">
        <v>9</v>
      </c>
      <c r="DJ1" t="s">
        <v>4</v>
      </c>
      <c r="DK1" t="s">
        <v>5</v>
      </c>
      <c r="DL1" t="s">
        <v>6</v>
      </c>
      <c r="DM1" t="s">
        <v>7</v>
      </c>
      <c r="DN1" t="s">
        <v>8</v>
      </c>
      <c r="DO1" t="s">
        <v>9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43</v>
      </c>
      <c r="DW1" t="s">
        <v>44</v>
      </c>
    </row>
    <row r="2" spans="1:127" x14ac:dyDescent="0.2">
      <c r="A2" s="1" t="s">
        <v>10</v>
      </c>
      <c r="B2" t="s">
        <v>11</v>
      </c>
      <c r="C2" t="s">
        <v>12</v>
      </c>
      <c r="D2">
        <v>10.818105936050401</v>
      </c>
      <c r="F2">
        <v>4.1689999999999998E-2</v>
      </c>
      <c r="G2">
        <v>0</v>
      </c>
      <c r="H2">
        <v>1</v>
      </c>
      <c r="I2">
        <v>4.1689999999999998E-2</v>
      </c>
      <c r="J2">
        <v>1</v>
      </c>
      <c r="K2">
        <v>0.26661499999999799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f>SUM(I2+O2+U2+AA2+AG2+AM2+AS2+AY2+BE2+BK2+BQ2+BW2+CC2+CI2+CO2+CU2+DA2+DG2+DM2+DS2)</f>
        <v>4.1689999999999998E-2</v>
      </c>
      <c r="DW2">
        <f>DV2+DV3</f>
        <v>4.1689999999999998E-2</v>
      </c>
    </row>
    <row r="3" spans="1:127" x14ac:dyDescent="0.2">
      <c r="A3" s="1" t="s">
        <v>13</v>
      </c>
      <c r="B3" t="s">
        <v>11</v>
      </c>
      <c r="C3" t="s">
        <v>14</v>
      </c>
      <c r="D3">
        <v>8.2603919506072998</v>
      </c>
      <c r="F3">
        <v>0</v>
      </c>
      <c r="G3">
        <v>0</v>
      </c>
      <c r="H3">
        <v>0</v>
      </c>
      <c r="I3">
        <v>0</v>
      </c>
      <c r="J3">
        <v>0</v>
      </c>
      <c r="K3">
        <v>8.3370000000009201E-3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f t="shared" ref="DV3:DV17" si="0">SUM(I3+O3+U3+AA3+AG3+AM3+AS3+AY3+BE3+BK3+BQ3+BW3+CC3+CI3+CO3+CU3+DA3+DG3+DM3+DS3)</f>
        <v>0</v>
      </c>
      <c r="DW3">
        <f>DV4+DV5</f>
        <v>0</v>
      </c>
    </row>
    <row r="4" spans="1:127" x14ac:dyDescent="0.2">
      <c r="A4" s="1" t="s">
        <v>15</v>
      </c>
      <c r="B4" t="s">
        <v>11</v>
      </c>
      <c r="C4" t="s">
        <v>16</v>
      </c>
      <c r="D4">
        <v>31.0822029113769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f t="shared" si="0"/>
        <v>0</v>
      </c>
      <c r="DW4">
        <f>DV6+DV7</f>
        <v>0.16669699999999871</v>
      </c>
    </row>
    <row r="5" spans="1:127" x14ac:dyDescent="0.2">
      <c r="A5" s="1" t="s">
        <v>17</v>
      </c>
      <c r="B5" t="s">
        <v>11</v>
      </c>
      <c r="C5" t="s">
        <v>18</v>
      </c>
      <c r="D5">
        <v>13.2583041191101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f t="shared" si="0"/>
        <v>0</v>
      </c>
      <c r="DW5">
        <f>DV8+DV9</f>
        <v>0.18343400000000529</v>
      </c>
    </row>
    <row r="6" spans="1:127" x14ac:dyDescent="0.2">
      <c r="A6" s="1" t="s">
        <v>19</v>
      </c>
      <c r="B6" t="s">
        <v>11</v>
      </c>
      <c r="C6" t="s">
        <v>20</v>
      </c>
      <c r="D6">
        <v>15.995991945266701</v>
      </c>
      <c r="F6">
        <v>0</v>
      </c>
      <c r="G6">
        <v>0</v>
      </c>
      <c r="H6">
        <v>0</v>
      </c>
      <c r="I6">
        <v>0</v>
      </c>
      <c r="J6">
        <v>0</v>
      </c>
      <c r="K6">
        <v>5.8332999999990399E-2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1.65959999999927E-2</v>
      </c>
      <c r="X6">
        <v>0</v>
      </c>
      <c r="Y6">
        <v>0</v>
      </c>
      <c r="Z6">
        <v>0</v>
      </c>
      <c r="AA6">
        <v>0</v>
      </c>
      <c r="AB6">
        <v>0</v>
      </c>
      <c r="AC6">
        <v>0.374943999999999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0.100011999999992</v>
      </c>
      <c r="AK6">
        <v>2.50220000000069E-2</v>
      </c>
      <c r="AL6">
        <v>2</v>
      </c>
      <c r="AM6">
        <v>0.12503399999999901</v>
      </c>
      <c r="AN6">
        <v>2</v>
      </c>
      <c r="AO6">
        <v>0.87491400000000397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f t="shared" si="0"/>
        <v>0.12503399999999901</v>
      </c>
      <c r="DW6">
        <f>DV10+DV11</f>
        <v>0.12500199999999401</v>
      </c>
    </row>
    <row r="7" spans="1:127" x14ac:dyDescent="0.2">
      <c r="A7" s="1" t="s">
        <v>21</v>
      </c>
      <c r="B7" t="s">
        <v>11</v>
      </c>
      <c r="C7" t="s">
        <v>22</v>
      </c>
      <c r="D7">
        <v>10.9280259609222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4.16629999999997E-2</v>
      </c>
      <c r="AE7">
        <v>0</v>
      </c>
      <c r="AF7">
        <v>1</v>
      </c>
      <c r="AG7">
        <v>4.16629999999997E-2</v>
      </c>
      <c r="AH7">
        <v>1</v>
      </c>
      <c r="AI7">
        <v>0.31654000000000299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8.3351000000007502E-2</v>
      </c>
      <c r="BN7">
        <v>0</v>
      </c>
      <c r="BO7">
        <v>0</v>
      </c>
      <c r="BP7">
        <v>0</v>
      </c>
      <c r="BQ7">
        <v>0</v>
      </c>
      <c r="BR7">
        <v>0</v>
      </c>
      <c r="BS7">
        <v>3.3364000000005903E-2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f t="shared" si="0"/>
        <v>4.16629999999997E-2</v>
      </c>
      <c r="DW7">
        <f>DV12+DV13</f>
        <v>7.50249999999823E-2</v>
      </c>
    </row>
    <row r="8" spans="1:127" x14ac:dyDescent="0.2">
      <c r="A8" s="1" t="s">
        <v>23</v>
      </c>
      <c r="B8" t="s">
        <v>11</v>
      </c>
      <c r="C8" t="s">
        <v>24</v>
      </c>
      <c r="D8">
        <v>30.404477119445701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8.3290000000033598E-3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5.0014000000004402E-2</v>
      </c>
      <c r="AQ8">
        <v>3.34469999999953E-2</v>
      </c>
      <c r="AR8">
        <v>2</v>
      </c>
      <c r="AS8">
        <v>8.3460999999999702E-2</v>
      </c>
      <c r="AT8">
        <v>2</v>
      </c>
      <c r="AU8">
        <v>1.6585999999961101E-2</v>
      </c>
      <c r="AV8">
        <v>6.6620999999997793E-2</v>
      </c>
      <c r="AW8">
        <v>0</v>
      </c>
      <c r="AX8">
        <v>1</v>
      </c>
      <c r="AY8">
        <v>6.6620999999997793E-2</v>
      </c>
      <c r="AZ8">
        <v>1</v>
      </c>
      <c r="BA8">
        <v>3.32369999999855E-2</v>
      </c>
      <c r="BB8">
        <v>0</v>
      </c>
      <c r="BC8">
        <v>0</v>
      </c>
      <c r="BD8">
        <v>0</v>
      </c>
      <c r="BE8">
        <v>0</v>
      </c>
      <c r="BF8">
        <v>0</v>
      </c>
      <c r="BG8">
        <v>1.6682000000002899E-2</v>
      </c>
      <c r="BH8">
        <v>0</v>
      </c>
      <c r="BI8">
        <v>0</v>
      </c>
      <c r="BJ8">
        <v>0</v>
      </c>
      <c r="BK8">
        <v>0</v>
      </c>
      <c r="BL8">
        <v>0</v>
      </c>
      <c r="BM8">
        <v>1.6655999999997499E-2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f t="shared" si="0"/>
        <v>0.1500819999999975</v>
      </c>
      <c r="DW8">
        <f>DV14+DV15</f>
        <v>4.1593000000005903E-2</v>
      </c>
    </row>
    <row r="9" spans="1:127" x14ac:dyDescent="0.2">
      <c r="A9" s="1" t="s">
        <v>25</v>
      </c>
      <c r="B9" t="s">
        <v>11</v>
      </c>
      <c r="C9" t="s">
        <v>26</v>
      </c>
      <c r="D9">
        <v>16.293843030929501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9.1692999999992197E-2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3.3352000000007799E-2</v>
      </c>
      <c r="AQ9">
        <v>0</v>
      </c>
      <c r="AR9">
        <v>1</v>
      </c>
      <c r="AS9">
        <v>3.3352000000007799E-2</v>
      </c>
      <c r="AT9">
        <v>1</v>
      </c>
      <c r="AU9">
        <v>8.3860000000015502E-3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4.1650999999973203E-2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f>SUM(I9+O9+U9+AA9+AG9+AM9+AS9+AY9+BE9+BK9+BQ9+BW9+CC9+CI9+CO9+CU9+DA9+DG9+DM9+DS9)</f>
        <v>3.3352000000007799E-2</v>
      </c>
      <c r="DW9">
        <f>DV16+DV17</f>
        <v>4.1613999999981298E-2</v>
      </c>
    </row>
    <row r="10" spans="1:127" x14ac:dyDescent="0.2">
      <c r="A10" s="1" t="s">
        <v>27</v>
      </c>
      <c r="B10" t="s">
        <v>11</v>
      </c>
      <c r="C10" t="s">
        <v>28</v>
      </c>
      <c r="D10">
        <v>16.9458038806915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f>SUM(I10+O10+U10+AA10+AG10+AM10+AS10+AY10+BE10+BK10+BQ10+BW10+CC10+CI10+CO10+CU10+DA10+DG10+DM10+DS10)</f>
        <v>0</v>
      </c>
    </row>
    <row r="11" spans="1:127" x14ac:dyDescent="0.2">
      <c r="A11" s="1" t="s">
        <v>29</v>
      </c>
      <c r="B11" t="s">
        <v>11</v>
      </c>
      <c r="C11" t="s">
        <v>30</v>
      </c>
      <c r="D11">
        <v>4.4121961593627903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1.6636999999974401E-2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3.3340000000009598E-2</v>
      </c>
      <c r="AQ11">
        <v>4.1666999999989601E-2</v>
      </c>
      <c r="AR11">
        <v>3</v>
      </c>
      <c r="AS11">
        <v>0.12500199999999401</v>
      </c>
      <c r="AT11">
        <v>2</v>
      </c>
      <c r="AU11">
        <v>0.32491500000000401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f t="shared" si="0"/>
        <v>0.12500199999999401</v>
      </c>
    </row>
    <row r="12" spans="1:127" x14ac:dyDescent="0.2">
      <c r="A12" s="1" t="s">
        <v>31</v>
      </c>
      <c r="B12" t="s">
        <v>11</v>
      </c>
      <c r="C12" t="s">
        <v>32</v>
      </c>
      <c r="D12">
        <v>8.7156090736389107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1.6698999999959999E-2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8.32300000001851E-3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f t="shared" si="0"/>
        <v>0</v>
      </c>
    </row>
    <row r="13" spans="1:127" x14ac:dyDescent="0.2">
      <c r="A13" s="1" t="s">
        <v>33</v>
      </c>
      <c r="B13" t="s">
        <v>11</v>
      </c>
      <c r="C13" t="s">
        <v>34</v>
      </c>
      <c r="D13">
        <v>18.628490924835202</v>
      </c>
      <c r="F13">
        <v>0</v>
      </c>
      <c r="G13">
        <v>0</v>
      </c>
      <c r="H13">
        <v>0</v>
      </c>
      <c r="I13">
        <v>0</v>
      </c>
      <c r="J13">
        <v>0</v>
      </c>
      <c r="K13">
        <v>8.3589999999844605E-3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3.3345999999994498E-2</v>
      </c>
      <c r="S13">
        <v>4.1678999999987802E-2</v>
      </c>
      <c r="T13">
        <v>2</v>
      </c>
      <c r="U13">
        <v>7.50249999999823E-2</v>
      </c>
      <c r="V13">
        <v>2</v>
      </c>
      <c r="W13">
        <v>2.50079999999854E-2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f t="shared" si="0"/>
        <v>7.50249999999823E-2</v>
      </c>
    </row>
    <row r="14" spans="1:127" x14ac:dyDescent="0.2">
      <c r="A14" s="1" t="s">
        <v>35</v>
      </c>
      <c r="B14" t="s">
        <v>11</v>
      </c>
      <c r="C14" t="s">
        <v>36</v>
      </c>
      <c r="D14">
        <v>5.04622101783752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f t="shared" si="0"/>
        <v>0</v>
      </c>
    </row>
    <row r="15" spans="1:127" x14ac:dyDescent="0.2">
      <c r="A15" s="1" t="s">
        <v>37</v>
      </c>
      <c r="B15" t="s">
        <v>11</v>
      </c>
      <c r="C15" t="s">
        <v>38</v>
      </c>
      <c r="D15">
        <v>15.077143907546899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8.3290000000033598E-3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8.3350000000166295E-3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2.4995999999987299E-2</v>
      </c>
      <c r="AJ15">
        <v>4.1593000000005903E-2</v>
      </c>
      <c r="AK15">
        <v>0</v>
      </c>
      <c r="AL15">
        <v>1</v>
      </c>
      <c r="AM15">
        <v>4.1593000000005903E-2</v>
      </c>
      <c r="AN15">
        <v>1</v>
      </c>
      <c r="AO15">
        <v>8.3309999999983102E-3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f t="shared" si="0"/>
        <v>4.1593000000005903E-2</v>
      </c>
    </row>
    <row r="16" spans="1:127" x14ac:dyDescent="0.2">
      <c r="A16" s="1" t="s">
        <v>39</v>
      </c>
      <c r="B16" t="s">
        <v>11</v>
      </c>
      <c r="C16" t="s">
        <v>40</v>
      </c>
      <c r="D16">
        <v>25.2524378299712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6.6697999999973903E-2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0.10002600000001299</v>
      </c>
      <c r="BH16">
        <v>4.1613999999981298E-2</v>
      </c>
      <c r="BI16">
        <v>0</v>
      </c>
      <c r="BJ16">
        <v>1</v>
      </c>
      <c r="BK16">
        <v>4.1613999999981298E-2</v>
      </c>
      <c r="BL16">
        <v>1</v>
      </c>
      <c r="BM16">
        <v>1.6663999999991502E-2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f t="shared" si="0"/>
        <v>4.1613999999981298E-2</v>
      </c>
    </row>
    <row r="17" spans="1:126" x14ac:dyDescent="0.2">
      <c r="A17" s="1" t="s">
        <v>41</v>
      </c>
      <c r="B17" t="s">
        <v>11</v>
      </c>
      <c r="C17" t="s">
        <v>42</v>
      </c>
      <c r="D17">
        <v>3.5486931800842201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2022-08-07T13:02:40Z</dcterms:created>
  <dcterms:modified xsi:type="dcterms:W3CDTF">2022-08-07T18:49:26Z</dcterms:modified>
</cp:coreProperties>
</file>