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pulsemwal/Downloads/CurlyBrackets-main-5/Experiment-DataAnalysis/Combinations/Combi1_new/"/>
    </mc:Choice>
  </mc:AlternateContent>
  <xr:revisionPtr revIDLastSave="0" documentId="13_ncr:1_{82DDF24C-8CC8-4F4F-889F-F965BD33A1AF}" xr6:coauthVersionLast="47" xr6:coauthVersionMax="47" xr10:uidLastSave="{00000000-0000-0000-0000-000000000000}"/>
  <bookViews>
    <workbookView xWindow="0" yWindow="0" windowWidth="33600" windowHeight="21000" xr2:uid="{512C9FCA-4553-1A41-BD87-BD35DBC53CCF}"/>
  </bookViews>
  <sheets>
    <sheet name="Sheet1" sheetId="1" r:id="rId1"/>
  </sheets>
  <definedNames>
    <definedName name="user9" localSheetId="0">Sheet1!$A$1:$DU$17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W2" i="1" l="1"/>
  <c r="DW4" i="1"/>
  <c r="DW3" i="1"/>
  <c r="DV3" i="1"/>
  <c r="DV4" i="1"/>
  <c r="DV5" i="1"/>
  <c r="DV6" i="1"/>
  <c r="DV7" i="1"/>
  <c r="DV8" i="1"/>
  <c r="DW5" i="1" s="1"/>
  <c r="DV9" i="1"/>
  <c r="DV10" i="1"/>
  <c r="DW6" i="1" s="1"/>
  <c r="DV11" i="1"/>
  <c r="DV12" i="1"/>
  <c r="DW7" i="1" s="1"/>
  <c r="DV13" i="1"/>
  <c r="DV14" i="1"/>
  <c r="DW8" i="1" s="1"/>
  <c r="DV15" i="1"/>
  <c r="DV16" i="1"/>
  <c r="DW9" i="1" s="1"/>
  <c r="DV17" i="1"/>
  <c r="DV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1D9496-AEA1-8A4B-98C6-12B7F42A8F15}" name="user9" type="6" refreshedVersion="7" background="1" saveData="1">
    <textPr codePage="65001" sourceFile="/Users/vipulsemwal/Downloads/CurlyBrackets-main-5/Experiment-DataAnalysis/Combinations/Combi1_new/user9.csv" comma="1">
      <textFields count="125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<sst xmlns="http://schemas.openxmlformats.org/spreadsheetml/2006/main" count="174" uniqueCount="45">
  <si>
    <t>User</t>
  </si>
  <si>
    <t>Exercise</t>
  </si>
  <si>
    <t>ResponseTime</t>
  </si>
  <si>
    <t>Answer</t>
  </si>
  <si>
    <t>FirstPassDuration</t>
  </si>
  <si>
    <t>SecondPassDuration</t>
  </si>
  <si>
    <t>noOfFixtionsInAOI</t>
  </si>
  <si>
    <t>TotalDurationFixationInAOI</t>
  </si>
  <si>
    <t>Revisits</t>
  </si>
  <si>
    <t>TotalDurationInAOI</t>
  </si>
  <si>
    <t>0</t>
  </si>
  <si>
    <t>user9</t>
  </si>
  <si>
    <t>./snippets/Final/ArraySum(WOC).png</t>
  </si>
  <si>
    <t>1</t>
  </si>
  <si>
    <t>./snippets/Final/ArraySumresp(WOC).png</t>
  </si>
  <si>
    <t>2</t>
  </si>
  <si>
    <t>./snippets/Final/BubbleSort(CNL).png</t>
  </si>
  <si>
    <t>3</t>
  </si>
  <si>
    <t>./snippets/Final/BubbleSortresp(CNL).png</t>
  </si>
  <si>
    <t>4</t>
  </si>
  <si>
    <t>./snippets/Final/NumberCheck(WIC).png</t>
  </si>
  <si>
    <t>5</t>
  </si>
  <si>
    <t>./snippets/Final/NumberCheckresp(WIC).png</t>
  </si>
  <si>
    <t>6</t>
  </si>
  <si>
    <t>./snippets/Final/ContainsSubstring(WOC).png</t>
  </si>
  <si>
    <t>7</t>
  </si>
  <si>
    <t>./snippets/Final/ContainsSubstringresp(WOC).png</t>
  </si>
  <si>
    <t>8</t>
  </si>
  <si>
    <t>./snippets/Final/Power(CNL).png</t>
  </si>
  <si>
    <t>9</t>
  </si>
  <si>
    <t>./snippets/Final/Powerresp(CNL).png</t>
  </si>
  <si>
    <t>10</t>
  </si>
  <si>
    <t>./snippets/Final/BinaryConversion(WIC).png</t>
  </si>
  <si>
    <t>11</t>
  </si>
  <si>
    <t>./snippets/Final/BinaryConversionresp(WIC).png</t>
  </si>
  <si>
    <t>12</t>
  </si>
  <si>
    <t>./snippets/Final/MultiplyMatrix(WOC).png</t>
  </si>
  <si>
    <t>13</t>
  </si>
  <si>
    <t>./snippets/Final/MultiplyMatrixresp(WOC).png</t>
  </si>
  <si>
    <t>14</t>
  </si>
  <si>
    <t>./snippets/Final/PrimeNumber(CNL).png</t>
  </si>
  <si>
    <t>15</t>
  </si>
  <si>
    <t>./snippets/Final/PrimeNumberresp(CNL).png</t>
  </si>
  <si>
    <t>Totalfixationduration</t>
  </si>
  <si>
    <t>fixationduration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</si>
</sst>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ser9" connectionId="1" xr16:uid="{A8E5CABB-6912-7645-A97A-391593468AB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00B19-10E6-B447-A278-E3ED89CBB536}">
  <dimension ref="A1:DW17"/>
  <sheetViews>
    <sheetView tabSelected="1" topLeftCell="DO1" workbookViewId="0">
      <selection activeCell="DW2" sqref="DW2"/>
    </sheetView>
  </sheetViews>
  <sheetFormatPr baseColWidth="10" defaultRowHeight="16" x14ac:dyDescent="0.2"/>
  <cols>
    <col min="1" max="1" width="3.1640625" bestFit="1" customWidth="1"/>
    <col min="2" max="2" width="5.6640625" bestFit="1" customWidth="1"/>
    <col min="3" max="3" width="43.1640625" bestFit="1" customWidth="1"/>
    <col min="4" max="4" width="13.1640625" bestFit="1" customWidth="1"/>
    <col min="5" max="5" width="7.33203125" bestFit="1" customWidth="1"/>
    <col min="6" max="6" width="15.5" bestFit="1" customWidth="1"/>
    <col min="7" max="7" width="17.83203125" bestFit="1" customWidth="1"/>
    <col min="8" max="8" width="16" bestFit="1" customWidth="1"/>
    <col min="9" max="9" width="23.6640625" bestFit="1" customWidth="1"/>
    <col min="10" max="10" width="7.5" bestFit="1" customWidth="1"/>
    <col min="11" max="11" width="17" bestFit="1" customWidth="1"/>
    <col min="12" max="12" width="15.5" bestFit="1" customWidth="1"/>
    <col min="13" max="13" width="17.83203125" bestFit="1" customWidth="1"/>
    <col min="14" max="14" width="16" bestFit="1" customWidth="1"/>
    <col min="15" max="15" width="23.6640625" bestFit="1" customWidth="1"/>
    <col min="16" max="16" width="7.5" bestFit="1" customWidth="1"/>
    <col min="17" max="17" width="17" bestFit="1" customWidth="1"/>
    <col min="18" max="18" width="15.5" bestFit="1" customWidth="1"/>
    <col min="19" max="19" width="17.83203125" bestFit="1" customWidth="1"/>
    <col min="20" max="20" width="16" bestFit="1" customWidth="1"/>
    <col min="21" max="21" width="23.6640625" bestFit="1" customWidth="1"/>
    <col min="22" max="22" width="7.5" bestFit="1" customWidth="1"/>
    <col min="23" max="23" width="17" bestFit="1" customWidth="1"/>
    <col min="24" max="24" width="15.5" bestFit="1" customWidth="1"/>
    <col min="25" max="25" width="17.83203125" bestFit="1" customWidth="1"/>
    <col min="26" max="26" width="16" bestFit="1" customWidth="1"/>
    <col min="27" max="27" width="23.6640625" bestFit="1" customWidth="1"/>
    <col min="28" max="28" width="7.5" bestFit="1" customWidth="1"/>
    <col min="29" max="29" width="17" bestFit="1" customWidth="1"/>
    <col min="30" max="30" width="15.5" bestFit="1" customWidth="1"/>
    <col min="31" max="31" width="17.83203125" bestFit="1" customWidth="1"/>
    <col min="32" max="32" width="16" bestFit="1" customWidth="1"/>
    <col min="33" max="33" width="23.6640625" bestFit="1" customWidth="1"/>
    <col min="34" max="34" width="7.5" bestFit="1" customWidth="1"/>
    <col min="35" max="35" width="17" bestFit="1" customWidth="1"/>
    <col min="36" max="36" width="15.5" bestFit="1" customWidth="1"/>
    <col min="37" max="37" width="17.83203125" bestFit="1" customWidth="1"/>
    <col min="38" max="38" width="16" bestFit="1" customWidth="1"/>
    <col min="39" max="39" width="23.6640625" bestFit="1" customWidth="1"/>
    <col min="40" max="40" width="7.5" bestFit="1" customWidth="1"/>
    <col min="41" max="41" width="17" bestFit="1" customWidth="1"/>
    <col min="42" max="42" width="15.5" bestFit="1" customWidth="1"/>
    <col min="43" max="43" width="17.83203125" bestFit="1" customWidth="1"/>
    <col min="44" max="44" width="16" bestFit="1" customWidth="1"/>
    <col min="45" max="45" width="23.6640625" bestFit="1" customWidth="1"/>
    <col min="46" max="46" width="7.5" bestFit="1" customWidth="1"/>
    <col min="47" max="47" width="17" bestFit="1" customWidth="1"/>
    <col min="48" max="48" width="15.5" bestFit="1" customWidth="1"/>
    <col min="49" max="49" width="17.83203125" bestFit="1" customWidth="1"/>
    <col min="50" max="50" width="16" bestFit="1" customWidth="1"/>
    <col min="51" max="51" width="23.6640625" bestFit="1" customWidth="1"/>
    <col min="52" max="52" width="7.5" bestFit="1" customWidth="1"/>
    <col min="53" max="53" width="17" bestFit="1" customWidth="1"/>
    <col min="54" max="54" width="15.5" bestFit="1" customWidth="1"/>
    <col min="55" max="55" width="17.83203125" bestFit="1" customWidth="1"/>
    <col min="56" max="56" width="16" bestFit="1" customWidth="1"/>
    <col min="57" max="57" width="23.6640625" bestFit="1" customWidth="1"/>
    <col min="58" max="58" width="7.5" bestFit="1" customWidth="1"/>
    <col min="59" max="59" width="17" bestFit="1" customWidth="1"/>
    <col min="60" max="60" width="15.5" bestFit="1" customWidth="1"/>
    <col min="61" max="61" width="17.83203125" bestFit="1" customWidth="1"/>
    <col min="62" max="62" width="16" bestFit="1" customWidth="1"/>
    <col min="63" max="63" width="23.6640625" bestFit="1" customWidth="1"/>
    <col min="64" max="64" width="7.5" bestFit="1" customWidth="1"/>
    <col min="65" max="65" width="17" bestFit="1" customWidth="1"/>
    <col min="66" max="66" width="15.5" bestFit="1" customWidth="1"/>
    <col min="67" max="67" width="17.83203125" bestFit="1" customWidth="1"/>
    <col min="68" max="68" width="16" bestFit="1" customWidth="1"/>
    <col min="69" max="69" width="23.6640625" bestFit="1" customWidth="1"/>
    <col min="70" max="70" width="7.5" bestFit="1" customWidth="1"/>
    <col min="71" max="71" width="17" bestFit="1" customWidth="1"/>
    <col min="72" max="72" width="15.5" bestFit="1" customWidth="1"/>
    <col min="73" max="73" width="17.83203125" bestFit="1" customWidth="1"/>
    <col min="74" max="74" width="16" bestFit="1" customWidth="1"/>
    <col min="75" max="75" width="23.6640625" bestFit="1" customWidth="1"/>
    <col min="76" max="76" width="7.5" bestFit="1" customWidth="1"/>
    <col min="77" max="77" width="17" bestFit="1" customWidth="1"/>
    <col min="78" max="78" width="15.5" bestFit="1" customWidth="1"/>
    <col min="79" max="79" width="17.83203125" bestFit="1" customWidth="1"/>
    <col min="80" max="80" width="16" bestFit="1" customWidth="1"/>
    <col min="81" max="81" width="23.6640625" bestFit="1" customWidth="1"/>
    <col min="82" max="82" width="7.5" bestFit="1" customWidth="1"/>
    <col min="83" max="83" width="17" bestFit="1" customWidth="1"/>
    <col min="84" max="84" width="15.5" bestFit="1" customWidth="1"/>
    <col min="85" max="85" width="17.83203125" bestFit="1" customWidth="1"/>
    <col min="86" max="86" width="16" bestFit="1" customWidth="1"/>
    <col min="87" max="87" width="23.6640625" bestFit="1" customWidth="1"/>
    <col min="88" max="88" width="7.5" bestFit="1" customWidth="1"/>
    <col min="89" max="89" width="17" bestFit="1" customWidth="1"/>
    <col min="90" max="90" width="15.5" bestFit="1" customWidth="1"/>
    <col min="91" max="91" width="17.83203125" bestFit="1" customWidth="1"/>
    <col min="92" max="92" width="16" bestFit="1" customWidth="1"/>
    <col min="93" max="93" width="23.6640625" bestFit="1" customWidth="1"/>
    <col min="94" max="94" width="7.5" bestFit="1" customWidth="1"/>
    <col min="95" max="95" width="17" bestFit="1" customWidth="1"/>
    <col min="96" max="96" width="15.5" bestFit="1" customWidth="1"/>
    <col min="97" max="97" width="17.83203125" bestFit="1" customWidth="1"/>
    <col min="98" max="98" width="16" bestFit="1" customWidth="1"/>
    <col min="99" max="99" width="23.6640625" bestFit="1" customWidth="1"/>
    <col min="100" max="100" width="7.5" bestFit="1" customWidth="1"/>
    <col min="101" max="101" width="17" bestFit="1" customWidth="1"/>
    <col min="102" max="102" width="15.5" bestFit="1" customWidth="1"/>
    <col min="103" max="103" width="17.83203125" bestFit="1" customWidth="1"/>
    <col min="104" max="104" width="16" bestFit="1" customWidth="1"/>
    <col min="105" max="105" width="23.6640625" bestFit="1" customWidth="1"/>
    <col min="106" max="106" width="7.5" bestFit="1" customWidth="1"/>
    <col min="107" max="107" width="17" bestFit="1" customWidth="1"/>
    <col min="108" max="108" width="15.5" bestFit="1" customWidth="1"/>
    <col min="109" max="109" width="17.83203125" bestFit="1" customWidth="1"/>
    <col min="110" max="110" width="16" bestFit="1" customWidth="1"/>
    <col min="111" max="111" width="23.6640625" bestFit="1" customWidth="1"/>
    <col min="112" max="112" width="7.5" bestFit="1" customWidth="1"/>
    <col min="113" max="113" width="17" bestFit="1" customWidth="1"/>
    <col min="114" max="114" width="15.5" bestFit="1" customWidth="1"/>
    <col min="115" max="115" width="17.83203125" bestFit="1" customWidth="1"/>
    <col min="116" max="116" width="16" bestFit="1" customWidth="1"/>
    <col min="117" max="117" width="23.6640625" bestFit="1" customWidth="1"/>
    <col min="118" max="118" width="7.5" bestFit="1" customWidth="1"/>
    <col min="119" max="119" width="17" bestFit="1" customWidth="1"/>
    <col min="120" max="120" width="15.5" bestFit="1" customWidth="1"/>
    <col min="121" max="121" width="17.83203125" bestFit="1" customWidth="1"/>
    <col min="122" max="122" width="16" bestFit="1" customWidth="1"/>
    <col min="123" max="123" width="23.6640625" bestFit="1" customWidth="1"/>
    <col min="124" max="124" width="7.5" bestFit="1" customWidth="1"/>
    <col min="125" max="125" width="17" bestFit="1" customWidth="1"/>
    <col min="126" max="126" width="23" customWidth="1"/>
    <col min="127" max="127" width="24" customWidth="1"/>
  </cols>
  <sheetData>
    <row r="1" spans="1:12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4</v>
      </c>
      <c r="Y1" t="s">
        <v>5</v>
      </c>
      <c r="Z1" t="s">
        <v>6</v>
      </c>
      <c r="AA1" t="s">
        <v>7</v>
      </c>
      <c r="AB1" t="s">
        <v>8</v>
      </c>
      <c r="AC1" t="s">
        <v>9</v>
      </c>
      <c r="AD1" t="s">
        <v>4</v>
      </c>
      <c r="AE1" t="s">
        <v>5</v>
      </c>
      <c r="AF1" t="s">
        <v>6</v>
      </c>
      <c r="AG1" t="s">
        <v>7</v>
      </c>
      <c r="AH1" t="s">
        <v>8</v>
      </c>
      <c r="AI1" t="s">
        <v>9</v>
      </c>
      <c r="AJ1" t="s">
        <v>4</v>
      </c>
      <c r="AK1" t="s">
        <v>5</v>
      </c>
      <c r="AL1" t="s">
        <v>6</v>
      </c>
      <c r="AM1" t="s">
        <v>7</v>
      </c>
      <c r="AN1" t="s">
        <v>8</v>
      </c>
      <c r="AO1" t="s">
        <v>9</v>
      </c>
      <c r="AP1" t="s">
        <v>4</v>
      </c>
      <c r="AQ1" t="s">
        <v>5</v>
      </c>
      <c r="AR1" t="s">
        <v>6</v>
      </c>
      <c r="AS1" t="s">
        <v>7</v>
      </c>
      <c r="AT1" t="s">
        <v>8</v>
      </c>
      <c r="AU1" t="s">
        <v>9</v>
      </c>
      <c r="AV1" t="s">
        <v>4</v>
      </c>
      <c r="AW1" t="s">
        <v>5</v>
      </c>
      <c r="AX1" t="s">
        <v>6</v>
      </c>
      <c r="AY1" t="s">
        <v>7</v>
      </c>
      <c r="AZ1" t="s">
        <v>8</v>
      </c>
      <c r="BA1" t="s">
        <v>9</v>
      </c>
      <c r="BB1" t="s">
        <v>4</v>
      </c>
      <c r="BC1" t="s">
        <v>5</v>
      </c>
      <c r="BD1" t="s">
        <v>6</v>
      </c>
      <c r="BE1" t="s">
        <v>7</v>
      </c>
      <c r="BF1" t="s">
        <v>8</v>
      </c>
      <c r="BG1" t="s">
        <v>9</v>
      </c>
      <c r="BH1" t="s">
        <v>4</v>
      </c>
      <c r="BI1" t="s">
        <v>5</v>
      </c>
      <c r="BJ1" t="s">
        <v>6</v>
      </c>
      <c r="BK1" t="s">
        <v>7</v>
      </c>
      <c r="BL1" t="s">
        <v>8</v>
      </c>
      <c r="BM1" t="s">
        <v>9</v>
      </c>
      <c r="BN1" t="s">
        <v>4</v>
      </c>
      <c r="BO1" t="s">
        <v>5</v>
      </c>
      <c r="BP1" t="s">
        <v>6</v>
      </c>
      <c r="BQ1" t="s">
        <v>7</v>
      </c>
      <c r="BR1" t="s">
        <v>8</v>
      </c>
      <c r="BS1" t="s">
        <v>9</v>
      </c>
      <c r="BT1" t="s">
        <v>4</v>
      </c>
      <c r="BU1" t="s">
        <v>5</v>
      </c>
      <c r="BV1" t="s">
        <v>6</v>
      </c>
      <c r="BW1" t="s">
        <v>7</v>
      </c>
      <c r="BX1" t="s">
        <v>8</v>
      </c>
      <c r="BY1" t="s">
        <v>9</v>
      </c>
      <c r="BZ1" t="s">
        <v>4</v>
      </c>
      <c r="CA1" t="s">
        <v>5</v>
      </c>
      <c r="CB1" t="s">
        <v>6</v>
      </c>
      <c r="CC1" t="s">
        <v>7</v>
      </c>
      <c r="CD1" t="s">
        <v>8</v>
      </c>
      <c r="CE1" t="s">
        <v>9</v>
      </c>
      <c r="CF1" t="s">
        <v>4</v>
      </c>
      <c r="CG1" t="s">
        <v>5</v>
      </c>
      <c r="CH1" t="s">
        <v>6</v>
      </c>
      <c r="CI1" t="s">
        <v>7</v>
      </c>
      <c r="CJ1" t="s">
        <v>8</v>
      </c>
      <c r="CK1" t="s">
        <v>9</v>
      </c>
      <c r="CL1" t="s">
        <v>4</v>
      </c>
      <c r="CM1" t="s">
        <v>5</v>
      </c>
      <c r="CN1" t="s">
        <v>6</v>
      </c>
      <c r="CO1" t="s">
        <v>7</v>
      </c>
      <c r="CP1" t="s">
        <v>8</v>
      </c>
      <c r="CQ1" t="s">
        <v>9</v>
      </c>
      <c r="CR1" t="s">
        <v>4</v>
      </c>
      <c r="CS1" t="s">
        <v>5</v>
      </c>
      <c r="CT1" t="s">
        <v>6</v>
      </c>
      <c r="CU1" t="s">
        <v>7</v>
      </c>
      <c r="CV1" t="s">
        <v>8</v>
      </c>
      <c r="CW1" t="s">
        <v>9</v>
      </c>
      <c r="CX1" t="s">
        <v>4</v>
      </c>
      <c r="CY1" t="s">
        <v>5</v>
      </c>
      <c r="CZ1" t="s">
        <v>6</v>
      </c>
      <c r="DA1" t="s">
        <v>7</v>
      </c>
      <c r="DB1" t="s">
        <v>8</v>
      </c>
      <c r="DC1" t="s">
        <v>9</v>
      </c>
      <c r="DD1" t="s">
        <v>4</v>
      </c>
      <c r="DE1" t="s">
        <v>5</v>
      </c>
      <c r="DF1" t="s">
        <v>6</v>
      </c>
      <c r="DG1" t="s">
        <v>7</v>
      </c>
      <c r="DH1" t="s">
        <v>8</v>
      </c>
      <c r="DI1" t="s">
        <v>9</v>
      </c>
      <c r="DJ1" t="s">
        <v>4</v>
      </c>
      <c r="DK1" t="s">
        <v>5</v>
      </c>
      <c r="DL1" t="s">
        <v>6</v>
      </c>
      <c r="DM1" t="s">
        <v>7</v>
      </c>
      <c r="DN1" t="s">
        <v>8</v>
      </c>
      <c r="DO1" t="s">
        <v>9</v>
      </c>
      <c r="DP1" t="s">
        <v>4</v>
      </c>
      <c r="DQ1" t="s">
        <v>5</v>
      </c>
      <c r="DR1" t="s">
        <v>6</v>
      </c>
      <c r="DS1" t="s">
        <v>7</v>
      </c>
      <c r="DT1" t="s">
        <v>8</v>
      </c>
      <c r="DU1" t="s">
        <v>9</v>
      </c>
      <c r="DV1" t="s">
        <v>44</v>
      </c>
      <c r="DW1" t="s">
        <v>43</v>
      </c>
    </row>
    <row r="2" spans="1:127" x14ac:dyDescent="0.2">
      <c r="A2" s="1" t="s">
        <v>10</v>
      </c>
      <c r="B2" t="s">
        <v>11</v>
      </c>
      <c r="C2" t="s">
        <v>12</v>
      </c>
      <c r="D2">
        <v>24.847038030624301</v>
      </c>
      <c r="F2">
        <v>3.3325000000001298E-2</v>
      </c>
      <c r="G2">
        <v>0</v>
      </c>
      <c r="H2">
        <v>1</v>
      </c>
      <c r="I2">
        <v>3.3325000000001298E-2</v>
      </c>
      <c r="J2">
        <v>1</v>
      </c>
      <c r="K2">
        <v>2.4997999999999999E-2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f>SUM(I2+O2+U2+AA2+AG2+AM2+AS2+AY2+BE2+BK2+BQ2+BW2+CC2+CI2+CO2+CU2+DA2+DG2+DM2+DS2)</f>
        <v>3.3325000000001298E-2</v>
      </c>
      <c r="DW2">
        <f>SUM(DV2+DV3)</f>
        <v>3.3325000000001298E-2</v>
      </c>
    </row>
    <row r="3" spans="1:127" x14ac:dyDescent="0.2">
      <c r="A3" s="1" t="s">
        <v>13</v>
      </c>
      <c r="B3" t="s">
        <v>11</v>
      </c>
      <c r="C3" t="s">
        <v>14</v>
      </c>
      <c r="D3">
        <v>30.945875167846602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f>SUM(I3+O3+U3+AA3+AG3+AM3+AS3+AY3+BE3+BK3+BQ3+BW3+CC3+CI3+CO3+CU3+DA3+DG3+DM3+DS3)</f>
        <v>0</v>
      </c>
      <c r="DW3">
        <f>SUM(DV4+DV5)</f>
        <v>7.4977999999987194E-2</v>
      </c>
    </row>
    <row r="4" spans="1:127" x14ac:dyDescent="0.2">
      <c r="A4" s="1" t="s">
        <v>15</v>
      </c>
      <c r="B4" t="s">
        <v>11</v>
      </c>
      <c r="C4" t="s">
        <v>16</v>
      </c>
      <c r="D4">
        <v>25.295649051666199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f t="shared" ref="DV4:DV17" si="0">SUM(I4+O4+U4+AA4+AG4+AM4+AS4+AY4+BE4+BK4+BQ4+BW4+CC4+CI4+CO4+CU4+DA4+DG4+DM4+DS4)</f>
        <v>0</v>
      </c>
      <c r="DW4">
        <f>SUM(DV6+DV7)</f>
        <v>4.1629999999997801E-2</v>
      </c>
    </row>
    <row r="5" spans="1:127" x14ac:dyDescent="0.2">
      <c r="A5" s="1" t="s">
        <v>17</v>
      </c>
      <c r="B5" t="s">
        <v>11</v>
      </c>
      <c r="C5" t="s">
        <v>18</v>
      </c>
      <c r="D5">
        <v>24.7611949443817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4.1633999999987702E-2</v>
      </c>
      <c r="S5">
        <v>0</v>
      </c>
      <c r="T5">
        <v>1</v>
      </c>
      <c r="U5">
        <v>4.1633999999987702E-2</v>
      </c>
      <c r="V5">
        <v>1</v>
      </c>
      <c r="W5">
        <v>8.3580000000011909E-3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3.3343999999999499E-2</v>
      </c>
      <c r="AQ5">
        <v>0</v>
      </c>
      <c r="AR5">
        <v>1</v>
      </c>
      <c r="AS5">
        <v>3.3343999999999499E-2</v>
      </c>
      <c r="AT5">
        <v>1</v>
      </c>
      <c r="AU5">
        <v>1.6631000000003799E-2</v>
      </c>
      <c r="AV5">
        <v>0</v>
      </c>
      <c r="AW5">
        <v>0</v>
      </c>
      <c r="AX5">
        <v>0</v>
      </c>
      <c r="AY5">
        <v>0</v>
      </c>
      <c r="AZ5">
        <v>0</v>
      </c>
      <c r="BA5">
        <v>0.10832799999999999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f t="shared" si="0"/>
        <v>7.4977999999987194E-2</v>
      </c>
      <c r="DW5">
        <f>SUM(DV8+DV9)</f>
        <v>9.9984000000006207E-2</v>
      </c>
    </row>
    <row r="6" spans="1:127" x14ac:dyDescent="0.2">
      <c r="A6" s="1" t="s">
        <v>19</v>
      </c>
      <c r="B6" t="s">
        <v>11</v>
      </c>
      <c r="C6" t="s">
        <v>20</v>
      </c>
      <c r="D6">
        <v>18.3132770061492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4.1629999999997801E-2</v>
      </c>
      <c r="AK6">
        <v>0</v>
      </c>
      <c r="AL6">
        <v>1</v>
      </c>
      <c r="AM6">
        <v>4.1629999999997801E-2</v>
      </c>
      <c r="AN6">
        <v>1</v>
      </c>
      <c r="AO6">
        <v>1.0494730000000001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f t="shared" si="0"/>
        <v>4.1629999999997801E-2</v>
      </c>
      <c r="DW6">
        <f>SUM(DV10+DV11)</f>
        <v>0.41664999999994701</v>
      </c>
    </row>
    <row r="7" spans="1:127" x14ac:dyDescent="0.2">
      <c r="A7" s="1" t="s">
        <v>21</v>
      </c>
      <c r="B7" t="s">
        <v>11</v>
      </c>
      <c r="C7" t="s">
        <v>22</v>
      </c>
      <c r="D7">
        <v>38.562182903289802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0.100047999999986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f t="shared" si="0"/>
        <v>0</v>
      </c>
      <c r="DW7">
        <f>DV12+DV13</f>
        <v>3.3311000000026E-2</v>
      </c>
    </row>
    <row r="8" spans="1:127" x14ac:dyDescent="0.2">
      <c r="A8" s="1" t="s">
        <v>23</v>
      </c>
      <c r="B8" t="s">
        <v>11</v>
      </c>
      <c r="C8" t="s">
        <v>24</v>
      </c>
      <c r="D8">
        <v>14.455385208129901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2.50350000000025E-2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4.16390000000035E-2</v>
      </c>
      <c r="AE8">
        <v>0</v>
      </c>
      <c r="AF8">
        <v>1</v>
      </c>
      <c r="AG8">
        <v>4.16390000000035E-2</v>
      </c>
      <c r="AH8">
        <v>1</v>
      </c>
      <c r="AI8">
        <v>7.4959999999975893E-2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f t="shared" si="0"/>
        <v>4.16390000000035E-2</v>
      </c>
      <c r="DW8">
        <f>DV14+DV15</f>
        <v>0</v>
      </c>
    </row>
    <row r="9" spans="1:127" x14ac:dyDescent="0.2">
      <c r="A9" s="1" t="s">
        <v>25</v>
      </c>
      <c r="B9" t="s">
        <v>11</v>
      </c>
      <c r="C9" t="s">
        <v>26</v>
      </c>
      <c r="D9">
        <v>38.142115831375101</v>
      </c>
      <c r="F9">
        <v>0</v>
      </c>
      <c r="G9">
        <v>0</v>
      </c>
      <c r="H9">
        <v>0</v>
      </c>
      <c r="I9">
        <v>0</v>
      </c>
      <c r="J9">
        <v>0</v>
      </c>
      <c r="K9">
        <v>9.1758999999996094E-2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5.0001000000008802E-2</v>
      </c>
      <c r="X9">
        <v>5.83450000000027E-2</v>
      </c>
      <c r="Y9">
        <v>0</v>
      </c>
      <c r="Z9">
        <v>1</v>
      </c>
      <c r="AA9">
        <v>5.83450000000027E-2</v>
      </c>
      <c r="AB9">
        <v>1</v>
      </c>
      <c r="AC9">
        <v>8.3439999999939101E-3</v>
      </c>
      <c r="AD9">
        <v>0</v>
      </c>
      <c r="AE9">
        <v>0</v>
      </c>
      <c r="AF9">
        <v>0</v>
      </c>
      <c r="AG9">
        <v>0</v>
      </c>
      <c r="AH9">
        <v>0</v>
      </c>
      <c r="AI9">
        <v>5.00900000000115E-2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8.3290000000033598E-3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9.1729000000015007E-2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f t="shared" si="0"/>
        <v>5.83450000000027E-2</v>
      </c>
      <c r="DW9">
        <f>DV16+DV17</f>
        <v>0.25836799999996002</v>
      </c>
    </row>
    <row r="10" spans="1:127" x14ac:dyDescent="0.2">
      <c r="A10" s="1" t="s">
        <v>27</v>
      </c>
      <c r="B10" t="s">
        <v>11</v>
      </c>
      <c r="C10" t="s">
        <v>28</v>
      </c>
      <c r="D10">
        <v>30.7280609607697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f t="shared" si="0"/>
        <v>0</v>
      </c>
    </row>
    <row r="11" spans="1:127" x14ac:dyDescent="0.2">
      <c r="A11" s="1" t="s">
        <v>29</v>
      </c>
      <c r="B11" t="s">
        <v>11</v>
      </c>
      <c r="C11" t="s">
        <v>30</v>
      </c>
      <c r="D11">
        <v>30.303263902664099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1.6665999999986501E-2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4.9995999999964597E-2</v>
      </c>
      <c r="AQ11">
        <v>0.116735000000005</v>
      </c>
      <c r="AR11">
        <v>7</v>
      </c>
      <c r="AS11">
        <v>0.41664999999994701</v>
      </c>
      <c r="AT11">
        <v>5</v>
      </c>
      <c r="AU11">
        <v>0.841589999999939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f t="shared" si="0"/>
        <v>0.41664999999994701</v>
      </c>
    </row>
    <row r="12" spans="1:127" x14ac:dyDescent="0.2">
      <c r="A12" s="1" t="s">
        <v>31</v>
      </c>
      <c r="B12" t="s">
        <v>11</v>
      </c>
      <c r="C12" t="s">
        <v>32</v>
      </c>
      <c r="D12">
        <v>62.5389208793639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1.6784999999970199E-2</v>
      </c>
      <c r="R12">
        <v>3.3311000000026E-2</v>
      </c>
      <c r="S12">
        <v>0</v>
      </c>
      <c r="T12">
        <v>1</v>
      </c>
      <c r="U12">
        <v>3.3311000000026E-2</v>
      </c>
      <c r="V12">
        <v>1</v>
      </c>
      <c r="W12">
        <v>0.125016000000016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7.4924999999950601E-2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f t="shared" si="0"/>
        <v>3.3311000000026E-2</v>
      </c>
    </row>
    <row r="13" spans="1:127" x14ac:dyDescent="0.2">
      <c r="A13" s="1" t="s">
        <v>33</v>
      </c>
      <c r="B13" t="s">
        <v>11</v>
      </c>
      <c r="C13" t="s">
        <v>34</v>
      </c>
      <c r="D13">
        <v>20.606909036636299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8.3049999999502602E-3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6.6681999999957497E-2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f t="shared" si="0"/>
        <v>0</v>
      </c>
    </row>
    <row r="14" spans="1:127" x14ac:dyDescent="0.2">
      <c r="A14" s="1" t="s">
        <v>35</v>
      </c>
      <c r="B14" t="s">
        <v>11</v>
      </c>
      <c r="C14" t="s">
        <v>36</v>
      </c>
      <c r="D14">
        <v>26.412819862365598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1.6705000000001701E-2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f t="shared" si="0"/>
        <v>0</v>
      </c>
    </row>
    <row r="15" spans="1:127" x14ac:dyDescent="0.2">
      <c r="A15" s="1" t="s">
        <v>37</v>
      </c>
      <c r="B15" t="s">
        <v>11</v>
      </c>
      <c r="C15" t="s">
        <v>38</v>
      </c>
      <c r="D15">
        <v>56.342378854751502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0.224880999999925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f t="shared" si="0"/>
        <v>0</v>
      </c>
    </row>
    <row r="16" spans="1:127" x14ac:dyDescent="0.2">
      <c r="A16" s="1" t="s">
        <v>39</v>
      </c>
      <c r="B16" t="s">
        <v>11</v>
      </c>
      <c r="C16" t="s">
        <v>40</v>
      </c>
      <c r="D16">
        <v>33.481797933578399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8.3348999999998299E-2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8.3589999999844605E-3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8.3349999999882095E-3</v>
      </c>
      <c r="AV16">
        <v>9.9990999999988603E-2</v>
      </c>
      <c r="AW16">
        <v>4.1693000000009299E-2</v>
      </c>
      <c r="AX16">
        <v>2</v>
      </c>
      <c r="AY16">
        <v>0.14168399999999701</v>
      </c>
      <c r="AZ16">
        <v>2</v>
      </c>
      <c r="BA16">
        <v>6.6682999999954903E-2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f t="shared" si="0"/>
        <v>0.14168399999999701</v>
      </c>
    </row>
    <row r="17" spans="1:126" x14ac:dyDescent="0.2">
      <c r="A17" s="1" t="s">
        <v>41</v>
      </c>
      <c r="B17" t="s">
        <v>11</v>
      </c>
      <c r="C17" t="s">
        <v>42</v>
      </c>
      <c r="D17">
        <v>47.856268882751401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1.66500000000269E-2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7.4991999999951903E-2</v>
      </c>
      <c r="AW17">
        <v>4.1692000000011803E-2</v>
      </c>
      <c r="AX17">
        <v>2</v>
      </c>
      <c r="AY17">
        <v>0.116683999999963</v>
      </c>
      <c r="AZ17">
        <v>2</v>
      </c>
      <c r="BA17">
        <v>3.3327000000099298E-2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f t="shared" si="0"/>
        <v>0.116683999999963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Sheet1!user9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2022-08-07T12:38:01Z</dcterms:created>
  <dcterms:modified xsi:type="dcterms:W3CDTF">2022-08-07T18:31:00Z</dcterms:modified>
</cp:coreProperties>
</file>