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hil Khan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3" l="1"/>
  <c r="B12" i="3"/>
  <c r="B11" i="3"/>
  <c r="B18" i="2"/>
  <c r="B10" i="3"/>
  <c r="E9" i="2"/>
  <c r="E2" i="2" a="1"/>
  <c r="E2" i="2" s="1"/>
  <c r="D2" i="2" a="1"/>
  <c r="D2" i="2" s="1"/>
  <c r="C2" i="2" a="1"/>
  <c r="C2" i="2" s="1"/>
  <c r="O17" i="2" a="1"/>
  <c r="O17" i="2" s="1"/>
  <c r="I18" i="2" a="1"/>
  <c r="I18" i="2" s="1"/>
  <c r="B17" i="2"/>
  <c r="B16" i="2"/>
  <c r="B15" i="2"/>
  <c r="E2" i="1" a="1"/>
  <c r="E2" i="1"/>
  <c r="E3" i="1"/>
  <c r="E4" i="1"/>
  <c r="E5" i="1"/>
  <c r="E6" i="1"/>
  <c r="E7" i="1"/>
  <c r="E8" i="1"/>
  <c r="E9" i="1"/>
  <c r="E10" i="1"/>
  <c r="E11" i="1"/>
  <c r="D2" i="1" a="1"/>
  <c r="D2" i="1" s="1"/>
  <c r="C2" i="1" a="1"/>
  <c r="C2" i="1" s="1"/>
  <c r="Q10" i="1" a="1"/>
  <c r="Q10" i="1" s="1"/>
  <c r="L18" i="1" a="1"/>
  <c r="L18" i="1" s="1"/>
  <c r="B20" i="1"/>
  <c r="B19" i="1"/>
  <c r="B18" i="1"/>
  <c r="B17" i="1"/>
  <c r="M21" i="1" a="1"/>
  <c r="E5" i="2" l="1"/>
  <c r="E4" i="2"/>
  <c r="E3" i="2"/>
  <c r="E6" i="2"/>
  <c r="D5" i="2"/>
  <c r="D4" i="2"/>
  <c r="D3" i="2"/>
  <c r="D6" i="2"/>
  <c r="C3" i="2"/>
  <c r="C5" i="2"/>
  <c r="C4" i="2"/>
  <c r="C6" i="2"/>
  <c r="O18" i="2"/>
  <c r="J19" i="2"/>
  <c r="I19" i="2"/>
  <c r="J18" i="2"/>
  <c r="D9" i="1"/>
  <c r="D5" i="1"/>
  <c r="D8" i="1"/>
  <c r="D4" i="1"/>
  <c r="D11" i="1"/>
  <c r="D7" i="1"/>
  <c r="D3" i="1"/>
  <c r="D10" i="1"/>
  <c r="D6" i="1"/>
  <c r="C9" i="1"/>
  <c r="C5" i="1"/>
  <c r="C8" i="1"/>
  <c r="C4" i="1"/>
  <c r="C11" i="1"/>
  <c r="C7" i="1"/>
  <c r="C3" i="1"/>
  <c r="C10" i="1"/>
  <c r="C6" i="1"/>
  <c r="Q11" i="1"/>
  <c r="M21" i="1"/>
  <c r="M22" i="1"/>
  <c r="M18" i="1"/>
  <c r="M19" i="1"/>
  <c r="L19" i="1"/>
</calcChain>
</file>

<file path=xl/sharedStrings.xml><?xml version="1.0" encoding="utf-8"?>
<sst xmlns="http://schemas.openxmlformats.org/spreadsheetml/2006/main" count="76" uniqueCount="28">
  <si>
    <t>x</t>
  </si>
  <si>
    <t>y</t>
  </si>
  <si>
    <t>y=a+bx</t>
  </si>
  <si>
    <t>Ʃy=Ʃa+bƩx</t>
  </si>
  <si>
    <t>Ʃxy=aƩx+bƩx^2</t>
  </si>
  <si>
    <t>Ʃy=Ʃna+bƩx</t>
  </si>
  <si>
    <t>Ʃx</t>
  </si>
  <si>
    <t>Ʃy</t>
  </si>
  <si>
    <t>Ʃxy</t>
  </si>
  <si>
    <t>Ʃx^2</t>
  </si>
  <si>
    <t>n</t>
  </si>
  <si>
    <t>a</t>
  </si>
  <si>
    <t>b</t>
  </si>
  <si>
    <t>coeff</t>
  </si>
  <si>
    <t>matrix</t>
  </si>
  <si>
    <t>varuablr</t>
  </si>
  <si>
    <t>value</t>
  </si>
  <si>
    <t>inverse</t>
  </si>
  <si>
    <t>cntrl shift enter</t>
  </si>
  <si>
    <t>mmult</t>
  </si>
  <si>
    <t>y'</t>
  </si>
  <si>
    <t>y=ax+b</t>
  </si>
  <si>
    <t>y-y'</t>
  </si>
  <si>
    <t>(y-y')^2</t>
  </si>
  <si>
    <t>therefore the mean squared error is given by</t>
  </si>
  <si>
    <t>MSE=</t>
  </si>
  <si>
    <t>Ʃx*x*x</t>
  </si>
  <si>
    <t>Ʃx*x*x*x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</si>
</sst>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 x and 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0226851851851854"/>
          <c:w val="0.87753018372703417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7.5</c:v>
                </c:pt>
                <c:pt idx="1">
                  <c:v>44.31</c:v>
                </c:pt>
                <c:pt idx="2">
                  <c:v>60.8</c:v>
                </c:pt>
                <c:pt idx="3">
                  <c:v>148.97</c:v>
                </c:pt>
                <c:pt idx="4">
                  <c:v>225.5</c:v>
                </c:pt>
                <c:pt idx="5">
                  <c:v>262.64</c:v>
                </c:pt>
                <c:pt idx="6">
                  <c:v>289.06</c:v>
                </c:pt>
                <c:pt idx="7">
                  <c:v>451.53</c:v>
                </c:pt>
                <c:pt idx="8">
                  <c:v>439.62</c:v>
                </c:pt>
                <c:pt idx="9">
                  <c:v>698.88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12840"/>
        <c:axId val="327411664"/>
      </c:scatterChart>
      <c:valAx>
        <c:axId val="32741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11664"/>
        <c:crosses val="autoZero"/>
        <c:crossBetween val="midCat"/>
      </c:valAx>
      <c:valAx>
        <c:axId val="3274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1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</a:t>
            </a:r>
            <a:r>
              <a:rPr lang="en-IN" baseline="0"/>
              <a:t> plot of x and y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Sheet2!$B$2:$B$6</c:f>
              <c:numCache>
                <c:formatCode>General</c:formatCode>
                <c:ptCount val="5"/>
                <c:pt idx="0">
                  <c:v>16</c:v>
                </c:pt>
                <c:pt idx="1">
                  <c:v>19</c:v>
                </c:pt>
                <c:pt idx="2">
                  <c:v>23</c:v>
                </c:pt>
                <c:pt idx="3">
                  <c:v>26</c:v>
                </c:pt>
                <c:pt idx="4">
                  <c:v>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99968"/>
        <c:axId val="349099576"/>
      </c:scatterChart>
      <c:valAx>
        <c:axId val="34909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99576"/>
        <c:crosses val="autoZero"/>
        <c:crossBetween val="midCat"/>
      </c:valAx>
      <c:valAx>
        <c:axId val="34909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9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0</xdr:rowOff>
    </xdr:from>
    <xdr:to>
      <xdr:col>12</xdr:col>
      <xdr:colOff>38100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471487</xdr:colOff>
      <xdr:row>0</xdr:row>
      <xdr:rowOff>90487</xdr:rowOff>
    </xdr:from>
    <xdr:to>
      <xdr:col>16</xdr:col>
      <xdr:colOff>166687</xdr:colOff>
      <xdr:row>14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4" workbookViewId="0">
      <selection activeCell="E26" sqref="E2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20</v>
      </c>
      <c r="D1" t="s">
        <v>20</v>
      </c>
      <c r="E1" t="s">
        <v>20</v>
      </c>
    </row>
    <row r="2" spans="1:17" x14ac:dyDescent="0.25">
      <c r="A2">
        <v>1</v>
      </c>
      <c r="B2">
        <v>7.5</v>
      </c>
      <c r="C2">
        <f t="array" ref="C2:C11">69.09485-114.141*A2:A11</f>
        <v>-45.046150000000011</v>
      </c>
      <c r="D2">
        <f t="array" ref="D2:D11">69.09485-117.141*A2:A11</f>
        <v>-48.046150000000011</v>
      </c>
      <c r="E2">
        <f t="array" ref="E2:E11">69.0951-117.142*A2:A11</f>
        <v>-48.046899999999994</v>
      </c>
    </row>
    <row r="3" spans="1:17" x14ac:dyDescent="0.25">
      <c r="A3">
        <v>2</v>
      </c>
      <c r="B3">
        <v>44.31</v>
      </c>
      <c r="C3">
        <v>-159.18715000000003</v>
      </c>
      <c r="D3">
        <v>-165.18715000000003</v>
      </c>
      <c r="E3">
        <v>-165.18889999999999</v>
      </c>
    </row>
    <row r="4" spans="1:17" x14ac:dyDescent="0.25">
      <c r="A4">
        <v>3</v>
      </c>
      <c r="B4">
        <v>60.8</v>
      </c>
      <c r="C4">
        <v>-273.32814999999999</v>
      </c>
      <c r="D4">
        <v>-282.32814999999999</v>
      </c>
      <c r="E4">
        <v>-282.33089999999999</v>
      </c>
    </row>
    <row r="5" spans="1:17" x14ac:dyDescent="0.25">
      <c r="A5">
        <v>4</v>
      </c>
      <c r="B5">
        <v>148.97</v>
      </c>
      <c r="C5">
        <v>-387.46915000000001</v>
      </c>
      <c r="D5">
        <v>-399.46915000000001</v>
      </c>
      <c r="E5">
        <v>-399.47289999999998</v>
      </c>
    </row>
    <row r="6" spans="1:17" x14ac:dyDescent="0.25">
      <c r="A6">
        <v>5</v>
      </c>
      <c r="B6">
        <v>225.5</v>
      </c>
      <c r="C6">
        <v>-501.61015000000003</v>
      </c>
      <c r="D6">
        <v>-516.61015000000009</v>
      </c>
      <c r="E6">
        <v>-516.61490000000003</v>
      </c>
    </row>
    <row r="7" spans="1:17" x14ac:dyDescent="0.25">
      <c r="A7">
        <v>6</v>
      </c>
      <c r="B7">
        <v>262.64</v>
      </c>
      <c r="C7">
        <v>-615.75115000000005</v>
      </c>
      <c r="D7">
        <v>-633.75115000000005</v>
      </c>
      <c r="E7">
        <v>-633.75689999999997</v>
      </c>
    </row>
    <row r="8" spans="1:17" x14ac:dyDescent="0.25">
      <c r="A8">
        <v>7</v>
      </c>
      <c r="B8">
        <v>289.06</v>
      </c>
      <c r="C8">
        <v>-729.89215000000013</v>
      </c>
      <c r="D8">
        <v>-750.89215000000013</v>
      </c>
      <c r="E8">
        <v>-750.89889999999991</v>
      </c>
      <c r="N8" t="s">
        <v>18</v>
      </c>
      <c r="Q8" t="s">
        <v>19</v>
      </c>
    </row>
    <row r="9" spans="1:17" x14ac:dyDescent="0.25">
      <c r="A9">
        <v>8</v>
      </c>
      <c r="B9">
        <v>451.53</v>
      </c>
      <c r="C9">
        <v>-844.03315000000009</v>
      </c>
      <c r="D9">
        <v>-868.03315000000009</v>
      </c>
      <c r="E9">
        <v>-868.04089999999997</v>
      </c>
    </row>
    <row r="10" spans="1:17" x14ac:dyDescent="0.25">
      <c r="A10">
        <v>9</v>
      </c>
      <c r="B10">
        <v>439.62</v>
      </c>
      <c r="C10">
        <v>-958.17415000000005</v>
      </c>
      <c r="D10">
        <v>-985.17415000000005</v>
      </c>
      <c r="E10">
        <v>-985.18290000000002</v>
      </c>
      <c r="P10" t="s">
        <v>11</v>
      </c>
      <c r="Q10">
        <f t="array" ref="Q10:Q11">MMULT(L18:M19,N18:N19)</f>
        <v>69.094848484848484</v>
      </c>
    </row>
    <row r="11" spans="1:17" x14ac:dyDescent="0.25">
      <c r="A11">
        <v>10</v>
      </c>
      <c r="B11">
        <v>698.88</v>
      </c>
      <c r="C11">
        <v>-1072.3151500000001</v>
      </c>
      <c r="D11">
        <v>-1102.3151500000001</v>
      </c>
      <c r="E11">
        <v>-1102.3249000000001</v>
      </c>
      <c r="P11" t="s">
        <v>12</v>
      </c>
      <c r="Q11">
        <v>-117.14066666666645</v>
      </c>
    </row>
    <row r="13" spans="1:17" x14ac:dyDescent="0.25">
      <c r="A13" t="s">
        <v>2</v>
      </c>
    </row>
    <row r="14" spans="1:17" x14ac:dyDescent="0.25">
      <c r="A14" s="1" t="s">
        <v>3</v>
      </c>
      <c r="C14" t="s">
        <v>5</v>
      </c>
    </row>
    <row r="15" spans="1:17" x14ac:dyDescent="0.25">
      <c r="A15" t="s">
        <v>4</v>
      </c>
    </row>
    <row r="17" spans="1:14" x14ac:dyDescent="0.25">
      <c r="A17" s="1" t="s">
        <v>6</v>
      </c>
      <c r="B17">
        <f>SUM((A2:A11))</f>
        <v>55</v>
      </c>
      <c r="D17" t="s">
        <v>6</v>
      </c>
      <c r="E17" t="s">
        <v>10</v>
      </c>
      <c r="F17" t="s">
        <v>11</v>
      </c>
      <c r="G17" t="s">
        <v>7</v>
      </c>
      <c r="L17" t="s">
        <v>17</v>
      </c>
      <c r="N17" t="s">
        <v>16</v>
      </c>
    </row>
    <row r="18" spans="1:14" x14ac:dyDescent="0.25">
      <c r="A18" t="s">
        <v>7</v>
      </c>
      <c r="B18">
        <f>SUM(B2:B11)</f>
        <v>2628.81</v>
      </c>
      <c r="D18" t="s">
        <v>9</v>
      </c>
      <c r="E18" t="s">
        <v>6</v>
      </c>
      <c r="F18" t="s">
        <v>12</v>
      </c>
      <c r="G18" t="s">
        <v>8</v>
      </c>
      <c r="L18">
        <f t="array" ref="L18:M19">MINVERSE(D21:E22)</f>
        <v>-6.6666666666666652E-2</v>
      </c>
      <c r="M18">
        <v>1.2121212121212119E-2</v>
      </c>
      <c r="N18">
        <v>2628.81</v>
      </c>
    </row>
    <row r="19" spans="1:14" x14ac:dyDescent="0.25">
      <c r="A19" t="s">
        <v>8</v>
      </c>
      <c r="B19">
        <f>SUMPRODUCT(A2:A11,B2:B11)</f>
        <v>20158.78</v>
      </c>
      <c r="L19">
        <v>0.46666666666666656</v>
      </c>
      <c r="M19">
        <v>-6.6666666666666652E-2</v>
      </c>
      <c r="N19">
        <v>20158.78</v>
      </c>
    </row>
    <row r="20" spans="1:14" x14ac:dyDescent="0.25">
      <c r="A20" t="s">
        <v>9</v>
      </c>
      <c r="B20">
        <f>SUMPRODUCT(A2:A11,A2:A11)</f>
        <v>385</v>
      </c>
      <c r="D20" t="s">
        <v>13</v>
      </c>
      <c r="E20" t="s">
        <v>14</v>
      </c>
      <c r="F20" t="s">
        <v>15</v>
      </c>
      <c r="G20" t="s">
        <v>16</v>
      </c>
    </row>
    <row r="21" spans="1:14" x14ac:dyDescent="0.25">
      <c r="D21">
        <v>55</v>
      </c>
      <c r="E21">
        <v>10</v>
      </c>
      <c r="F21" t="s">
        <v>11</v>
      </c>
      <c r="G21">
        <v>2628.81</v>
      </c>
      <c r="L21" t="s">
        <v>11</v>
      </c>
      <c r="M21" t="e">
        <f t="array" aca="1" ref="M21:M22" ca="1">mult(L18:M19,N18:N19)</f>
        <v>#NAME?</v>
      </c>
    </row>
    <row r="22" spans="1:14" x14ac:dyDescent="0.25">
      <c r="D22">
        <v>385</v>
      </c>
      <c r="E22">
        <v>55</v>
      </c>
      <c r="F22" t="s">
        <v>12</v>
      </c>
      <c r="G22">
        <v>20158.78</v>
      </c>
      <c r="L22" t="s">
        <v>12</v>
      </c>
      <c r="M22" t="e">
        <f ca="1"/>
        <v>#NAME?</v>
      </c>
    </row>
    <row r="25" spans="1:14" x14ac:dyDescent="0.25">
      <c r="E25" t="s">
        <v>11</v>
      </c>
    </row>
    <row r="26" spans="1:14" x14ac:dyDescent="0.25">
      <c r="E26" t="s">
        <v>12</v>
      </c>
    </row>
  </sheetData>
  <conditionalFormatting sqref="C2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{F3591536-AE6C-47E1-8871-00AC9C36D1F4}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591536-AE6C-47E1-8871-00AC9C36D1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18" sqref="B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20</v>
      </c>
      <c r="D1" t="s">
        <v>22</v>
      </c>
      <c r="E1" t="s">
        <v>23</v>
      </c>
    </row>
    <row r="2" spans="1:7" x14ac:dyDescent="0.25">
      <c r="A2">
        <v>5</v>
      </c>
      <c r="B2">
        <v>16</v>
      </c>
      <c r="C2">
        <f t="array" ref="C2:C6">0.7*A2:A6+12.3</f>
        <v>15.8</v>
      </c>
      <c r="D2">
        <f t="array" ref="D2:D6">B2:B6-C2:C6</f>
        <v>0.19999999999999929</v>
      </c>
      <c r="E2">
        <f t="array" ref="E2:E6">D2:D6^2</f>
        <v>3.9999999999999716E-2</v>
      </c>
    </row>
    <row r="3" spans="1:7" x14ac:dyDescent="0.25">
      <c r="A3">
        <v>10</v>
      </c>
      <c r="B3">
        <v>19</v>
      </c>
      <c r="C3">
        <v>19.3</v>
      </c>
      <c r="D3">
        <v>-0.30000000000000071</v>
      </c>
      <c r="E3">
        <v>9.0000000000000427E-2</v>
      </c>
    </row>
    <row r="4" spans="1:7" x14ac:dyDescent="0.25">
      <c r="A4">
        <v>15</v>
      </c>
      <c r="B4">
        <v>23</v>
      </c>
      <c r="C4">
        <v>22.8</v>
      </c>
      <c r="D4">
        <v>0.19999999999999929</v>
      </c>
      <c r="E4">
        <v>3.9999999999999716E-2</v>
      </c>
    </row>
    <row r="5" spans="1:7" x14ac:dyDescent="0.25">
      <c r="A5">
        <v>20</v>
      </c>
      <c r="B5">
        <v>26</v>
      </c>
      <c r="C5">
        <v>26.3</v>
      </c>
      <c r="D5">
        <v>-0.30000000000000071</v>
      </c>
      <c r="E5">
        <v>9.0000000000000427E-2</v>
      </c>
    </row>
    <row r="6" spans="1:7" x14ac:dyDescent="0.25">
      <c r="A6">
        <v>25</v>
      </c>
      <c r="B6">
        <v>30</v>
      </c>
      <c r="C6">
        <v>29.8</v>
      </c>
      <c r="D6">
        <v>0.19999999999999929</v>
      </c>
      <c r="E6">
        <v>3.9999999999999716E-2</v>
      </c>
    </row>
    <row r="8" spans="1:7" x14ac:dyDescent="0.25">
      <c r="D8" t="s">
        <v>24</v>
      </c>
    </row>
    <row r="9" spans="1:7" x14ac:dyDescent="0.25">
      <c r="D9" t="s">
        <v>25</v>
      </c>
      <c r="E9">
        <f>AVERAGE(E2:E6)</f>
        <v>0.06</v>
      </c>
    </row>
    <row r="10" spans="1:7" x14ac:dyDescent="0.25">
      <c r="A10" t="s">
        <v>21</v>
      </c>
    </row>
    <row r="11" spans="1:7" x14ac:dyDescent="0.25">
      <c r="A11" s="1" t="s">
        <v>3</v>
      </c>
      <c r="C11" t="s">
        <v>5</v>
      </c>
    </row>
    <row r="12" spans="1:7" x14ac:dyDescent="0.25">
      <c r="A12" t="s">
        <v>4</v>
      </c>
    </row>
    <row r="15" spans="1:7" x14ac:dyDescent="0.25">
      <c r="A15" s="1" t="s">
        <v>6</v>
      </c>
      <c r="B15">
        <f>SUM(A2:A6)</f>
        <v>75</v>
      </c>
    </row>
    <row r="16" spans="1:7" x14ac:dyDescent="0.25">
      <c r="A16" t="s">
        <v>7</v>
      </c>
      <c r="B16">
        <f>SUM(B2:B6)</f>
        <v>114</v>
      </c>
      <c r="D16" t="s">
        <v>6</v>
      </c>
      <c r="E16" t="s">
        <v>10</v>
      </c>
      <c r="F16" t="s">
        <v>11</v>
      </c>
      <c r="G16" t="s">
        <v>7</v>
      </c>
    </row>
    <row r="17" spans="1:15" x14ac:dyDescent="0.25">
      <c r="A17" t="s">
        <v>8</v>
      </c>
      <c r="B17">
        <f>SUMPRODUCT(A2:A6,B2:B6)</f>
        <v>1885</v>
      </c>
      <c r="D17" t="s">
        <v>9</v>
      </c>
      <c r="E17" t="s">
        <v>6</v>
      </c>
      <c r="F17" t="s">
        <v>12</v>
      </c>
      <c r="G17" t="s">
        <v>8</v>
      </c>
      <c r="I17" t="s">
        <v>17</v>
      </c>
      <c r="K17" t="s">
        <v>16</v>
      </c>
      <c r="N17" t="s">
        <v>11</v>
      </c>
      <c r="O17">
        <f t="array" ref="O17:O18">MMULT(I18:J19,K18:K19)</f>
        <v>0.69999999999999929</v>
      </c>
    </row>
    <row r="18" spans="1:15" x14ac:dyDescent="0.25">
      <c r="A18" t="s">
        <v>9</v>
      </c>
      <c r="B18">
        <f>SUMPRODUCT(A2:A6,A2:A6)</f>
        <v>1375</v>
      </c>
      <c r="I18">
        <f t="array" ref="I18:J19">MINVERSE(D20:E21)</f>
        <v>-5.9999999999999991E-2</v>
      </c>
      <c r="J18">
        <v>3.9999999999999992E-3</v>
      </c>
      <c r="K18">
        <v>114</v>
      </c>
      <c r="N18" t="s">
        <v>12</v>
      </c>
      <c r="O18">
        <v>12.300000000000011</v>
      </c>
    </row>
    <row r="19" spans="1:15" x14ac:dyDescent="0.25">
      <c r="D19" t="s">
        <v>13</v>
      </c>
      <c r="E19" t="s">
        <v>14</v>
      </c>
      <c r="F19" t="s">
        <v>15</v>
      </c>
      <c r="G19" t="s">
        <v>16</v>
      </c>
      <c r="I19">
        <v>1.0999999999999999</v>
      </c>
      <c r="J19">
        <v>-5.9999999999999991E-2</v>
      </c>
      <c r="K19">
        <v>1885</v>
      </c>
    </row>
    <row r="20" spans="1:15" x14ac:dyDescent="0.25">
      <c r="D20">
        <v>75</v>
      </c>
      <c r="E20">
        <v>5</v>
      </c>
      <c r="F20" t="s">
        <v>11</v>
      </c>
      <c r="G20">
        <v>114</v>
      </c>
    </row>
    <row r="21" spans="1:15" x14ac:dyDescent="0.25">
      <c r="D21">
        <v>1375</v>
      </c>
      <c r="E21">
        <v>75</v>
      </c>
      <c r="F21" t="s">
        <v>12</v>
      </c>
      <c r="G21">
        <v>1885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1.1000000000000001</v>
      </c>
    </row>
    <row r="3" spans="1:2" x14ac:dyDescent="0.25">
      <c r="A3">
        <v>1.5</v>
      </c>
      <c r="B3">
        <v>1.3</v>
      </c>
    </row>
    <row r="4" spans="1:2" x14ac:dyDescent="0.25">
      <c r="A4">
        <v>2</v>
      </c>
      <c r="B4">
        <v>1.6</v>
      </c>
    </row>
    <row r="5" spans="1:2" x14ac:dyDescent="0.25">
      <c r="A5">
        <v>2.5</v>
      </c>
      <c r="B5">
        <v>2</v>
      </c>
    </row>
    <row r="6" spans="1:2" x14ac:dyDescent="0.25">
      <c r="A6">
        <v>3</v>
      </c>
      <c r="B6">
        <v>2.7</v>
      </c>
    </row>
    <row r="7" spans="1:2" x14ac:dyDescent="0.25">
      <c r="A7">
        <v>3.5</v>
      </c>
      <c r="B7">
        <v>3.4</v>
      </c>
    </row>
    <row r="8" spans="1:2" x14ac:dyDescent="0.25">
      <c r="A8">
        <v>4</v>
      </c>
      <c r="B8">
        <v>4.0999999999999996</v>
      </c>
    </row>
    <row r="10" spans="1:2" x14ac:dyDescent="0.25">
      <c r="A10" s="1" t="s">
        <v>6</v>
      </c>
      <c r="B10">
        <f>SUM(A2:A8)</f>
        <v>17.5</v>
      </c>
    </row>
    <row r="11" spans="1:2" x14ac:dyDescent="0.25">
      <c r="A11" t="s">
        <v>9</v>
      </c>
      <c r="B11">
        <f>SUMPRODUCT(A2:A8,A2:A8)</f>
        <v>50.75</v>
      </c>
    </row>
    <row r="12" spans="1:2" x14ac:dyDescent="0.25">
      <c r="A12" t="s">
        <v>26</v>
      </c>
      <c r="B12">
        <f>SUMPRODUCT(A2:A8,A2:A8,A2:A8)</f>
        <v>161.875</v>
      </c>
    </row>
    <row r="13" spans="1:2" x14ac:dyDescent="0.25">
      <c r="A13" t="s">
        <v>27</v>
      </c>
      <c r="B13">
        <f>SUMPRODUCT(A2:A8,A2:A8,A2:A8,A2:A8)</f>
        <v>548.1875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Shaghil Khan</dc:creator>
  <cp:lastModifiedBy>Shaghil Khan</cp:lastModifiedBy>
  <dcterms:created xsi:type="dcterms:W3CDTF">2021-07-14T08:34:51Z</dcterms:created>
  <dcterms:modified xsi:type="dcterms:W3CDTF">2021-07-14T10:46:48Z</dcterms:modified>
</cp:coreProperties>
</file>