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4367A1A7-1F66-4317-AD0F-236FB3A74C57}"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 i="1" l="1"/>
  <c r="AP4" i="1" s="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<sst xmlns="http://schemas.openxmlformats.org/spreadsheetml/2006/main" count="3176" uniqueCount="982">
  <si>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</si>
  <si>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</si>
  <si>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</si>
  <si>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</si>
  <si>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</si>
  <si>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</si>
  <si>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</si>
  <si>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</si>
  <si>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</si>
  <si>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</si>
  <si>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</si>
  <si>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</si>
  <si>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</si>
  <si>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</si>
  <si>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</si>
  <si>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</si>
  <si>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</si>
  <si>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</si>
  <si>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</si>
  <si>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</si>
  <si>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</si>
  <si>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</si>
  <si>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</si>
  <si>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</si>
  <si>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</si>
  <si>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</si>
  <si>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</si>
  <si>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</si>
  <si>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</si>
  <si>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</si>
  <si>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</si>
  <si>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</si>
  <si>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</si>
  <si>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</si>
  <si>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</si>
  <si>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</si>
  <si>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</si>
  <si>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</si>
  <si>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</si>
  <si>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</si>
  <si>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</si>
  <si>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</si>
  <si>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</si>
  <si>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</si>
  <si>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</si>
  <si>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</si>
  <si>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</si>
  <si>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</si>
  <si>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</si>
  <si>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</si>
  <si>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</si>
  <si>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</si>
  <si>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</si>
  <si>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</si>
  <si>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</si>
  <si>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</si>
  <si>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</si>
  <si>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</si>
  <si>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</si>
  <si>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</si>
  <si>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</si>
  <si>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</si>
  <si>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</si>
  <si>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</si>
  <si>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</si>
  <si>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</si>
  <si>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</si>
  <si>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</si>
  <si>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</si>
  <si>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</si>
  <si>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</si>
  <si>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</si>
  <si>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</si>
  <si>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</si>
  <si>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</si>
  <si>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</si>
  <si>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</si>
  <si>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</si>
  <si>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</si>
  <si>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</si>
  <si>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</si>
  <si>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</si>
  <si>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</si>
  <si>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</si>
  <si>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</si>
  <si>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</si>
  <si>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</si>
  <si>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</si>
  <si>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</si>
  <si>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</si>
  <si>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</si>
  <si>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</si>
  <si>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</si>
  <si>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</si>
  <si>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</si>
  <si>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</si>
  <si>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</si>
  <si>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</si>
  <si>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</si>
  <si>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</si>
  <si>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</si>
  <si>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</si>
  <si>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</si>
  <si>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</si>
  <si>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</si>
  <si>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</si>
  <si>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</si>
  <si>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</si>
  <si>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</si>
  <si>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</si>
  <si>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</si>
  <si>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</si>
  <si>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</si>
  <si>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</si>
  <si>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</si>
  <si>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</si>
  <si>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</si>
  <si>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</si>
  <si>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</si>
  <si>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</si>
  <si>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</si>
  <si>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</si>
  <si>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</si>
  <si>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</si>
  <si>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</si>
  <si>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</si>
  <si>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</si>
  <si>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</si>
  <si>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</si>
  <si>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</si>
  <si>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</si>
  <si>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</si>
  <si>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</si>
  <si>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</si>
  <si>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</si>
  <si>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</si>
  <si>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</si>
  <si>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</si>
  <si>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</si>
  <si>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</si>
  <si>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</si>
  <si>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</si>
  <si>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</si>
  <si>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</si>
  <si>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</si>
  <si>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</si>
  <si>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</si>
  <si>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</si>
  <si>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</si>
  <si>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</si>
  <si>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</si>
  <si>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</si>
  <si>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</si>
  <si>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</si>
  <si>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</si>
  <si>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</si>
  <si>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</si>
  <si>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</si>
  <si>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</si>
  <si>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</si>
  <si>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</si>
  <si>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</si>
  <si>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</si>
  <si>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</si>
  <si>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</si>
  <si>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</si>
  <si>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</si>
  <si>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</si>
  <si>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</si>
  <si>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</si>
  <si>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</si>
  <si>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</si>
  <si>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</si>
  <si>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</si>
  <si>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</si>
  <si>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</si>
  <si>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</si>
  <si>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</si>
  <si>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</si>
  <si>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</si>
  <si>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</si>
  <si>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</si>
  <si>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</si>
  <si>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</si>
  <si>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</si>
  <si>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</si>
  <si>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</si>
  <si>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</si>
  <si>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</si>
  <si>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</si>
  <si>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</si>
  <si>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</si>
  <si>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</si>
  <si>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</si>
  <si>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</si>
  <si>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</si>
  <si>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</si>
  <si>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</si>
  <si>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</si>
  <si>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</si>
  <si>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</si>
  <si>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</si>
  <si>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</si>
  <si>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</si>
  <si>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</si>
  <si>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</si>
  <si>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</si>
  <si>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</si>
  <si>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</si>
  <si>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</si>
  <si>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</si>
  <si>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</si>
  <si>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</si>
  <si>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</si>
  <si>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</si>
  <si>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</si>
  <si>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</si>
  <si>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</si>
  <si>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</si>
  <si>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</si>
  <si>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</si>
  <si>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</si>
  <si>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</si>
  <si>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</si>
  <si>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</si>
  <si>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</si>
  <si>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</si>
  <si>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</si>
  <si>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</si>
  <si>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</si>
  <si>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</si>
  <si>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</si>
  <si>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</si>
  <si>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</si>
  <si>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</si>
  <si>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</si>
  <si>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</si>
  <si>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</si>
  <si>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</si>
  <si>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</si>
  <si>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</si>
  <si>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</si>
  <si>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</si>
  <si>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</si>
  <si>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</si>
  <si>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</si>
  <si>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</si>
  <si>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</si>
  <si>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</si>
  <si>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</si>
  <si>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</si>
  <si>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</si>
  <si>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</si>
  <si>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</si>
  <si>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</si>
  <si>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</si>
  <si>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</si>
  <si>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</si>
  <si>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</si>
  <si>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</si>
  <si>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</si>
  <si>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</si>
  <si>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</si>
  <si>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</si>
  <si>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</si>
  <si>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</si>
  <si>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</si>
  <si>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</si>
  <si>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</si>
  <si>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</si>
  <si>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</si>
  <si>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</si>
  <si>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</si>
  <si>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</si>
  <si>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</si>
  <si>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</si>
  <si>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</si>
  <si>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</si>
  <si>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</si>
  <si>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</si>
  <si>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</si>
  <si>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</si>
  <si>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</si>
  <si>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</si>
  <si>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</si>
  <si>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</si>
  <si>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</si>
  <si>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</si>
  <si>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</si>
  <si>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</si>
  <si>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</si>
  <si>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</si>
  <si>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</si>
  <si>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</si>
  <si>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</si>
  <si>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</si>
  <si>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</si>
  <si>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</si>
  <si>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</si>
  <si>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</si>
  <si>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</si>
  <si>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</si>
  <si>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</si>
  <si>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</si>
  <si>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</si>
  <si>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</si>
  <si>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</si>
  <si>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</si>
  <si>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</si>
  <si>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</si>
  <si>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</si>
  <si>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</si>
  <si>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</si>
  <si>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</si>
  <si>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</si>
  <si>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</si>
  <si>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</si>
  <si>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</si>
  <si>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</si>
  <si>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</si>
  <si>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</si>
  <si>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</si>
  <si>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</si>
  <si>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</si>
  <si>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</si>
  <si>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</si>
  <si>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</si>
  <si>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</si>
  <si>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</si>
  <si>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</si>
  <si>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</si>
  <si>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</si>
  <si>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</si>
  <si>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</si>
  <si>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</si>
  <si>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</si>
  <si>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</si>
  <si>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</si>
  <si>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</si>
  <si>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</si>
  <si>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</si>
  <si>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</si>
  <si>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</si>
  <si>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</si>
  <si>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</si>
  <si>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</si>
  <si>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</si>
  <si>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</si>
  <si>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</si>
  <si>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</si>
  <si>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</si>
  <si>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</si>
  <si>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</si>
  <si>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</si>
  <si>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</si>
  <si>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</si>
  <si>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</si>
  <si>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</si>
  <si>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</si>
  <si>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</si>
  <si>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</si>
  <si>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</si>
  <si>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</si>
  <si>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</si>
  <si>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</si>
  <si>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</si>
  <si>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</si>
  <si>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</si>
  <si>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</si>
  <si>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</si>
  <si>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</si>
  <si>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</si>
  <si>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</si>
  <si>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</si>
  <si>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</si>
  <si>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</si>
  <si>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</si>
  <si>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</si>
  <si>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</si>
  <si>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</si>
  <si>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</si>
  <si>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</si>
  <si>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</si>
  <si>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</si>
  <si>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</si>
  <si>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</si>
  <si>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</si>
  <si>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</si>
  <si>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</si>
  <si>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</si>
  <si>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</si>
  <si>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</si>
  <si>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</si>
  <si>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</si>
  <si>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</si>
  <si>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</si>
  <si>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</si>
  <si>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</si>
  <si>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</si>
  <si>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</si>
  <si>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</si>
  <si>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</si>
  <si>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</si>
  <si>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</si>
  <si>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</si>
  <si>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</si>
  <si>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</si>
  <si>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</si>
  <si>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</si>
  <si>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</si>
  <si>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</si>
  <si>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</si>
  <si>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</si>
  <si>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</si>
  <si>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</si>
  <si>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</si>
  <si>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</si>
  <si>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</si>
  <si>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</si>
  <si>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</si>
  <si>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</si>
  <si>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</si>
  <si>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</si>
  <si>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</si>
  <si>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</si>
  <si>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</si>
  <si>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</si>
  <si>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</si>
  <si>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</si>
  <si>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</si>
  <si>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</si>
  <si>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</si>
  <si>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</si>
  <si>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</si>
  <si>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</si>
  <si>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</si>
  <si>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</si>
  <si>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</si>
  <si>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</si>
  <si>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</si>
  <si>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</si>
  <si>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</si>
  <si>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</si>
  <si>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</si>
  <si>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</si>
  <si>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</si>
  <si>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</si>
  <si>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</si>
  <si>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</si>
  <si>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</si>
  <si>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</si>
  <si>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</si>
  <si>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</si>
  <si>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</si>
  <si>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</si>
  <si>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</si>
  <si>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</si>
  <si>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</si>
  <si>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</si>
  <si>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</si>
  <si>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</si>
  <si>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</si>
  <si>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</si>
  <si>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</si>
  <si>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</si>
  <si>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</si>
  <si>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</si>
  <si>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</si>
  <si>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</si>
  <si>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</si>
  <si>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</si>
  <si>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</si>
  <si>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</si>
  <si>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</si>
  <si>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</si>
  <si>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</si>
  <si>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</si>
  <si>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</si>
  <si>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</si>
  <si>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</si>
  <si>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</si>
  <si>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</si>
  <si>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</si>
  <si>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</si>
  <si>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</si>
  <si>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</si>
  <si>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</si>
  <si>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</si>
  <si>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</si>
  <si>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</si>
  <si>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</si>
  <si>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</si>
  <si>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</si>
  <si>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</si>
  <si>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</si>
  <si>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</si>
  <si>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</si>
  <si>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</si>
  <si>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</si>
  <si>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</si>
  <si>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</si>
  <si>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</si>
  <si>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</si>
  <si>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</si>
  <si>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</si>
  <si>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</si>
  <si>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</si>
  <si>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</si>
  <si>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</si>
  <si>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</si>
  <si>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</si>
  <si>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</si>
  <si>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</si>
  <si>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</si>
  <si>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</si>
  <si>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</si>
  <si>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</si>
  <si>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</si>
  <si>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</si>
  <si>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</si>
  <si>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</si>
  <si>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</si>
  <si>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</si>
  <si>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</si>
  <si>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</si>
  <si>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</si>
  <si>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</si>
  <si>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</si>
  <si>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</si>
  <si>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</si>
  <si>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</si>
  <si>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</si>
  <si>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</si>
  <si>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</si>
  <si>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</si>
  <si>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</si>
  <si>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</si>
  <si>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</si>
  <si>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</si>
  <si>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</si>
  <si>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</si>
  <si>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</si>
  <si>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</si>
  <si>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</si>
  <si>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</si>
  <si>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</si>
  <si>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</si>
  <si>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</si>
  <si>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</si>
  <si>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</si>
  <si>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</si>
  <si>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</si>
  <si>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</si>
  <si>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</si>
  <si>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</si>
  <si>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</si>
  <si>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</si>
  <si>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</si>
  <si>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</si>
  <si>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</si>
  <si>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</si>
  <si>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</si>
  <si>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</si>
  <si>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</si>
  <si>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</si>
  <si>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</si>
  <si>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</si>
  <si>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</si>
  <si>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</si>
  <si>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</si>
  <si>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</si>
  <si>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</si>
  <si>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</si>
  <si>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</si>
  <si>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</si>
  <si>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</si>
  <si>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</si>
  <si>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</si>
  <si>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</si>
  <si>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</si>
  <si>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</si>
  <si>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</si>
  <si>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</si>
  <si>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</si>
  <si>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</si>
  <si>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</si>
  <si>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</si>
  <si>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</si>
  <si>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</si>
  <si>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</si>
  <si>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</si>
  <si>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</si>
  <si>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</si>
  <si>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</si>
  <si>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</si>
  <si>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</si>
  <si>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</si>
  <si>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</si>
  <si>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</si>
  <si>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</si>
  <si>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</si>
  <si>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</si>
  <si>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</si>
  <si>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</si>
  <si>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</si>
  <si>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</si>
  <si>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</si>
  <si>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</si>
  <si>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</si>
  <si>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</si>
  <si>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</si>
  <si>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</si>
  <si>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</si>
  <si>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</si>
  <si>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</si>
  <si>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</si>
  <si>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</si>
  <si>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</si>
  <si>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</si>
  <si>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</si>
  <si>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</si>
  <si>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</si>
  <si>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</si>
  <si>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</si>
  <si>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</si>
  <si>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</si>
  <si>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</si>
  <si>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</si>
  <si>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</si>
  <si>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</si>
  <si>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</si>
  <si>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</si>
  <si>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</si>
  <si>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</si>
  <si>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</si>
  <si>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</si>
  <si>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</si>
  <si>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</si>
  <si>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</si>
  <si>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</si>
  <si>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</si>
  <si>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</si>
  <si>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</si>
  <si>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</si>
  <si>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</si>
  <si>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</si>
  <si>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</si>
  <si>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</si>
  <si>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</si>
  <si>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</si>
  <si>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</si>
  <si>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</si>
  <si>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</si>
  <si>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</si>
  <si>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</si>
  <si>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</si>
  <si>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</si>
  <si>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</si>
  <si>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</si>
  <si>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</si>
  <si>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</si>
  <si>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</si>
  <si>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</si>
  <si>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</si>
  <si>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</si>
  <si>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</si>
  <si>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</si>
  <si>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</si>
  <si>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</si>
  <si>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</si>
  <si>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</si>
  <si>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</si>
  <si>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</si>
  <si>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</si>
  <si>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</si>
  <si>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</si>
  <si>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</si>
  <si>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</si>
  <si>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</si>
  <si>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</si>
  <si>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</si>
  <si>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</si>
  <si>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</si>
  <si>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</si>
  <si>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</si>
  <si>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</si>
  <si>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</si>
  <si>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</si>
  <si>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</si>
  <si>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</si>
  <si>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</si>
  <si>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</si>
  <si>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</si>
  <si>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</si>
  <si>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</si>
  <si>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</si>
  <si>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</si>
  <si>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</si>
  <si>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</si>
  <si>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</si>
  <si>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</si>
  <si>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</si>
  <si>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</si>
  <si>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</si>
  <si>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</si>
  <si>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</si>
  <si>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</si>
  <si>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</si>
  <si>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</si>
  <si>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</si>
  <si>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</si>
  <si>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</si>
  <si>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</si>
  <si>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</si>
  <si>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</si>
  <si>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</si>
  <si>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</si>
  <si>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</si>
  <si>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</si>
  <si>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</si>
  <si>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</si>
  <si>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</si>
  <si>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</si>
  <si>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</si>
  <si>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</si>
  <si>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</si>
  <si>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</si>
  <si>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</si>
  <si>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</si>
  <si>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</si>
  <si>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</si>
  <si>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</si>
  <si>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</si>
  <si>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</si>
  <si>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</si>
  <si>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</si>
  <si>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</si>
  <si>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</si>
  <si>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</si>
  <si>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</si>
  <si>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</si>
  <si>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</si>
  <si>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</si>
  <si>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</si>
  <si>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</si>
  <si>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</si>
  <si>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</si>
  <si>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</si>
  <si>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</si>
  <si>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</si>
  <si>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</si>
  <si>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</si>
  <si>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</si>
  <si>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</si>
  <si>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</si>
  <si>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</si>
  <si>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</si>
  <si>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</si>
  <si>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</si>
  <si>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</si>
  <si>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</si>
  <si>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</si>
  <si>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</si>
  <si>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</si>
  <si>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</si>
  <si>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</si>
  <si>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</si>
  <si>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</si>
  <si>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</si>
  <si>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</si>
  <si>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</si>
  <si>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</si>
  <si>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</si>
  <si>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</si>
  <si>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</si>
  <si>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</si>
  <si>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</si>
  <si>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</si>
  <si>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</si>
  <si>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</si>
  <si>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</si>
  <si>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</si>
  <si>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</si>
  <si>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</si>
  <si>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</si>
  <si>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</si>
  <si>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</si>
  <si>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</si>
  <si>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</si>
  <si>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</si>
  <si>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</si>
  <si>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</si>
  <si>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</si>
  <si>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</si>
  <si>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</si>
  <si>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</si>
  <si>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</si>
  <si>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</si>
  <si>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</si>
  <si>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</si>
  <si>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</si>
  <si>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</si>
  <si>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</si>
  <si>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</si>
  <si>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</si>
  <si>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</si>
  <si>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</si>
  <si>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</si>
  <si>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</si>
  <si>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</si>
  <si>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</si>
  <si>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</si>
  <si>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</si>
  <si>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</si>
  <si>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</si>
  <si>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</si>
  <si>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</si>
  <si>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</si>
  <si>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</si>
  <si>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</si>
  <si>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</si>
  <si>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</si>
  <si>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</si>
  <si>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</si>
  <si>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</si>
  <si>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</si>
  <si>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</si>
  <si>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</si>
  <si>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</si>
  <si>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</si>
  <si>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</si>
  <si>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</si>
  <si>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</si>
  <si>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</si>
  <si>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</si>
  <si>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</si>
  <si>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</si>
  <si>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</si>
  <si>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</si>
  <si>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</si>
  <si>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</si>
  <si>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</si>
  <si>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</si>
  <si>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</si>
  <si>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</si>
  <si>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</si>
  <si>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</si>
  <si>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</si>
  <si>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</si>
  <si>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</si>
  <si>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</si>
  <si>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</si>
  <si>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</si>
  <si>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</si>
  <si>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</si>
  <si>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</si>
  <si>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</si>
  <si>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</si>
  <si>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</si>
  <si>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</si>
  <si>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</si>
  <si>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</si>
  <si>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</si>
  <si>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</si>
  <si>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</si>
  <si>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</si>
  <si>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</si>
  <si>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</si>
  <si>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</si>
  <si>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</si>
  <si>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</si>
  <si>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</si>
  <si>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</si>
  <si>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</si>
  <si>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</si>
  <si>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</si>
  <si>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</si>
  <si>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</si>
  <si>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</si>
  <si>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</si>
  <si>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</si>
  <si>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</si>
  <si>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</si>
  <si>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</si>
  <si>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</si>
  <si>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</si>
  <si>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</si>
  <si>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</si>
  <si>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</si>
  <si>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</si>
  <si>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</si>
  <si>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</si>
  <si>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</si>
  <si>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</si>
  <si>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</si>
  <si>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</si>
  <si>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</si>
  <si>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</si>
  <si>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</si>
  <si>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</si>
  <si>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</si>
  <si>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</si>
  <si>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</si>
  <si>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</si>
  <si>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</si>
  <si>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</si>
  <si>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</si>
  <si>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</si>
  <si>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</si>
  <si>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</si>
  <si>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</si>
  <si>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</si>
  <si>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</si>
  <si>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</si>
  <si>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</si>
  <si>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</si>
  <si>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</si>
  <si>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</si>
  <si>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</si>
  <si>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</si>
  <si>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</si>
  <si>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</si>
  <si>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</si>
  <si>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</si>
  <si>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</si>
  <si>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</si>
  <si>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</si>
  <si>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</si>
  <si>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</si>
  <si>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</si>
  <si>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</si>
  <si>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</si>
  <si>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</si>
  <si>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</si>
  <si>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</si>
  <si>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</si>
  <si>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</si>
  <si>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</si>
  <si>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</si>
  <si>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</si>
  <si>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</si>
  <si>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</si>
  <si>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</si>
  <si>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</si>
  <si>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</si>
  <si>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</si>
  <si>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</si>
  <si>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</si>
  <si>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</si>
  <si>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</si>
  <si>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</si>
  <si>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</si>
  <si>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</si>
  <si>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</si>
  <si>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</si>
  <si>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</si>
  <si>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</si>
  <si>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</si>
  <si>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</si>
  <si>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</si>
  <si>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</si>
  <si>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</si>
  <si>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</si>
  <si>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</si>
  <si>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</si>
  <si>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</si>
  <si>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</si>
  <si>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optional</t>
  </si>
  <si>
    <t>submission requiredness</t>
  </si>
  <si>
    <t>Study</t>
  </si>
  <si>
    <t>Experiment</t>
  </si>
  <si>
    <t>Run</t>
  </si>
  <si>
    <t>ENA Submission Object</t>
  </si>
  <si>
    <t>Object Name</t>
  </si>
  <si>
    <t>ENA Analysis</t>
  </si>
  <si>
    <t>ENA Study</t>
  </si>
  <si>
    <t>ENA Sample</t>
  </si>
  <si>
    <t>ENA Experiment</t>
  </si>
  <si>
    <t>publice</t>
  </si>
  <si>
    <t>submission fieldtype</t>
  </si>
  <si>
    <t>combo</t>
  </si>
  <si>
    <t>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</si>
</sst>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P109"/>
  <sheetViews>
    <sheetView tabSelected="1" topLeftCell="AD1" zoomScale="85" zoomScaleNormal="85" workbookViewId="0">
      <selection activeCell="AO6" sqref="AO6"/>
    </sheetView>
  </sheetViews>
  <sheetFormatPr baseColWidth="10" defaultColWidth="23.5703125" defaultRowHeight="23.25" customHeight="1" x14ac:dyDescent="0.25"/>
  <cols>
    <col min="21" max="21" width="100.42578125" customWidth="1"/>
  </cols>
  <sheetData>
    <row r="1" spans="1:4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c r="AP1" s="21" t="s">
        <v>1</v>
      </c>
    </row>
    <row r="2" spans="1:4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968</v>
      </c>
      <c r="AP2" s="21" t="s">
        <v>979</v>
      </c>
    </row>
    <row r="3" spans="1:4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c r="AP3" s="19" t="str">
        <f t="shared" ref="AP3" si="1">_xlfn.TEXTJOIN(" ", TRUE, LOWER(AP1), LOWER(AP2))</f>
        <v>ena submission fieldtype</v>
      </c>
    </row>
    <row r="4" spans="1:42" s="21" customFormat="1" ht="23.25" customHeight="1" x14ac:dyDescent="0.25">
      <c r="A4" s="19" t="str">
        <f t="shared" ref="A4:AO4" si="2">SUBSTITUTE(A3, " ", "_")</f>
        <v>vjdbv0.3_field_id</v>
      </c>
      <c r="B4" s="19" t="str">
        <f t="shared" si="2"/>
        <v>vjdbv0.3_name</v>
      </c>
      <c r="C4" s="19" t="str">
        <f t="shared" si="2"/>
        <v>vjdbv0.3_description</v>
      </c>
      <c r="D4" s="19" t="str">
        <f t="shared" si="2"/>
        <v>vjdbv0.3_fields_type</v>
      </c>
      <c r="E4" s="19" t="str">
        <f t="shared" si="2"/>
        <v>vjdbv0.3_privacy</v>
      </c>
      <c r="F4" s="19" t="str">
        <f t="shared" si="2"/>
        <v>vjdbv0.2__field_id</v>
      </c>
      <c r="G4" s="19" t="str">
        <f t="shared" si="2"/>
        <v>vjdbv0.1_field_id</v>
      </c>
      <c r="H4" s="19" t="str">
        <f t="shared" si="2"/>
        <v>ena_field_id</v>
      </c>
      <c r="I4" s="19" t="str">
        <f t="shared" si="2"/>
        <v>rki_field_id</v>
      </c>
      <c r="J4" s="19" t="str">
        <f t="shared" si="2"/>
        <v>migs-vi_field_id</v>
      </c>
      <c r="K4" s="19" t="str">
        <f t="shared" si="2"/>
        <v>migs-uvig_field_id</v>
      </c>
      <c r="L4" s="19" t="str">
        <f t="shared" si="2"/>
        <v>env-o_field_id</v>
      </c>
      <c r="M4" s="19" t="str">
        <f t="shared" si="2"/>
        <v>ncbi_virus_n_nucleotide_field_id</v>
      </c>
      <c r="N4" s="19" t="str">
        <f t="shared" si="2"/>
        <v>bv-brc_b_field_name</v>
      </c>
      <c r="O4" s="19" t="str">
        <f t="shared" si="2"/>
        <v>ena_erc32_field_name</v>
      </c>
      <c r="P4" s="19" t="str">
        <f t="shared" si="2"/>
        <v>ena_erc33_field_name</v>
      </c>
      <c r="Q4" s="24" t="str">
        <f t="shared" si="2"/>
        <v>ena_submission_object_object_name</v>
      </c>
      <c r="R4" s="19" t="str">
        <f t="shared" si="2"/>
        <v>vjdbv0.3_group1</v>
      </c>
      <c r="S4" s="19" t="str">
        <f t="shared" si="2"/>
        <v>vjdbv0.3_group2</v>
      </c>
      <c r="T4" s="19" t="str">
        <f t="shared" si="2"/>
        <v>vjdbv0.3_group3</v>
      </c>
      <c r="U4" s="19" t="str">
        <f t="shared" si="2"/>
        <v>vjdbv0.3_tags</v>
      </c>
      <c r="V4" s="19" t="str">
        <f t="shared" si="2"/>
        <v>vjdbv0.3_input_source</v>
      </c>
      <c r="W4" s="19" t="str">
        <f t="shared" si="2"/>
        <v>vjdbv0.3_changes</v>
      </c>
      <c r="X4" s="19" t="str">
        <f t="shared" si="2"/>
        <v>vjdbv0.2_previous_changes</v>
      </c>
      <c r="Y4" s="19" t="str">
        <f t="shared" si="2"/>
        <v>ncbi_virus_n_field_name</v>
      </c>
      <c r="Z4" s="19" t="str">
        <f t="shared" si="2"/>
        <v>ncbi_virus_n_field_description</v>
      </c>
      <c r="AA4" s="19" t="str">
        <f t="shared" si="2"/>
        <v>ncbi_virus_n_type</v>
      </c>
      <c r="AB4" s="19" t="str">
        <f t="shared" si="2"/>
        <v>ncbi_virus_n_curation_notes</v>
      </c>
      <c r="AC4" s="19" t="str">
        <f t="shared" si="2"/>
        <v>bv-brc_b_category</v>
      </c>
      <c r="AD4" s="19" t="str">
        <f t="shared" si="2"/>
        <v>bv-brc_b_schema_category</v>
      </c>
      <c r="AE4" s="19" t="str">
        <f t="shared" si="2"/>
        <v>bv-brc_b_field_id</v>
      </c>
      <c r="AF4" s="19" t="str">
        <f t="shared" si="2"/>
        <v>bv-brc_b_field_type</v>
      </c>
      <c r="AG4" s="19" t="str">
        <f t="shared" si="2"/>
        <v>bv-brc_b_type</v>
      </c>
      <c r="AH4" s="19" t="str">
        <f t="shared" si="2"/>
        <v>bv-brc_b_curation_notes</v>
      </c>
      <c r="AI4" s="19" t="str">
        <f t="shared" si="2"/>
        <v>ena_erc32_field_description</v>
      </c>
      <c r="AJ4" s="19" t="str">
        <f t="shared" si="2"/>
        <v>ena_erc32_controlled_vocabulary</v>
      </c>
      <c r="AK4" s="19" t="str">
        <f t="shared" si="2"/>
        <v>ena_erc32_field_type</v>
      </c>
      <c r="AL4" s="19" t="str">
        <f t="shared" si="2"/>
        <v>ena_erc33_field_description</v>
      </c>
      <c r="AM4" s="19" t="str">
        <f t="shared" si="2"/>
        <v>ena_erc33_controlled_vocabulary</v>
      </c>
      <c r="AN4" s="19" t="str">
        <f t="shared" si="2"/>
        <v>ena_erc33_field_type</v>
      </c>
      <c r="AO4" s="19" t="str">
        <f t="shared" si="2"/>
        <v>ena_submission_requiredness</v>
      </c>
      <c r="AP4" s="19" t="str">
        <f t="shared" ref="AP4" si="3">SUBSTITUTE(AP3, " ", "_")</f>
        <v>ena_submission_fieldtype</v>
      </c>
    </row>
    <row r="5" spans="1:42" s="4" customFormat="1" ht="23.25" customHeight="1" x14ac:dyDescent="0.2">
      <c r="A5" s="3" t="s">
        <v>19</v>
      </c>
      <c r="B5" s="3" t="s">
        <v>20</v>
      </c>
      <c r="C5" s="3" t="s">
        <v>21</v>
      </c>
      <c r="D5" s="3" t="s">
        <v>22</v>
      </c>
      <c r="E5" s="3" t="s">
        <v>978</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c r="AP5" s="4" t="s">
        <v>872</v>
      </c>
    </row>
    <row r="6" spans="1:42"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974</v>
      </c>
      <c r="R6" s="3" t="s">
        <v>26</v>
      </c>
      <c r="S6" s="3" t="s">
        <v>27</v>
      </c>
      <c r="T6" s="3"/>
      <c r="U6" s="3" t="str">
        <f t="shared" ref="U6:U69" si="4">"["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t="s">
        <v>965</v>
      </c>
      <c r="AP6" s="4" t="s">
        <v>872</v>
      </c>
    </row>
    <row r="7" spans="1:42"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975</v>
      </c>
      <c r="R7" s="3" t="s">
        <v>26</v>
      </c>
      <c r="S7" s="3" t="s">
        <v>27</v>
      </c>
      <c r="T7" s="3"/>
      <c r="U7" s="3" t="str">
        <f t="shared" si="4"/>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c r="AP7" s="4" t="s">
        <v>872</v>
      </c>
    </row>
    <row r="8" spans="1:42"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976</v>
      </c>
      <c r="R8" s="3" t="s">
        <v>26</v>
      </c>
      <c r="S8" s="3" t="s">
        <v>27</v>
      </c>
      <c r="T8" s="3"/>
      <c r="U8" s="3" t="str">
        <f t="shared" si="4"/>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c r="AP8" s="4" t="s">
        <v>872</v>
      </c>
    </row>
    <row r="9" spans="1:42"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976</v>
      </c>
      <c r="R9" s="3" t="s">
        <v>49</v>
      </c>
      <c r="S9" s="3" t="s">
        <v>58</v>
      </c>
      <c r="T9" s="3"/>
      <c r="U9" s="3" t="str">
        <f t="shared" si="4"/>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c r="AP9" s="4" t="s">
        <v>53</v>
      </c>
    </row>
    <row r="10" spans="1:42"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976</v>
      </c>
      <c r="R10" s="3" t="s">
        <v>49</v>
      </c>
      <c r="S10" s="3"/>
      <c r="T10" s="3"/>
      <c r="U10" s="3" t="str">
        <f t="shared" si="4"/>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c r="AP10" s="4" t="s">
        <v>980</v>
      </c>
    </row>
    <row r="11" spans="1:42"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4"/>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c r="AP11" s="4" t="s">
        <v>872</v>
      </c>
    </row>
    <row r="12" spans="1:42"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4"/>
        <v>["NCBI Virus", "Sample", "Sequence"]</v>
      </c>
      <c r="V12" s="3" t="s">
        <v>6</v>
      </c>
      <c r="W12" s="3"/>
      <c r="X12" s="3"/>
      <c r="Y12" s="3" t="s">
        <v>74</v>
      </c>
      <c r="Z12" s="3" t="s">
        <v>690</v>
      </c>
      <c r="AA12" s="3"/>
      <c r="AB12" s="3"/>
      <c r="AC12" s="3"/>
      <c r="AD12" s="3"/>
      <c r="AE12" s="3"/>
      <c r="AF12" s="3"/>
      <c r="AG12" s="3"/>
      <c r="AH12" s="3"/>
      <c r="AI12" s="3"/>
      <c r="AJ12" s="3"/>
      <c r="AK12" s="3"/>
      <c r="AL12" s="3"/>
      <c r="AM12" s="3"/>
      <c r="AN12" s="3"/>
      <c r="AO12" s="3"/>
      <c r="AP12" s="4" t="s">
        <v>872</v>
      </c>
    </row>
    <row r="13" spans="1:42"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4"/>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2"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4"/>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2"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4"/>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c r="AP15" s="4" t="s">
        <v>872</v>
      </c>
    </row>
    <row r="16" spans="1:42"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4"/>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c r="AP16" s="4" t="s">
        <v>872</v>
      </c>
    </row>
    <row r="17" spans="1:42"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4"/>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c r="AP17" s="4" t="s">
        <v>872</v>
      </c>
    </row>
    <row r="18" spans="1:42"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976</v>
      </c>
      <c r="R18" s="3" t="s">
        <v>49</v>
      </c>
      <c r="S18" s="3"/>
      <c r="T18" s="3"/>
      <c r="U18" s="3" t="str">
        <f t="shared" si="4"/>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c r="AP18" s="4" t="s">
        <v>872</v>
      </c>
    </row>
    <row r="19" spans="1:42"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976</v>
      </c>
      <c r="R19" s="3" t="s">
        <v>49</v>
      </c>
      <c r="S19" s="3" t="s">
        <v>111</v>
      </c>
      <c r="T19" s="3"/>
      <c r="U19" s="3" t="str">
        <f t="shared" si="4"/>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c r="AP19" s="4" t="s">
        <v>981</v>
      </c>
    </row>
    <row r="20" spans="1:42"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4"/>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2"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976</v>
      </c>
      <c r="R21" s="3" t="s">
        <v>49</v>
      </c>
      <c r="S21" s="3" t="s">
        <v>71</v>
      </c>
      <c r="T21" s="3"/>
      <c r="U21" s="3" t="str">
        <f t="shared" si="4"/>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c r="AP21" s="4" t="s">
        <v>872</v>
      </c>
    </row>
    <row r="22" spans="1:42"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4"/>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c r="AP22" s="4" t="s">
        <v>872</v>
      </c>
    </row>
    <row r="23" spans="1:42"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4"/>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967</v>
      </c>
      <c r="AP23" s="4" t="s">
        <v>980</v>
      </c>
    </row>
    <row r="24" spans="1:42"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4"/>
        <v>["NCBI Virus", "Sample", "Sequence"]</v>
      </c>
      <c r="V24" s="3" t="s">
        <v>6</v>
      </c>
      <c r="W24" s="3"/>
      <c r="X24" s="3"/>
      <c r="Y24" s="3" t="s">
        <v>705</v>
      </c>
      <c r="Z24" s="3" t="s">
        <v>706</v>
      </c>
      <c r="AA24" s="3"/>
      <c r="AB24" s="3"/>
      <c r="AC24" s="3"/>
      <c r="AD24" s="3"/>
      <c r="AE24" s="3"/>
      <c r="AF24" s="3"/>
      <c r="AG24" s="3"/>
      <c r="AH24" s="3"/>
      <c r="AI24" s="3"/>
      <c r="AJ24" s="3"/>
      <c r="AK24" s="3"/>
      <c r="AL24" s="3"/>
      <c r="AM24" s="3"/>
      <c r="AN24" s="3"/>
      <c r="AO24" s="3"/>
      <c r="AP24" s="4" t="s">
        <v>980</v>
      </c>
    </row>
    <row r="25" spans="1:42"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4"/>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c r="AP25" s="4" t="s">
        <v>981</v>
      </c>
    </row>
    <row r="26" spans="1:42"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4"/>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c r="AP26" s="4" t="s">
        <v>872</v>
      </c>
    </row>
    <row r="27" spans="1:42"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4"/>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2"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4"/>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c r="AP28" s="4" t="s">
        <v>53</v>
      </c>
    </row>
    <row r="29" spans="1:42"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4"/>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2"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4"/>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c r="AP30" s="4" t="s">
        <v>872</v>
      </c>
    </row>
    <row r="31" spans="1:42"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4"/>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c r="AP31" s="4" t="s">
        <v>981</v>
      </c>
    </row>
    <row r="32" spans="1:42"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4"/>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c r="AP32" s="4" t="s">
        <v>872</v>
      </c>
    </row>
    <row r="33" spans="1:42"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4"/>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c r="AP33" s="4" t="s">
        <v>872</v>
      </c>
    </row>
    <row r="34" spans="1:42"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976</v>
      </c>
      <c r="R34" s="3" t="s">
        <v>49</v>
      </c>
      <c r="S34" s="3" t="s">
        <v>58</v>
      </c>
      <c r="T34" s="3"/>
      <c r="U34" s="3" t="str">
        <f t="shared" si="4"/>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c r="AP34" s="4" t="s">
        <v>980</v>
      </c>
    </row>
    <row r="35" spans="1:42"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4"/>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c r="AP35" s="4" t="s">
        <v>980</v>
      </c>
    </row>
    <row r="36" spans="1:42"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974</v>
      </c>
      <c r="R36" s="3" t="s">
        <v>26</v>
      </c>
      <c r="S36" s="3" t="s">
        <v>27</v>
      </c>
      <c r="T36" s="3"/>
      <c r="U36" s="3" t="str">
        <f t="shared" si="4"/>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c r="AP36" s="4" t="s">
        <v>872</v>
      </c>
    </row>
    <row r="37" spans="1:42"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974</v>
      </c>
      <c r="R37" s="3" t="s">
        <v>150</v>
      </c>
      <c r="S37" s="3" t="s">
        <v>77</v>
      </c>
      <c r="T37" s="3"/>
      <c r="U37" s="3" t="str">
        <f t="shared" si="4"/>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967</v>
      </c>
      <c r="AP37" s="4" t="s">
        <v>872</v>
      </c>
    </row>
    <row r="38" spans="1:42"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974</v>
      </c>
      <c r="R38" s="3" t="s">
        <v>150</v>
      </c>
      <c r="S38" s="3" t="s">
        <v>77</v>
      </c>
      <c r="T38" s="3"/>
      <c r="U38" s="3" t="str">
        <f t="shared" si="4"/>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c r="AP38" s="4" t="s">
        <v>980</v>
      </c>
    </row>
    <row r="39" spans="1:42"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974</v>
      </c>
      <c r="R39" s="3" t="s">
        <v>150</v>
      </c>
      <c r="S39" s="3" t="s">
        <v>77</v>
      </c>
      <c r="T39" s="3"/>
      <c r="U39" s="3" t="str">
        <f t="shared" si="4"/>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967</v>
      </c>
      <c r="AP39" s="4" t="s">
        <v>872</v>
      </c>
    </row>
    <row r="40" spans="1:42"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974</v>
      </c>
      <c r="R40" s="3" t="s">
        <v>150</v>
      </c>
      <c r="S40" s="3" t="s">
        <v>77</v>
      </c>
      <c r="T40" s="3"/>
      <c r="U40" s="3" t="str">
        <f t="shared" si="4"/>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c r="AP40" s="4" t="s">
        <v>872</v>
      </c>
    </row>
    <row r="41" spans="1:42"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974</v>
      </c>
      <c r="R41" s="3" t="s">
        <v>150</v>
      </c>
      <c r="S41" s="3" t="s">
        <v>77</v>
      </c>
      <c r="T41" s="3"/>
      <c r="U41" s="3" t="str">
        <f t="shared" si="4"/>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c r="AP41" s="4" t="s">
        <v>980</v>
      </c>
    </row>
    <row r="42" spans="1:42"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4"/>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c r="AP42" s="4" t="s">
        <v>872</v>
      </c>
    </row>
    <row r="43" spans="1:42"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976</v>
      </c>
      <c r="R43" s="3" t="s">
        <v>49</v>
      </c>
      <c r="S43" s="3" t="s">
        <v>58</v>
      </c>
      <c r="T43" s="3"/>
      <c r="U43" s="3" t="str">
        <f t="shared" si="4"/>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c r="AP43" s="4" t="s">
        <v>872</v>
      </c>
    </row>
    <row r="44" spans="1:42"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976</v>
      </c>
      <c r="R44" s="3" t="s">
        <v>49</v>
      </c>
      <c r="S44" s="3" t="s">
        <v>58</v>
      </c>
      <c r="T44" s="3" t="s">
        <v>111</v>
      </c>
      <c r="U44" s="3" t="str">
        <f t="shared" si="4"/>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c r="AP44" s="4" t="s">
        <v>980</v>
      </c>
    </row>
    <row r="45" spans="1:42"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976</v>
      </c>
      <c r="R45" s="3" t="s">
        <v>49</v>
      </c>
      <c r="S45" s="3" t="s">
        <v>58</v>
      </c>
      <c r="T45" s="3"/>
      <c r="U45" s="3" t="str">
        <f t="shared" si="4"/>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c r="AP45" s="4" t="s">
        <v>872</v>
      </c>
    </row>
    <row r="46" spans="1:42"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976</v>
      </c>
      <c r="R46" s="3" t="s">
        <v>49</v>
      </c>
      <c r="S46" s="3" t="s">
        <v>58</v>
      </c>
      <c r="T46" s="3"/>
      <c r="U46" s="3" t="str">
        <f t="shared" si="4"/>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c r="AP46" s="4" t="s">
        <v>872</v>
      </c>
    </row>
    <row r="47" spans="1:42"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4"/>
        <v>["Sample", "Collection"]</v>
      </c>
      <c r="V47" s="3" t="s">
        <v>946</v>
      </c>
      <c r="W47" s="3" t="s">
        <v>947</v>
      </c>
      <c r="X47" s="3"/>
      <c r="Y47" s="3"/>
      <c r="Z47" s="3"/>
      <c r="AA47" s="3"/>
      <c r="AB47" s="3"/>
      <c r="AC47" s="3"/>
      <c r="AD47" s="3"/>
      <c r="AE47" s="3"/>
      <c r="AF47" s="3"/>
      <c r="AG47" s="3"/>
      <c r="AH47" s="3"/>
      <c r="AI47" s="3"/>
      <c r="AJ47" s="3"/>
      <c r="AK47" s="3"/>
      <c r="AL47" s="3"/>
      <c r="AM47" s="3"/>
      <c r="AN47" s="3"/>
      <c r="AO47" s="3"/>
      <c r="AP47" s="4" t="s">
        <v>872</v>
      </c>
    </row>
    <row r="48" spans="1:42"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976</v>
      </c>
      <c r="R48" s="3" t="s">
        <v>49</v>
      </c>
      <c r="S48" s="3" t="s">
        <v>58</v>
      </c>
      <c r="T48" s="3"/>
      <c r="U48" s="3" t="str">
        <f t="shared" si="4"/>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c r="AP48" s="4" t="s">
        <v>872</v>
      </c>
    </row>
    <row r="49" spans="1:42"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976</v>
      </c>
      <c r="R49" s="3" t="s">
        <v>49</v>
      </c>
      <c r="S49" s="3" t="s">
        <v>58</v>
      </c>
      <c r="T49" s="3"/>
      <c r="U49" s="3" t="str">
        <f t="shared" si="4"/>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c r="AP49" s="4" t="s">
        <v>872</v>
      </c>
    </row>
    <row r="50" spans="1:42"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976</v>
      </c>
      <c r="R50" s="3" t="s">
        <v>49</v>
      </c>
      <c r="S50" s="3" t="s">
        <v>247</v>
      </c>
      <c r="T50" s="3"/>
      <c r="U50" s="3" t="str">
        <f t="shared" si="4"/>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c r="AP50" s="4" t="s">
        <v>872</v>
      </c>
    </row>
    <row r="51" spans="1:42"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4"/>
        <v>["ENA", "Organizational", "Identifiers"]</v>
      </c>
      <c r="V51" s="3"/>
      <c r="W51" s="3" t="s">
        <v>943</v>
      </c>
      <c r="X51" s="3" t="s">
        <v>962</v>
      </c>
      <c r="Y51" s="3"/>
      <c r="Z51" s="3"/>
      <c r="AA51" s="3"/>
      <c r="AB51" s="3"/>
      <c r="AC51" s="3"/>
      <c r="AD51" s="3"/>
      <c r="AE51" s="3"/>
      <c r="AF51" s="3"/>
      <c r="AG51" s="3"/>
      <c r="AH51" s="3"/>
      <c r="AI51" s="3"/>
      <c r="AJ51" s="3"/>
      <c r="AK51" s="3"/>
      <c r="AL51" s="3"/>
      <c r="AM51" s="3"/>
      <c r="AN51" s="3"/>
      <c r="AO51" s="3"/>
      <c r="AP51" s="4" t="s">
        <v>872</v>
      </c>
    </row>
    <row r="52" spans="1:42"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976</v>
      </c>
      <c r="R52" s="3" t="s">
        <v>49</v>
      </c>
      <c r="S52" s="3" t="s">
        <v>247</v>
      </c>
      <c r="T52" s="3" t="s">
        <v>111</v>
      </c>
      <c r="U52" s="3" t="str">
        <f t="shared" si="4"/>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c r="AP52" s="4" t="s">
        <v>872</v>
      </c>
    </row>
    <row r="53" spans="1:42"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4"/>
        <v>["Sample", "Clinical", "Host"]</v>
      </c>
      <c r="V53" s="3" t="s">
        <v>946</v>
      </c>
      <c r="W53" s="3" t="s">
        <v>947</v>
      </c>
      <c r="X53" s="3"/>
      <c r="Y53" s="3"/>
      <c r="Z53" s="3"/>
      <c r="AA53" s="3"/>
      <c r="AB53" s="3"/>
      <c r="AC53" s="3"/>
      <c r="AD53" s="3"/>
      <c r="AE53" s="3"/>
      <c r="AF53" s="3"/>
      <c r="AG53" s="3"/>
      <c r="AH53" s="3"/>
      <c r="AI53" s="3"/>
      <c r="AJ53" s="3"/>
      <c r="AK53" s="3"/>
      <c r="AL53" s="3"/>
      <c r="AM53" s="3"/>
      <c r="AN53" s="3"/>
      <c r="AO53" s="3"/>
      <c r="AP53" s="4" t="s">
        <v>980</v>
      </c>
    </row>
    <row r="54" spans="1:42"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976</v>
      </c>
      <c r="R54" s="3" t="s">
        <v>49</v>
      </c>
      <c r="S54" s="3" t="s">
        <v>247</v>
      </c>
      <c r="T54" s="3" t="s">
        <v>111</v>
      </c>
      <c r="U54" s="3" t="str">
        <f t="shared" si="4"/>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c r="AP54" s="4" t="s">
        <v>980</v>
      </c>
    </row>
    <row r="55" spans="1:42"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4"/>
        <v>["Sample", "Clinical", "Host"]</v>
      </c>
      <c r="V55" s="3"/>
      <c r="W55" s="3" t="s">
        <v>943</v>
      </c>
      <c r="X55" s="3" t="s">
        <v>962</v>
      </c>
      <c r="Y55" s="3"/>
      <c r="Z55" s="3"/>
      <c r="AA55" s="3"/>
      <c r="AB55" s="3"/>
      <c r="AC55" s="3"/>
      <c r="AD55" s="3"/>
      <c r="AE55" s="3"/>
      <c r="AF55" s="3"/>
      <c r="AG55" s="3"/>
      <c r="AH55" s="3"/>
      <c r="AI55" s="3"/>
      <c r="AJ55" s="3"/>
      <c r="AK55" s="3"/>
      <c r="AL55" s="3"/>
      <c r="AM55" s="3"/>
      <c r="AN55" s="3"/>
      <c r="AO55" s="3"/>
      <c r="AP55" s="4" t="s">
        <v>872</v>
      </c>
    </row>
    <row r="56" spans="1:42"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976</v>
      </c>
      <c r="R56" s="3" t="s">
        <v>49</v>
      </c>
      <c r="S56" s="3" t="s">
        <v>247</v>
      </c>
      <c r="T56" s="3" t="s">
        <v>111</v>
      </c>
      <c r="U56" s="3" t="str">
        <f t="shared" si="4"/>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c r="AP56" s="4" t="s">
        <v>980</v>
      </c>
    </row>
    <row r="57" spans="1:42"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4"/>
        <v>["ENA", "Sample", "Clinical", "Host"]</v>
      </c>
      <c r="V57" s="3"/>
      <c r="W57" s="3" t="s">
        <v>943</v>
      </c>
      <c r="X57" s="3" t="s">
        <v>962</v>
      </c>
      <c r="Y57" s="3"/>
      <c r="Z57" s="3"/>
      <c r="AA57" s="3"/>
      <c r="AB57" s="3"/>
      <c r="AC57" s="3"/>
      <c r="AD57" s="3"/>
      <c r="AE57" s="3"/>
      <c r="AF57" s="3"/>
      <c r="AG57" s="3"/>
      <c r="AH57" s="3"/>
      <c r="AI57" s="3"/>
      <c r="AJ57" s="3"/>
      <c r="AK57" s="3"/>
      <c r="AL57" s="3"/>
      <c r="AM57" s="3"/>
      <c r="AN57" s="3"/>
      <c r="AO57" s="3" t="s">
        <v>967</v>
      </c>
      <c r="AP57" s="4" t="s">
        <v>981</v>
      </c>
    </row>
    <row r="58" spans="1:42"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4"/>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c r="AP58" s="4" t="s">
        <v>981</v>
      </c>
    </row>
    <row r="59" spans="1:42"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976</v>
      </c>
      <c r="R59" s="3" t="s">
        <v>49</v>
      </c>
      <c r="S59" s="3" t="s">
        <v>111</v>
      </c>
      <c r="T59" s="3"/>
      <c r="U59" s="3" t="str">
        <f t="shared" si="4"/>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c r="AP59" s="4" t="s">
        <v>980</v>
      </c>
    </row>
    <row r="60" spans="1:42"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4"/>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c r="AP60" s="4" t="s">
        <v>981</v>
      </c>
    </row>
    <row r="61" spans="1:42"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4"/>
        <v>["MIGS-VI", "Sample", "Host"]</v>
      </c>
      <c r="V61" s="3"/>
      <c r="W61" s="3" t="s">
        <v>943</v>
      </c>
      <c r="X61" s="3" t="s">
        <v>962</v>
      </c>
      <c r="Y61" s="3"/>
      <c r="Z61" s="3"/>
      <c r="AA61" s="3"/>
      <c r="AB61" s="3"/>
      <c r="AC61" s="3"/>
      <c r="AD61" s="3"/>
      <c r="AE61" s="3"/>
      <c r="AF61" s="3"/>
      <c r="AG61" s="3"/>
      <c r="AH61" s="3"/>
      <c r="AI61" s="3"/>
      <c r="AJ61" s="3"/>
      <c r="AK61" s="3"/>
      <c r="AL61" s="3"/>
      <c r="AM61" s="3"/>
      <c r="AN61" s="3"/>
      <c r="AO61" s="3"/>
      <c r="AP61" s="4" t="s">
        <v>872</v>
      </c>
    </row>
    <row r="62" spans="1:42"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4"/>
        <v>["ENA", "MIGS-VI", "Sample", "Host"]</v>
      </c>
      <c r="V62" s="3"/>
      <c r="W62" s="3" t="s">
        <v>943</v>
      </c>
      <c r="X62" s="3" t="s">
        <v>962</v>
      </c>
      <c r="Y62" s="3"/>
      <c r="Z62" s="3"/>
      <c r="AA62" s="3"/>
      <c r="AB62" s="3"/>
      <c r="AC62" s="3"/>
      <c r="AD62" s="3"/>
      <c r="AE62" s="3"/>
      <c r="AF62" s="3"/>
      <c r="AG62" s="3"/>
      <c r="AH62" s="3"/>
      <c r="AI62" s="3"/>
      <c r="AJ62" s="3"/>
      <c r="AK62" s="3"/>
      <c r="AL62" s="3"/>
      <c r="AM62" s="3"/>
      <c r="AN62" s="3"/>
      <c r="AO62" s="3" t="s">
        <v>967</v>
      </c>
      <c r="AP62" s="4" t="s">
        <v>981</v>
      </c>
    </row>
    <row r="63" spans="1:42"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976</v>
      </c>
      <c r="R63" s="3" t="s">
        <v>49</v>
      </c>
      <c r="S63" s="3" t="s">
        <v>111</v>
      </c>
      <c r="T63" s="3"/>
      <c r="U63" s="3" t="str">
        <f t="shared" si="4"/>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c r="AP63" s="4" t="s">
        <v>981</v>
      </c>
    </row>
    <row r="64" spans="1:42"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976</v>
      </c>
      <c r="R64" s="3" t="s">
        <v>49</v>
      </c>
      <c r="S64" s="3" t="s">
        <v>111</v>
      </c>
      <c r="T64" s="3" t="s">
        <v>72</v>
      </c>
      <c r="U64" s="3" t="str">
        <f t="shared" si="4"/>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c r="AP64" s="4" t="s">
        <v>872</v>
      </c>
    </row>
    <row r="65" spans="1:42"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976</v>
      </c>
      <c r="R65" s="3" t="s">
        <v>49</v>
      </c>
      <c r="S65" s="3" t="s">
        <v>247</v>
      </c>
      <c r="T65" s="3" t="s">
        <v>111</v>
      </c>
      <c r="U65" s="3" t="str">
        <f t="shared" si="4"/>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c r="AP65" s="4" t="s">
        <v>980</v>
      </c>
    </row>
    <row r="66" spans="1:42"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976</v>
      </c>
      <c r="R66" s="3" t="s">
        <v>49</v>
      </c>
      <c r="S66" s="3" t="s">
        <v>314</v>
      </c>
      <c r="T66" s="3" t="s">
        <v>111</v>
      </c>
      <c r="U66" s="3" t="str">
        <f t="shared" si="4"/>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c r="AP66" s="4" t="s">
        <v>981</v>
      </c>
    </row>
    <row r="67" spans="1:42"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976</v>
      </c>
      <c r="R67" s="3" t="s">
        <v>49</v>
      </c>
      <c r="S67" s="3" t="s">
        <v>314</v>
      </c>
      <c r="T67" s="3" t="s">
        <v>111</v>
      </c>
      <c r="U67" s="3" t="str">
        <f t="shared" si="4"/>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965</v>
      </c>
      <c r="AP67" s="4" t="s">
        <v>981</v>
      </c>
    </row>
    <row r="68" spans="1:42"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976</v>
      </c>
      <c r="R68" s="3" t="s">
        <v>49</v>
      </c>
      <c r="S68" s="3" t="s">
        <v>314</v>
      </c>
      <c r="T68" s="3" t="s">
        <v>111</v>
      </c>
      <c r="U68" s="3" t="str">
        <f t="shared" si="4"/>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965</v>
      </c>
      <c r="AP68" s="4" t="s">
        <v>981</v>
      </c>
    </row>
    <row r="69" spans="1:42"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976</v>
      </c>
      <c r="R69" s="3" t="s">
        <v>49</v>
      </c>
      <c r="S69" s="3" t="s">
        <v>314</v>
      </c>
      <c r="T69" s="3" t="s">
        <v>111</v>
      </c>
      <c r="U69" s="3" t="str">
        <f t="shared" si="4"/>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966</v>
      </c>
      <c r="AP69" s="4" t="s">
        <v>980</v>
      </c>
    </row>
    <row r="70" spans="1:42"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5">"["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2"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976</v>
      </c>
      <c r="R71" s="3" t="s">
        <v>49</v>
      </c>
      <c r="S71" s="3" t="s">
        <v>314</v>
      </c>
      <c r="T71" s="3" t="s">
        <v>111</v>
      </c>
      <c r="U71" s="3" t="str">
        <f t="shared" si="5"/>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965</v>
      </c>
      <c r="AP71" s="4" t="s">
        <v>981</v>
      </c>
    </row>
    <row r="72" spans="1:42"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976</v>
      </c>
      <c r="R72" s="3" t="s">
        <v>49</v>
      </c>
      <c r="S72" s="3" t="s">
        <v>314</v>
      </c>
      <c r="T72" s="3" t="s">
        <v>111</v>
      </c>
      <c r="U72" s="3" t="str">
        <f t="shared" si="5"/>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965</v>
      </c>
      <c r="AP72" s="4" t="s">
        <v>981</v>
      </c>
    </row>
    <row r="73" spans="1:42"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5"/>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c r="AP73" s="4" t="s">
        <v>981</v>
      </c>
    </row>
    <row r="74" spans="1:42"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5"/>
        <v>["RKI", "Analysis", "Sequence"]</v>
      </c>
      <c r="V74" s="3"/>
      <c r="W74" s="3" t="s">
        <v>943</v>
      </c>
      <c r="X74" s="3" t="s">
        <v>962</v>
      </c>
      <c r="Y74" s="3"/>
      <c r="Z74" s="3"/>
      <c r="AA74" s="3"/>
      <c r="AB74" s="3"/>
      <c r="AC74" s="3"/>
      <c r="AD74" s="3"/>
      <c r="AE74" s="3"/>
      <c r="AF74" s="3"/>
      <c r="AG74" s="3"/>
      <c r="AH74" s="3"/>
      <c r="AI74" s="3"/>
      <c r="AJ74" s="3"/>
      <c r="AK74" s="3"/>
      <c r="AL74" s="3"/>
      <c r="AM74" s="3"/>
      <c r="AN74" s="3"/>
      <c r="AO74" s="3"/>
      <c r="AP74" s="4" t="s">
        <v>981</v>
      </c>
    </row>
    <row r="75" spans="1:42"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976</v>
      </c>
      <c r="R75" s="3" t="s">
        <v>49</v>
      </c>
      <c r="S75" s="3"/>
      <c r="T75" s="3"/>
      <c r="U75" s="3" t="str">
        <f t="shared" si="5"/>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c r="AP75" s="4" t="s">
        <v>53</v>
      </c>
    </row>
    <row r="76" spans="1:42"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5"/>
        <v>["RKI", "Organizational", "Identifiers"]</v>
      </c>
      <c r="V76" s="3"/>
      <c r="W76" s="3" t="s">
        <v>947</v>
      </c>
      <c r="X76" s="3" t="s">
        <v>962</v>
      </c>
      <c r="Y76" s="3"/>
      <c r="Z76" s="3"/>
      <c r="AA76" s="3"/>
      <c r="AB76" s="3"/>
      <c r="AC76" s="3"/>
      <c r="AD76" s="3"/>
      <c r="AE76" s="3"/>
      <c r="AF76" s="3"/>
      <c r="AG76" s="3"/>
      <c r="AH76" s="3"/>
      <c r="AI76" s="3"/>
      <c r="AJ76" s="3"/>
      <c r="AK76" s="3"/>
      <c r="AL76" s="3"/>
      <c r="AM76" s="3"/>
      <c r="AN76" s="3"/>
      <c r="AO76" s="3"/>
      <c r="AP76" s="4" t="s">
        <v>872</v>
      </c>
    </row>
    <row r="77" spans="1:42"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5"/>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c r="AP77" s="4" t="s">
        <v>872</v>
      </c>
    </row>
    <row r="78" spans="1:42"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5"/>
        <v>["Sample", "Virus", "ICTV Taxonomy"]</v>
      </c>
      <c r="V78" s="3" t="s">
        <v>951</v>
      </c>
      <c r="W78" s="3" t="s">
        <v>952</v>
      </c>
      <c r="X78" s="3"/>
      <c r="Y78" s="3"/>
      <c r="Z78" s="3"/>
      <c r="AA78" s="3"/>
      <c r="AB78" s="3"/>
      <c r="AC78" s="3"/>
      <c r="AD78" s="3"/>
      <c r="AE78" s="3"/>
      <c r="AF78" s="3"/>
      <c r="AG78" s="3"/>
      <c r="AH78" s="3"/>
      <c r="AI78" s="3"/>
      <c r="AJ78" s="3"/>
      <c r="AK78" s="3"/>
      <c r="AL78" s="3"/>
      <c r="AM78" s="3"/>
      <c r="AN78" s="3"/>
      <c r="AO78" s="3"/>
      <c r="AP78" s="4" t="s">
        <v>981</v>
      </c>
    </row>
    <row r="79" spans="1:42"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976</v>
      </c>
      <c r="R79" s="3" t="s">
        <v>49</v>
      </c>
      <c r="S79" s="3" t="s">
        <v>371</v>
      </c>
      <c r="T79" s="3" t="s">
        <v>72</v>
      </c>
      <c r="U79" s="3" t="str">
        <f t="shared" si="5"/>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c r="AP79" s="4" t="s">
        <v>981</v>
      </c>
    </row>
    <row r="80" spans="1:42"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976</v>
      </c>
      <c r="R80" s="3" t="s">
        <v>49</v>
      </c>
      <c r="S80" s="3" t="s">
        <v>247</v>
      </c>
      <c r="T80" s="3"/>
      <c r="U80" s="3" t="str">
        <f t="shared" si="5"/>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c r="AP80" s="4" t="s">
        <v>981</v>
      </c>
    </row>
    <row r="81" spans="1:42"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5"/>
        <v>["Sample", "Virus"]</v>
      </c>
      <c r="V81" s="3" t="s">
        <v>72</v>
      </c>
      <c r="W81" s="3" t="s">
        <v>952</v>
      </c>
      <c r="X81" s="3"/>
      <c r="Y81" s="3"/>
      <c r="Z81" s="3"/>
      <c r="AA81" s="3"/>
      <c r="AB81" s="3"/>
      <c r="AC81" s="3"/>
      <c r="AD81" s="3"/>
      <c r="AE81" s="3"/>
      <c r="AF81" s="3"/>
      <c r="AG81" s="3"/>
      <c r="AH81" s="3"/>
      <c r="AI81" s="3"/>
      <c r="AJ81" s="3"/>
      <c r="AK81" s="3"/>
      <c r="AL81" s="3"/>
      <c r="AM81" s="3"/>
      <c r="AN81" s="3"/>
      <c r="AO81" s="3"/>
      <c r="AP81" s="4" t="s">
        <v>981</v>
      </c>
    </row>
    <row r="82" spans="1:42"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5"/>
        <v>["Sample", "Virus", "NCBI Taxonomy"]</v>
      </c>
      <c r="V82" s="3" t="s">
        <v>72</v>
      </c>
      <c r="W82" s="3" t="s">
        <v>952</v>
      </c>
      <c r="X82" s="3"/>
      <c r="Y82" s="3"/>
      <c r="Z82" s="3"/>
      <c r="AA82" s="3"/>
      <c r="AB82" s="3"/>
      <c r="AC82" s="3"/>
      <c r="AD82" s="3"/>
      <c r="AE82" s="3"/>
      <c r="AF82" s="3"/>
      <c r="AG82" s="3"/>
      <c r="AH82" s="3"/>
      <c r="AI82" s="3"/>
      <c r="AJ82" s="3"/>
      <c r="AK82" s="3"/>
      <c r="AL82" s="3"/>
      <c r="AM82" s="3"/>
      <c r="AN82" s="3"/>
      <c r="AO82" s="3"/>
      <c r="AP82" s="4" t="s">
        <v>981</v>
      </c>
    </row>
    <row r="83" spans="1:42"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5"/>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c r="AP83" s="4" t="s">
        <v>872</v>
      </c>
    </row>
    <row r="84" spans="1:42"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5"/>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c r="AP84" s="4" t="s">
        <v>872</v>
      </c>
    </row>
    <row r="85" spans="1:42"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5"/>
        <v>["MIGS-VI", "Analysis", "Sequence"]</v>
      </c>
      <c r="V85" s="3" t="s">
        <v>946</v>
      </c>
      <c r="W85" s="3" t="s">
        <v>953</v>
      </c>
      <c r="X85" s="3"/>
      <c r="Y85" s="3"/>
      <c r="Z85" s="3"/>
      <c r="AA85" s="3"/>
      <c r="AB85" s="3"/>
      <c r="AC85" s="3"/>
      <c r="AD85" s="3"/>
      <c r="AE85" s="3"/>
      <c r="AF85" s="3"/>
      <c r="AG85" s="3"/>
      <c r="AH85" s="3"/>
      <c r="AI85" s="3"/>
      <c r="AJ85" s="3"/>
      <c r="AK85" s="3"/>
      <c r="AL85" s="3"/>
      <c r="AM85" s="3"/>
      <c r="AN85" s="3"/>
      <c r="AO85" s="3"/>
      <c r="AP85" s="4" t="s">
        <v>872</v>
      </c>
    </row>
    <row r="86" spans="1:42"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5"/>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c r="AP86" s="4" t="s">
        <v>872</v>
      </c>
    </row>
    <row r="87" spans="1:42"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5"/>
        <v>["MIGS-VI", "Analysis", "Sequence"]</v>
      </c>
      <c r="V87" s="3" t="s">
        <v>946</v>
      </c>
      <c r="W87" s="3" t="s">
        <v>947</v>
      </c>
      <c r="X87" s="3"/>
      <c r="Y87" s="3"/>
      <c r="Z87" s="3"/>
      <c r="AA87" s="3"/>
      <c r="AB87" s="3"/>
      <c r="AC87" s="3"/>
      <c r="AD87" s="3"/>
      <c r="AE87" s="3"/>
      <c r="AF87" s="3"/>
      <c r="AG87" s="3"/>
      <c r="AH87" s="3"/>
      <c r="AI87" s="3"/>
      <c r="AJ87" s="3"/>
      <c r="AK87" s="3"/>
      <c r="AL87" s="3"/>
      <c r="AM87" s="3"/>
      <c r="AN87" s="3"/>
      <c r="AO87" s="3"/>
      <c r="AP87" s="4" t="s">
        <v>872</v>
      </c>
    </row>
    <row r="88" spans="1:42"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5"/>
        <v>["MIGS-VI", "Organizational"]</v>
      </c>
      <c r="V88" s="3" t="s">
        <v>946</v>
      </c>
      <c r="W88" s="3" t="s">
        <v>947</v>
      </c>
      <c r="X88" s="3" t="s">
        <v>963</v>
      </c>
      <c r="Y88" s="3"/>
      <c r="Z88" s="3"/>
      <c r="AA88" s="3"/>
      <c r="AB88" s="3"/>
      <c r="AC88" s="3"/>
      <c r="AD88" s="3"/>
      <c r="AE88" s="3"/>
      <c r="AF88" s="3"/>
      <c r="AG88" s="3"/>
      <c r="AH88" s="3"/>
      <c r="AI88" s="3"/>
      <c r="AJ88" s="3"/>
      <c r="AK88" s="3"/>
      <c r="AL88" s="3"/>
      <c r="AM88" s="3"/>
      <c r="AN88" s="3"/>
      <c r="AO88" s="3"/>
      <c r="AP88" s="4" t="s">
        <v>872</v>
      </c>
    </row>
    <row r="89" spans="1:42"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5"/>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c r="AP89" s="4" t="s">
        <v>872</v>
      </c>
    </row>
    <row r="90" spans="1:42"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5"/>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c r="AP90" s="4" t="s">
        <v>53</v>
      </c>
    </row>
    <row r="91" spans="1:42"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5"/>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c r="AP91" s="4" t="s">
        <v>872</v>
      </c>
    </row>
    <row r="92" spans="1:42"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5"/>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c r="AP92" s="4" t="s">
        <v>872</v>
      </c>
    </row>
    <row r="93" spans="1:42"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977</v>
      </c>
      <c r="R93" s="3" t="s">
        <v>150</v>
      </c>
      <c r="S93" s="3" t="s">
        <v>437</v>
      </c>
      <c r="T93" s="3"/>
      <c r="U93" s="3" t="str">
        <f t="shared" si="5"/>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967</v>
      </c>
      <c r="AP93" s="4" t="s">
        <v>872</v>
      </c>
    </row>
    <row r="94" spans="1:42"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977</v>
      </c>
      <c r="R94" s="3" t="s">
        <v>150</v>
      </c>
      <c r="S94" s="3" t="s">
        <v>437</v>
      </c>
      <c r="T94" s="3"/>
      <c r="U94" s="3" t="str">
        <f t="shared" si="5"/>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c r="AP94" s="4" t="s">
        <v>980</v>
      </c>
    </row>
    <row r="95" spans="1:42"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977</v>
      </c>
      <c r="R95" s="3" t="s">
        <v>150</v>
      </c>
      <c r="S95" s="3" t="s">
        <v>437</v>
      </c>
      <c r="T95" s="3"/>
      <c r="U95" s="3" t="str">
        <f t="shared" si="5"/>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967</v>
      </c>
      <c r="AP95" s="4" t="s">
        <v>872</v>
      </c>
    </row>
    <row r="96" spans="1:42"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977</v>
      </c>
      <c r="R96" s="3" t="s">
        <v>150</v>
      </c>
      <c r="S96" s="3" t="s">
        <v>437</v>
      </c>
      <c r="T96" s="3"/>
      <c r="U96" s="3" t="str">
        <f t="shared" si="5"/>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967</v>
      </c>
      <c r="AP96" s="4" t="s">
        <v>872</v>
      </c>
    </row>
    <row r="97" spans="1:42"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977</v>
      </c>
      <c r="R97" s="3" t="s">
        <v>150</v>
      </c>
      <c r="S97" s="3" t="s">
        <v>437</v>
      </c>
      <c r="T97" s="3"/>
      <c r="U97" s="3" t="str">
        <f t="shared" si="5"/>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965</v>
      </c>
      <c r="AP97" s="4" t="s">
        <v>980</v>
      </c>
    </row>
    <row r="98" spans="1:42"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977</v>
      </c>
      <c r="R98" s="3" t="s">
        <v>150</v>
      </c>
      <c r="S98" s="3" t="s">
        <v>437</v>
      </c>
      <c r="T98" s="3"/>
      <c r="U98" s="3" t="str">
        <f t="shared" si="5"/>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c r="AP98" s="4" t="s">
        <v>981</v>
      </c>
    </row>
    <row r="99" spans="1:42"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977</v>
      </c>
      <c r="R99" s="3" t="s">
        <v>150</v>
      </c>
      <c r="S99" s="3" t="s">
        <v>437</v>
      </c>
      <c r="T99" s="3"/>
      <c r="U99" s="3" t="str">
        <f t="shared" si="5"/>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c r="AP99" s="4" t="s">
        <v>980</v>
      </c>
    </row>
    <row r="100" spans="1:42"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977</v>
      </c>
      <c r="R100" s="3" t="s">
        <v>150</v>
      </c>
      <c r="S100" s="3" t="s">
        <v>437</v>
      </c>
      <c r="T100" s="3"/>
      <c r="U100" s="3" t="str">
        <f t="shared" si="5"/>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c r="AP100" s="4" t="s">
        <v>980</v>
      </c>
    </row>
    <row r="101" spans="1:42"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977</v>
      </c>
      <c r="R101" s="3" t="s">
        <v>150</v>
      </c>
      <c r="S101" s="3" t="s">
        <v>437</v>
      </c>
      <c r="T101" s="3"/>
      <c r="U101" s="3" t="str">
        <f t="shared" si="5"/>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c r="AP101" s="4" t="s">
        <v>980</v>
      </c>
    </row>
    <row r="102" spans="1:42"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977</v>
      </c>
      <c r="R102" s="3" t="s">
        <v>150</v>
      </c>
      <c r="S102" s="3" t="s">
        <v>437</v>
      </c>
      <c r="T102" s="3"/>
      <c r="U102" s="3" t="str">
        <f t="shared" si="5"/>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c r="AP102" s="4" t="s">
        <v>980</v>
      </c>
    </row>
    <row r="103" spans="1:42"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5"/>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c r="AP103" s="4" t="s">
        <v>980</v>
      </c>
    </row>
    <row r="104" spans="1:42"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5"/>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c r="AP104" s="4" t="s">
        <v>980</v>
      </c>
    </row>
    <row r="105" spans="1:42"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5"/>
        <v>["NCBI Virus", "Sample", "Submission"]</v>
      </c>
      <c r="V105" s="3" t="s">
        <v>6</v>
      </c>
      <c r="W105" s="3"/>
      <c r="X105" s="3"/>
      <c r="Y105" s="3"/>
      <c r="Z105" s="3"/>
      <c r="AA105" s="3"/>
      <c r="AB105" s="3"/>
      <c r="AC105" s="3"/>
      <c r="AD105" s="3"/>
      <c r="AE105" s="3"/>
      <c r="AF105" s="3"/>
      <c r="AG105" s="3"/>
      <c r="AH105" s="3"/>
      <c r="AI105" s="3"/>
      <c r="AJ105" s="3"/>
      <c r="AK105" s="3"/>
      <c r="AL105" s="3"/>
      <c r="AM105" s="3"/>
      <c r="AN105" s="3"/>
      <c r="AO105" s="3"/>
      <c r="AP105" s="4" t="s">
        <v>980</v>
      </c>
    </row>
    <row r="106" spans="1:42"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5"/>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c r="AP106" s="4" t="s">
        <v>980</v>
      </c>
    </row>
    <row r="107" spans="1:42"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5"/>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c r="AP107" s="4" t="s">
        <v>872</v>
      </c>
    </row>
    <row r="108" spans="1:42"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5"/>
        <v>["Organizational", "Sequence"]</v>
      </c>
      <c r="V108" s="3" t="s">
        <v>949</v>
      </c>
      <c r="W108" s="3"/>
      <c r="X108" s="3"/>
      <c r="Y108" s="3"/>
      <c r="Z108" s="3"/>
      <c r="AA108" s="3"/>
      <c r="AB108" s="3"/>
      <c r="AC108" s="3"/>
      <c r="AD108" s="3"/>
      <c r="AE108" s="3"/>
      <c r="AF108" s="3"/>
      <c r="AG108" s="3"/>
      <c r="AH108" s="3"/>
      <c r="AI108" s="3"/>
      <c r="AJ108" s="3"/>
      <c r="AK108" s="3"/>
      <c r="AL108" s="3"/>
      <c r="AM108" s="3"/>
      <c r="AN108" s="3"/>
      <c r="AO108" s="3"/>
      <c r="AP108" s="4" t="s">
        <v>872</v>
      </c>
    </row>
    <row r="109" spans="1:42"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976</v>
      </c>
      <c r="R109" s="3" t="s">
        <v>26</v>
      </c>
      <c r="S109" s="3" t="s">
        <v>71</v>
      </c>
      <c r="T109" s="3"/>
      <c r="U109" s="3" t="str">
        <f t="shared" si="5"/>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c r="AP109" s="4" t="s">
        <v>872</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968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969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969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969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969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971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971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971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969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970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969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970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969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969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970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2025-04-08T15:28:10Z</dcterms:modified>
</cp:coreProperties>
</file>