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\Desktop\TRC4200\Part_II\(4)-Daily_light_and_Occupancy_vs_solar_power_proportion\"/>
    </mc:Choice>
  </mc:AlternateContent>
  <xr:revisionPtr revIDLastSave="0" documentId="13_ncr:1_{B2435654-7BDB-4D30-A0E1-C2CC6D174D00}" xr6:coauthVersionLast="45" xr6:coauthVersionMax="45" xr10:uidLastSave="{00000000-0000-0000-0000-000000000000}"/>
  <bookViews>
    <workbookView xWindow="-120" yWindow="-120" windowWidth="29040" windowHeight="15840" xr2:uid="{EF349DD4-B153-4D82-8B36-6D3274DD73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  <c r="L4" i="1"/>
  <c r="L5" i="1"/>
  <c r="L6" i="1"/>
  <c r="L7" i="1"/>
  <c r="L8" i="1"/>
  <c r="L9" i="1"/>
  <c r="L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<sst xmlns="http://schemas.openxmlformats.org/spreadsheetml/2006/main" count="12" uniqueCount="12">
  <si>
    <t>Date (feb)</t>
  </si>
  <si>
    <t>solar_exposure</t>
  </si>
  <si>
    <t>pv_1 (kWh)</t>
  </si>
  <si>
    <t>pv_2 (kWh)</t>
  </si>
  <si>
    <t>VALIDATION</t>
  </si>
  <si>
    <t>Date</t>
  </si>
  <si>
    <t>pv_2 (kWh)(actual)</t>
  </si>
  <si>
    <t>pv_1 (kWh)(actual)</t>
  </si>
  <si>
    <t>Total (kWh)</t>
  </si>
  <si>
    <t>Total(actual)</t>
  </si>
  <si>
    <t>Total(projected)</t>
  </si>
  <si>
    <t>solar_exposure(kWhm-2)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</si>
</sst>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power generated (solar, kWh) vs Solar</a:t>
            </a:r>
            <a:r>
              <a:rPr lang="en-US" baseline="0"/>
              <a:t> exposure(kWhm-2)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 (kWh)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051362303561429"/>
                  <c:y val="1.3686069553540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Sheet1!$B$2:$B$23</c:f>
              <c:numCache>
                <c:formatCode>General</c:formatCode>
                <c:ptCount val="22"/>
                <c:pt idx="0">
                  <c:v>0.4</c:v>
                </c:pt>
                <c:pt idx="1">
                  <c:v>5.7</c:v>
                </c:pt>
                <c:pt idx="2">
                  <c:v>6.4</c:v>
                </c:pt>
                <c:pt idx="3">
                  <c:v>7.9</c:v>
                </c:pt>
                <c:pt idx="4">
                  <c:v>7.3</c:v>
                </c:pt>
                <c:pt idx="5">
                  <c:v>6.9</c:v>
                </c:pt>
                <c:pt idx="6">
                  <c:v>4.9000000000000004</c:v>
                </c:pt>
                <c:pt idx="7">
                  <c:v>7.6</c:v>
                </c:pt>
                <c:pt idx="8">
                  <c:v>5.5</c:v>
                </c:pt>
                <c:pt idx="9">
                  <c:v>3.6</c:v>
                </c:pt>
                <c:pt idx="10">
                  <c:v>4.9000000000000004</c:v>
                </c:pt>
                <c:pt idx="11">
                  <c:v>5.2</c:v>
                </c:pt>
                <c:pt idx="12">
                  <c:v>7.1</c:v>
                </c:pt>
                <c:pt idx="13">
                  <c:v>3.9</c:v>
                </c:pt>
                <c:pt idx="14">
                  <c:v>0.8</c:v>
                </c:pt>
                <c:pt idx="15">
                  <c:v>6.6</c:v>
                </c:pt>
                <c:pt idx="16">
                  <c:v>7.3</c:v>
                </c:pt>
                <c:pt idx="17">
                  <c:v>1.8</c:v>
                </c:pt>
                <c:pt idx="18">
                  <c:v>2.8</c:v>
                </c:pt>
                <c:pt idx="19">
                  <c:v>3.7</c:v>
                </c:pt>
                <c:pt idx="20">
                  <c:v>4.0999999999999996</c:v>
                </c:pt>
                <c:pt idx="21">
                  <c:v>7.1</c:v>
                </c:pt>
              </c:numCache>
            </c:numRef>
          </c:xVal>
          <c:yVal>
            <c:numRef>
              <c:f>Sheet1!$E$2:$E$23</c:f>
              <c:numCache>
                <c:formatCode>General</c:formatCode>
                <c:ptCount val="22"/>
                <c:pt idx="0">
                  <c:v>155.64999999999998</c:v>
                </c:pt>
                <c:pt idx="1">
                  <c:v>1001.21</c:v>
                </c:pt>
                <c:pt idx="2">
                  <c:v>1033.099999999999</c:v>
                </c:pt>
                <c:pt idx="3">
                  <c:v>1270.2599999999979</c:v>
                </c:pt>
                <c:pt idx="4">
                  <c:v>1089.9299999999989</c:v>
                </c:pt>
                <c:pt idx="5">
                  <c:v>1054.709999999998</c:v>
                </c:pt>
                <c:pt idx="6">
                  <c:v>743.16999999999894</c:v>
                </c:pt>
                <c:pt idx="7">
                  <c:v>1217.1300000000001</c:v>
                </c:pt>
                <c:pt idx="8">
                  <c:v>907.21999999999889</c:v>
                </c:pt>
                <c:pt idx="9">
                  <c:v>614.99999999999795</c:v>
                </c:pt>
                <c:pt idx="10">
                  <c:v>772.51999999999907</c:v>
                </c:pt>
                <c:pt idx="11">
                  <c:v>733.85</c:v>
                </c:pt>
                <c:pt idx="12">
                  <c:v>1145.6099999999979</c:v>
                </c:pt>
                <c:pt idx="13">
                  <c:v>584.78999999999894</c:v>
                </c:pt>
                <c:pt idx="14">
                  <c:v>144.92999999999981</c:v>
                </c:pt>
                <c:pt idx="15">
                  <c:v>1145.5799999999981</c:v>
                </c:pt>
                <c:pt idx="16">
                  <c:v>1192.56</c:v>
                </c:pt>
                <c:pt idx="17">
                  <c:v>385.969999999999</c:v>
                </c:pt>
                <c:pt idx="18">
                  <c:v>561.02999999999906</c:v>
                </c:pt>
                <c:pt idx="19">
                  <c:v>750.95999999999901</c:v>
                </c:pt>
                <c:pt idx="20">
                  <c:v>712.63999999999896</c:v>
                </c:pt>
                <c:pt idx="21">
                  <c:v>1201.149999999999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6-40B0-8709-B0AE76C15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011615"/>
        <c:axId val="1649803823"/>
      </c:scatterChart>
      <c:valAx>
        <c:axId val="19620116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03823"/>
        <c:crosses val="autoZero"/>
        <c:crossBetween val="midCat"/>
      </c:valAx>
      <c:valAx>
        <c:axId val="164980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1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</a:t>
            </a:r>
            <a:r>
              <a:rPr lang="en-US" baseline="0"/>
              <a:t> power generation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Total(projected)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4078217528811826"/>
                  <c:y val="2.56023466774629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Sheet1!$L$3:$L$9</c:f>
              <c:numCache>
                <c:formatCode>General</c:formatCode>
                <c:ptCount val="7"/>
                <c:pt idx="0">
                  <c:v>1032.2199999999991</c:v>
                </c:pt>
                <c:pt idx="1">
                  <c:v>342.59000000000003</c:v>
                </c:pt>
                <c:pt idx="2">
                  <c:v>499.17999999999995</c:v>
                </c:pt>
                <c:pt idx="3">
                  <c:v>861.36999999999898</c:v>
                </c:pt>
                <c:pt idx="4">
                  <c:v>559.219999999999</c:v>
                </c:pt>
                <c:pt idx="5">
                  <c:v>700.34999999999798</c:v>
                </c:pt>
                <c:pt idx="6">
                  <c:v>980.43999999999903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1005.3230000000001</c:v>
                </c:pt>
                <c:pt idx="1">
                  <c:v>366.77299999999997</c:v>
                </c:pt>
                <c:pt idx="2">
                  <c:v>500.42299999999994</c:v>
                </c:pt>
                <c:pt idx="3">
                  <c:v>841.97299999999996</c:v>
                </c:pt>
                <c:pt idx="4">
                  <c:v>574.673</c:v>
                </c:pt>
                <c:pt idx="5">
                  <c:v>767.72299999999996</c:v>
                </c:pt>
                <c:pt idx="6">
                  <c:v>1005.3230000000001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5-464A-B60A-810AC12A3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226335"/>
        <c:axId val="1652104399"/>
      </c:scatterChart>
      <c:valAx>
        <c:axId val="166422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04399"/>
        <c:crosses val="autoZero"/>
        <c:crossBetween val="midCat"/>
      </c:valAx>
      <c:valAx>
        <c:axId val="16521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2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21</xdr:row>
      <xdr:rowOff>9524</xdr:rowOff>
    </xdr:from>
    <xdr:to>
      <xdr:col>9</xdr:col>
      <xdr:colOff>57149</xdr:colOff>
      <xdr:row>35</xdr:row>
      <xdr:rowOff>42861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8AED7-EC73-4AD4-83F5-CC247280F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13</xdr:row>
      <xdr:rowOff>85725</xdr:rowOff>
    </xdr:from>
    <xdr:to>
      <xdr:col>17</xdr:col>
      <xdr:colOff>428625</xdr:colOff>
      <xdr:row>30</xdr:row>
      <xdr:rowOff>28574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FEECB0-4996-40B0-AF4D-C66966C1F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7225-9A59-4BDE-A860-47086687494A}">
  <dimension ref="A1:M23"/>
  <sheetViews>
    <sheetView tabSelected="1" workbookViewId="0">
      <selection activeCell="H2" sqref="H2:M9"/>
    </sheetView>
  </sheetViews>
  <sheetFormatPr defaultRowHeight="15" x14ac:dyDescent="0.25"/>
  <cols>
    <col min="1" max="1" width="10" bestFit="1" customWidth="1"/>
    <col min="2" max="2" width="23.85546875" bestFit="1" customWidth="1"/>
    <col min="3" max="4" width="11" bestFit="1" customWidth="1"/>
    <col min="5" max="5" width="11.28515625" bestFit="1" customWidth="1"/>
    <col min="8" max="8" width="12" bestFit="1" customWidth="1"/>
    <col min="9" max="9" width="14.7109375" bestFit="1" customWidth="1"/>
    <col min="10" max="11" width="18" bestFit="1" customWidth="1"/>
    <col min="12" max="12" width="12.140625" bestFit="1" customWidth="1"/>
    <col min="13" max="13" width="15.5703125" bestFit="1" customWidth="1"/>
  </cols>
  <sheetData>
    <row r="1" spans="1:13" x14ac:dyDescent="0.25">
      <c r="A1" t="s">
        <v>0</v>
      </c>
      <c r="B1" t="s">
        <v>11</v>
      </c>
      <c r="C1" t="s">
        <v>2</v>
      </c>
      <c r="D1" t="s">
        <v>3</v>
      </c>
      <c r="E1" t="s">
        <v>8</v>
      </c>
      <c r="H1" t="s">
        <v>4</v>
      </c>
    </row>
    <row r="2" spans="1:13" x14ac:dyDescent="0.25">
      <c r="A2">
        <v>1</v>
      </c>
      <c r="B2">
        <v>0.4</v>
      </c>
      <c r="C2">
        <v>60.41</v>
      </c>
      <c r="D2">
        <v>95.24</v>
      </c>
      <c r="E2">
        <f>SUM(C2:D2)</f>
        <v>155.64999999999998</v>
      </c>
      <c r="H2" t="s">
        <v>5</v>
      </c>
      <c r="I2" t="s">
        <v>1</v>
      </c>
      <c r="J2" t="s">
        <v>7</v>
      </c>
      <c r="K2" t="s">
        <v>6</v>
      </c>
      <c r="L2" t="s">
        <v>9</v>
      </c>
      <c r="M2" t="s">
        <v>10</v>
      </c>
    </row>
    <row r="3" spans="1:13" x14ac:dyDescent="0.25">
      <c r="A3">
        <v>2</v>
      </c>
      <c r="B3">
        <v>5.7</v>
      </c>
      <c r="C3">
        <v>385.17</v>
      </c>
      <c r="D3">
        <v>616.04</v>
      </c>
      <c r="E3">
        <f t="shared" ref="E3:E23" si="0">SUM(C3:D3)</f>
        <v>1001.21</v>
      </c>
      <c r="H3">
        <v>23</v>
      </c>
      <c r="I3">
        <v>6.2</v>
      </c>
      <c r="J3">
        <v>378.55</v>
      </c>
      <c r="K3">
        <v>653.66999999999905</v>
      </c>
      <c r="L3">
        <f>SUM(J3:K3)</f>
        <v>1032.2199999999991</v>
      </c>
      <c r="M3">
        <f>(148.5*I3)+84.623</f>
        <v>1005.3230000000001</v>
      </c>
    </row>
    <row r="4" spans="1:13" x14ac:dyDescent="0.25">
      <c r="A4">
        <v>3</v>
      </c>
      <c r="B4">
        <v>6.4</v>
      </c>
      <c r="C4">
        <v>406.4</v>
      </c>
      <c r="D4">
        <v>626.69999999999902</v>
      </c>
      <c r="E4">
        <f t="shared" si="0"/>
        <v>1033.099999999999</v>
      </c>
      <c r="H4">
        <v>24</v>
      </c>
      <c r="I4">
        <v>1.9</v>
      </c>
      <c r="J4">
        <v>134.05000000000001</v>
      </c>
      <c r="K4">
        <v>208.54</v>
      </c>
      <c r="L4">
        <f t="shared" ref="L4:L9" si="1">SUM(J4:K4)</f>
        <v>342.59000000000003</v>
      </c>
      <c r="M4">
        <f t="shared" ref="M4:M9" si="2">(148.5*I4)+84.623</f>
        <v>366.77299999999997</v>
      </c>
    </row>
    <row r="5" spans="1:13" x14ac:dyDescent="0.25">
      <c r="A5">
        <v>4</v>
      </c>
      <c r="B5">
        <v>7.9</v>
      </c>
      <c r="C5">
        <v>485.969999999999</v>
      </c>
      <c r="D5">
        <v>784.28999999999905</v>
      </c>
      <c r="E5">
        <f t="shared" si="0"/>
        <v>1270.2599999999979</v>
      </c>
      <c r="H5">
        <v>25</v>
      </c>
      <c r="I5">
        <v>2.8</v>
      </c>
      <c r="J5">
        <v>192.1</v>
      </c>
      <c r="K5">
        <v>307.08</v>
      </c>
      <c r="L5">
        <f t="shared" si="1"/>
        <v>499.17999999999995</v>
      </c>
      <c r="M5">
        <f t="shared" si="2"/>
        <v>500.42299999999994</v>
      </c>
    </row>
    <row r="6" spans="1:13" x14ac:dyDescent="0.25">
      <c r="A6">
        <v>5</v>
      </c>
      <c r="B6">
        <v>7.3</v>
      </c>
      <c r="C6">
        <v>423.58999999999901</v>
      </c>
      <c r="D6">
        <v>666.34</v>
      </c>
      <c r="E6">
        <f t="shared" si="0"/>
        <v>1089.9299999999989</v>
      </c>
      <c r="H6">
        <v>26</v>
      </c>
      <c r="I6">
        <v>5.0999999999999996</v>
      </c>
      <c r="J6">
        <v>328.65</v>
      </c>
      <c r="K6">
        <v>532.719999999999</v>
      </c>
      <c r="L6">
        <f t="shared" si="1"/>
        <v>861.36999999999898</v>
      </c>
      <c r="M6">
        <f t="shared" si="2"/>
        <v>841.97299999999996</v>
      </c>
    </row>
    <row r="7" spans="1:13" x14ac:dyDescent="0.25">
      <c r="A7">
        <v>6</v>
      </c>
      <c r="B7">
        <v>6.9</v>
      </c>
      <c r="C7">
        <v>393.08999999999901</v>
      </c>
      <c r="D7">
        <v>661.61999999999898</v>
      </c>
      <c r="E7">
        <f t="shared" si="0"/>
        <v>1054.709999999998</v>
      </c>
      <c r="H7">
        <v>27</v>
      </c>
      <c r="I7">
        <v>3.3</v>
      </c>
      <c r="J7">
        <v>215.7</v>
      </c>
      <c r="K7">
        <v>343.51999999999902</v>
      </c>
      <c r="L7">
        <f t="shared" si="1"/>
        <v>559.219999999999</v>
      </c>
      <c r="M7">
        <f t="shared" si="2"/>
        <v>574.673</v>
      </c>
    </row>
    <row r="8" spans="1:13" x14ac:dyDescent="0.25">
      <c r="A8">
        <v>7</v>
      </c>
      <c r="B8">
        <v>4.9000000000000004</v>
      </c>
      <c r="C8">
        <v>280.98999999999899</v>
      </c>
      <c r="D8">
        <v>462.18</v>
      </c>
      <c r="E8">
        <f t="shared" si="0"/>
        <v>743.16999999999894</v>
      </c>
      <c r="H8">
        <v>28</v>
      </c>
      <c r="I8">
        <v>4.5999999999999996</v>
      </c>
      <c r="J8">
        <v>268.99999999999898</v>
      </c>
      <c r="K8">
        <v>431.349999999999</v>
      </c>
      <c r="L8">
        <f t="shared" si="1"/>
        <v>700.34999999999798</v>
      </c>
      <c r="M8">
        <f t="shared" si="2"/>
        <v>767.72299999999996</v>
      </c>
    </row>
    <row r="9" spans="1:13" x14ac:dyDescent="0.25">
      <c r="A9">
        <v>8</v>
      </c>
      <c r="B9">
        <v>7.6</v>
      </c>
      <c r="C9">
        <v>458.69</v>
      </c>
      <c r="D9">
        <v>758.44</v>
      </c>
      <c r="E9">
        <f t="shared" si="0"/>
        <v>1217.1300000000001</v>
      </c>
      <c r="H9">
        <v>29</v>
      </c>
      <c r="I9">
        <v>6.2</v>
      </c>
      <c r="J9">
        <v>362.24</v>
      </c>
      <c r="K9">
        <v>618.19999999999902</v>
      </c>
      <c r="L9">
        <f t="shared" si="1"/>
        <v>980.43999999999903</v>
      </c>
      <c r="M9">
        <f t="shared" si="2"/>
        <v>1005.3230000000001</v>
      </c>
    </row>
    <row r="10" spans="1:13" x14ac:dyDescent="0.25">
      <c r="A10">
        <v>9</v>
      </c>
      <c r="B10">
        <v>5.5</v>
      </c>
      <c r="C10">
        <v>343.80999999999898</v>
      </c>
      <c r="D10">
        <v>563.41</v>
      </c>
      <c r="E10">
        <f t="shared" si="0"/>
        <v>907.21999999999889</v>
      </c>
    </row>
    <row r="11" spans="1:13" x14ac:dyDescent="0.25">
      <c r="A11">
        <v>10</v>
      </c>
      <c r="B11">
        <v>3.6</v>
      </c>
      <c r="C11">
        <v>240.74999999999901</v>
      </c>
      <c r="D11">
        <v>374.24999999999898</v>
      </c>
      <c r="E11">
        <f t="shared" si="0"/>
        <v>614.99999999999795</v>
      </c>
    </row>
    <row r="12" spans="1:13" x14ac:dyDescent="0.25">
      <c r="A12">
        <v>11</v>
      </c>
      <c r="B12">
        <v>4.9000000000000004</v>
      </c>
      <c r="C12">
        <v>298.26</v>
      </c>
      <c r="D12">
        <v>474.25999999999902</v>
      </c>
      <c r="E12">
        <f t="shared" si="0"/>
        <v>772.51999999999907</v>
      </c>
    </row>
    <row r="13" spans="1:13" x14ac:dyDescent="0.25">
      <c r="A13">
        <v>12</v>
      </c>
      <c r="B13">
        <v>5.2</v>
      </c>
      <c r="C13">
        <v>286.72000000000003</v>
      </c>
      <c r="D13">
        <v>447.13</v>
      </c>
      <c r="E13">
        <f t="shared" si="0"/>
        <v>733.85</v>
      </c>
    </row>
    <row r="14" spans="1:13" x14ac:dyDescent="0.25">
      <c r="A14">
        <v>13</v>
      </c>
      <c r="B14">
        <v>7.1</v>
      </c>
      <c r="C14">
        <v>428.479999999999</v>
      </c>
      <c r="D14">
        <v>717.12999999999897</v>
      </c>
      <c r="E14">
        <f t="shared" si="0"/>
        <v>1145.6099999999979</v>
      </c>
    </row>
    <row r="15" spans="1:13" x14ac:dyDescent="0.25">
      <c r="A15">
        <v>14</v>
      </c>
      <c r="B15">
        <v>3.9</v>
      </c>
      <c r="C15">
        <v>217.98</v>
      </c>
      <c r="D15">
        <v>366.80999999999898</v>
      </c>
      <c r="E15">
        <f t="shared" si="0"/>
        <v>584.78999999999894</v>
      </c>
    </row>
    <row r="16" spans="1:13" x14ac:dyDescent="0.25">
      <c r="A16">
        <v>15</v>
      </c>
      <c r="B16">
        <v>0.8</v>
      </c>
      <c r="C16">
        <v>56.509999999999899</v>
      </c>
      <c r="D16">
        <v>88.419999999999902</v>
      </c>
      <c r="E16">
        <f t="shared" si="0"/>
        <v>144.92999999999981</v>
      </c>
    </row>
    <row r="17" spans="1:5" x14ac:dyDescent="0.25">
      <c r="A17">
        <v>16</v>
      </c>
      <c r="B17">
        <v>6.6</v>
      </c>
      <c r="C17">
        <v>431.63999999999902</v>
      </c>
      <c r="D17">
        <v>713.93999999999903</v>
      </c>
      <c r="E17">
        <f t="shared" si="0"/>
        <v>1145.5799999999981</v>
      </c>
    </row>
    <row r="18" spans="1:5" x14ac:dyDescent="0.25">
      <c r="A18">
        <v>17</v>
      </c>
      <c r="B18">
        <v>7.3</v>
      </c>
      <c r="C18">
        <v>441.4</v>
      </c>
      <c r="D18">
        <v>751.16</v>
      </c>
      <c r="E18">
        <f t="shared" si="0"/>
        <v>1192.56</v>
      </c>
    </row>
    <row r="19" spans="1:5" x14ac:dyDescent="0.25">
      <c r="A19">
        <v>18</v>
      </c>
      <c r="B19">
        <v>1.8</v>
      </c>
      <c r="C19">
        <v>150.59</v>
      </c>
      <c r="D19">
        <v>235.379999999999</v>
      </c>
      <c r="E19">
        <f t="shared" si="0"/>
        <v>385.969999999999</v>
      </c>
    </row>
    <row r="20" spans="1:5" x14ac:dyDescent="0.25">
      <c r="A20">
        <v>19</v>
      </c>
      <c r="B20">
        <v>2.8</v>
      </c>
      <c r="C20">
        <v>218.18</v>
      </c>
      <c r="D20">
        <v>342.849999999999</v>
      </c>
      <c r="E20">
        <f t="shared" si="0"/>
        <v>561.02999999999906</v>
      </c>
    </row>
    <row r="21" spans="1:5" x14ac:dyDescent="0.25">
      <c r="A21">
        <v>20</v>
      </c>
      <c r="B21">
        <v>3.7</v>
      </c>
      <c r="C21">
        <v>285.77999999999901</v>
      </c>
      <c r="D21">
        <v>465.18</v>
      </c>
      <c r="E21">
        <f t="shared" si="0"/>
        <v>750.95999999999901</v>
      </c>
    </row>
    <row r="22" spans="1:5" x14ac:dyDescent="0.25">
      <c r="A22">
        <v>21</v>
      </c>
      <c r="B22">
        <v>4.0999999999999996</v>
      </c>
      <c r="C22">
        <v>268.70999999999998</v>
      </c>
      <c r="D22">
        <v>443.92999999999898</v>
      </c>
      <c r="E22">
        <f t="shared" si="0"/>
        <v>712.63999999999896</v>
      </c>
    </row>
    <row r="23" spans="1:5" x14ac:dyDescent="0.25">
      <c r="A23">
        <v>22</v>
      </c>
      <c r="B23">
        <v>7.1</v>
      </c>
      <c r="C23">
        <v>443.75</v>
      </c>
      <c r="D23">
        <v>757.39999999999895</v>
      </c>
      <c r="E23">
        <f t="shared" si="0"/>
        <v>1201.149999999999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DF8A447BDA8F48BBB6F1F516651324" ma:contentTypeVersion="4" ma:contentTypeDescription="Create a new document." ma:contentTypeScope="" ma:versionID="b9d3e77821a281f1f1f4e697d66753db">
  <xsd:schema xmlns:xsd="http://www.w3.org/2001/XMLSchema" xmlns:xs="http://www.w3.org/2001/XMLSchema" xmlns:p="http://schemas.microsoft.com/office/2006/metadata/properties" xmlns:ns3="c2340392-e890-48de-ba0f-85780e3c93c8" targetNamespace="http://schemas.microsoft.com/office/2006/metadata/properties" ma:root="true" ma:fieldsID="d534dbe202042b37e35fc988a70e5863" ns3:_="">
    <xsd:import namespace="c2340392-e890-48de-ba0f-85780e3c93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340392-e890-48de-ba0f-85780e3c93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2A1F77-F5B8-4A4E-BDEE-CCA4AB48DB96}">
  <ds:schemaRefs>
    <ds:schemaRef ds:uri="http://purl.org/dc/terms/"/>
    <ds:schemaRef ds:uri="c2340392-e890-48de-ba0f-85780e3c93c8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9693BA5-4DEB-4133-B78F-BF8226FBC6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340392-e890-48de-ba0f-85780e3c93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EEA3C1-AE21-471F-8D99-C82D61FA47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</dc:creator>
  <cp:lastModifiedBy>Viraj</cp:lastModifiedBy>
  <dcterms:created xsi:type="dcterms:W3CDTF">2020-05-29T09:58:05Z</dcterms:created>
  <dcterms:modified xsi:type="dcterms:W3CDTF">2020-06-02T21:39:51Z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0x010100D3DF8A447BDA8F48BBB6F1F516651324</vt:lpwstr>
  </property>
</Properties>
</file>