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rshan University\sem-2\Prectical\OAT\"/>
    </mc:Choice>
  </mc:AlternateContent>
  <xr:revisionPtr revIDLastSave="0" documentId="13_ncr:1_{7958BC0F-B4AF-43A2-B247-A47493FAD4E1}" xr6:coauthVersionLast="47" xr6:coauthVersionMax="47" xr10:uidLastSave="{00000000-0000-0000-0000-000000000000}"/>
  <bookViews>
    <workbookView xWindow="-108" yWindow="-108" windowWidth="23256" windowHeight="13176" xr2:uid="{324C9FC4-41C4-40BF-9C36-47FC7EF2E8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J16" i="1" s="1"/>
  <c r="I15" i="1"/>
  <c r="J15" i="1" s="1"/>
  <c r="I3" i="1"/>
  <c r="J3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4" i="1"/>
  <c r="J4" i="1" s="1"/>
  <c r="I5" i="1"/>
  <c r="J5" i="1" s="1"/>
  <c r="I6" i="1"/>
  <c r="J6" i="1" s="1"/>
  <c r="I7" i="1"/>
  <c r="J7" i="1" s="1"/>
  <c r="I2" i="1"/>
  <c r="J2" i="1" s="1"/>
</calcChain>
</file>

<file path=xl/sharedStrings.xml><?xml version="1.0" encoding="utf-8"?>
<sst xmlns="http://schemas.openxmlformats.org/spreadsheetml/2006/main" count="76" uniqueCount="48">
  <si>
    <t>ROLL NO</t>
  </si>
  <si>
    <t>FIRSTNAME</t>
  </si>
  <si>
    <t>LASTNAME</t>
  </si>
  <si>
    <t>MATHS</t>
  </si>
  <si>
    <t>PHY</t>
  </si>
  <si>
    <t>FOE</t>
  </si>
  <si>
    <t>DBMS</t>
  </si>
  <si>
    <t>TOTAL</t>
  </si>
  <si>
    <t>PERCENTAGE</t>
  </si>
  <si>
    <t>CITY</t>
  </si>
  <si>
    <t xml:space="preserve">Viral </t>
  </si>
  <si>
    <t>Chauhan</t>
  </si>
  <si>
    <t>OOP</t>
  </si>
  <si>
    <t>Jenish</t>
  </si>
  <si>
    <t>Detroja</t>
  </si>
  <si>
    <t>Darshal</t>
  </si>
  <si>
    <t>madani</t>
  </si>
  <si>
    <t xml:space="preserve">Nirav </t>
  </si>
  <si>
    <t>Vekariya</t>
  </si>
  <si>
    <t>Vivek</t>
  </si>
  <si>
    <t>Bhoraniya</t>
  </si>
  <si>
    <t>Shourya</t>
  </si>
  <si>
    <t>Vachhani</t>
  </si>
  <si>
    <t>Rahil</t>
  </si>
  <si>
    <t>Mavani</t>
  </si>
  <si>
    <t>Abhishek</t>
  </si>
  <si>
    <t>Dhamsaniya</t>
  </si>
  <si>
    <t>Kirti</t>
  </si>
  <si>
    <t>Timbadiya</t>
  </si>
  <si>
    <t>Prem</t>
  </si>
  <si>
    <t>khunt</t>
  </si>
  <si>
    <t>Aaryan</t>
  </si>
  <si>
    <t>Jotangiya</t>
  </si>
  <si>
    <t>Het</t>
  </si>
  <si>
    <t>Modi</t>
  </si>
  <si>
    <t>Gando</t>
  </si>
  <si>
    <t>Yagnik</t>
  </si>
  <si>
    <t>Ladu</t>
  </si>
  <si>
    <t>Ledy</t>
  </si>
  <si>
    <t>Padu</t>
  </si>
  <si>
    <t>Bro</t>
  </si>
  <si>
    <t>AB</t>
  </si>
  <si>
    <t>Rajkot</t>
  </si>
  <si>
    <t>Surat</t>
  </si>
  <si>
    <t>jnd</t>
  </si>
  <si>
    <t>Pass/Fail</t>
  </si>
  <si>
    <t>passs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</si>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</sst>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/mm/yyyy\,dddd"/>
    <numFmt numFmtId="166" formatCode="dddd/mmmm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Fill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  <vertical/>
        <horizontal/>
      </border>
    </dxf>
    <dxf>
      <border>
        <bottom style="medium">
          <color indexed="64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 outline="0">
        <top style="thin">
          <color indexed="64"/>
        </top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Result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Sheet1!$B$2:$B$23</c:f>
              <c:strCache>
                <c:ptCount val="15"/>
                <c:pt idx="0">
                  <c:v>Viral </c:v>
                </c:pt>
                <c:pt idx="1">
                  <c:v>Jenish</c:v>
                </c:pt>
                <c:pt idx="2">
                  <c:v>Darshal</c:v>
                </c:pt>
                <c:pt idx="3">
                  <c:v>Nirav </c:v>
                </c:pt>
                <c:pt idx="4">
                  <c:v>Vivek</c:v>
                </c:pt>
                <c:pt idx="5">
                  <c:v>Shourya</c:v>
                </c:pt>
                <c:pt idx="6">
                  <c:v>Rahil</c:v>
                </c:pt>
                <c:pt idx="7">
                  <c:v>Abhishek</c:v>
                </c:pt>
                <c:pt idx="8">
                  <c:v>Kirti</c:v>
                </c:pt>
                <c:pt idx="9">
                  <c:v>Prem</c:v>
                </c:pt>
                <c:pt idx="10">
                  <c:v>Aaryan</c:v>
                </c:pt>
                <c:pt idx="11">
                  <c:v>Het</c:v>
                </c:pt>
                <c:pt idx="12">
                  <c:v>Gando</c:v>
                </c:pt>
                <c:pt idx="13">
                  <c:v>Ladu</c:v>
                </c:pt>
                <c:pt idx="14">
                  <c:v>Padu</c:v>
                </c:pt>
              </c:strCache>
            </c:strRef>
          </c:cat>
          <c:val>
            <c:numRef>
              <c:f>Sheet1!$I$2:$I$23</c:f>
              <c:numCache>
                <c:formatCode>General</c:formatCode>
                <c:ptCount val="22"/>
                <c:pt idx="0">
                  <c:v>125</c:v>
                </c:pt>
                <c:pt idx="1">
                  <c:v>81</c:v>
                </c:pt>
                <c:pt idx="2">
                  <c:v>65</c:v>
                </c:pt>
                <c:pt idx="3">
                  <c:v>103</c:v>
                </c:pt>
                <c:pt idx="4">
                  <c:v>86</c:v>
                </c:pt>
                <c:pt idx="5">
                  <c:v>135</c:v>
                </c:pt>
                <c:pt idx="6">
                  <c:v>76</c:v>
                </c:pt>
                <c:pt idx="7">
                  <c:v>94</c:v>
                </c:pt>
                <c:pt idx="8">
                  <c:v>85</c:v>
                </c:pt>
                <c:pt idx="9">
                  <c:v>106</c:v>
                </c:pt>
                <c:pt idx="10">
                  <c:v>41</c:v>
                </c:pt>
                <c:pt idx="11">
                  <c:v>68</c:v>
                </c:pt>
                <c:pt idx="12">
                  <c:v>100</c:v>
                </c:pt>
                <c:pt idx="13">
                  <c:v>109</c:v>
                </c:pt>
                <c:pt idx="1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D-40EF-BE13-1CBFE6451BBC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PERCENTAGE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Sheet1!$B$2:$B$23</c:f>
              <c:strCache>
                <c:ptCount val="15"/>
                <c:pt idx="0">
                  <c:v>Viral </c:v>
                </c:pt>
                <c:pt idx="1">
                  <c:v>Jenish</c:v>
                </c:pt>
                <c:pt idx="2">
                  <c:v>Darshal</c:v>
                </c:pt>
                <c:pt idx="3">
                  <c:v>Nirav </c:v>
                </c:pt>
                <c:pt idx="4">
                  <c:v>Vivek</c:v>
                </c:pt>
                <c:pt idx="5">
                  <c:v>Shourya</c:v>
                </c:pt>
                <c:pt idx="6">
                  <c:v>Rahil</c:v>
                </c:pt>
                <c:pt idx="7">
                  <c:v>Abhishek</c:v>
                </c:pt>
                <c:pt idx="8">
                  <c:v>Kirti</c:v>
                </c:pt>
                <c:pt idx="9">
                  <c:v>Prem</c:v>
                </c:pt>
                <c:pt idx="10">
                  <c:v>Aaryan</c:v>
                </c:pt>
                <c:pt idx="11">
                  <c:v>Het</c:v>
                </c:pt>
                <c:pt idx="12">
                  <c:v>Gando</c:v>
                </c:pt>
                <c:pt idx="13">
                  <c:v>Ladu</c:v>
                </c:pt>
                <c:pt idx="14">
                  <c:v>Padu</c:v>
                </c:pt>
              </c:strCache>
            </c:strRef>
          </c:cat>
          <c:val>
            <c:numRef>
              <c:f>Sheet1!$J$2:$J$23</c:f>
              <c:numCache>
                <c:formatCode>General</c:formatCode>
                <c:ptCount val="22"/>
                <c:pt idx="0">
                  <c:v>83.333333333333329</c:v>
                </c:pt>
                <c:pt idx="1">
                  <c:v>54</c:v>
                </c:pt>
                <c:pt idx="2">
                  <c:v>43.333333333333336</c:v>
                </c:pt>
                <c:pt idx="3">
                  <c:v>68.666666666666671</c:v>
                </c:pt>
                <c:pt idx="4">
                  <c:v>57.333333333333336</c:v>
                </c:pt>
                <c:pt idx="5">
                  <c:v>90</c:v>
                </c:pt>
                <c:pt idx="6">
                  <c:v>50.666666666666664</c:v>
                </c:pt>
                <c:pt idx="7">
                  <c:v>62.666666666666664</c:v>
                </c:pt>
                <c:pt idx="8">
                  <c:v>56.666666666666664</c:v>
                </c:pt>
                <c:pt idx="9">
                  <c:v>70.666666666666671</c:v>
                </c:pt>
                <c:pt idx="10">
                  <c:v>27.333333333333332</c:v>
                </c:pt>
                <c:pt idx="11">
                  <c:v>45.333333333333336</c:v>
                </c:pt>
                <c:pt idx="12">
                  <c:v>66.666666666666671</c:v>
                </c:pt>
                <c:pt idx="13">
                  <c:v>72.666666666666671</c:v>
                </c:pt>
                <c:pt idx="14">
                  <c:v>35.333333333333336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D-40EF-BE13-1CBFE6451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5482991"/>
        <c:axId val="193103823"/>
      </c:barChart>
      <c:catAx>
        <c:axId val="24548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3823"/>
        <c:crosses val="autoZero"/>
        <c:auto val="1"/>
        <c:lblAlgn val="ctr"/>
        <c:lblOffset val="100"/>
        <c:noMultiLvlLbl val="0"/>
      </c:catAx>
      <c:valAx>
        <c:axId val="19310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8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99060</xdr:colOff>
      <xdr:row>0</xdr:row>
      <xdr:rowOff>106680</xdr:rowOff>
    </xdr:from>
    <xdr:to>
      <xdr:col>20</xdr:col>
      <xdr:colOff>403860</xdr:colOff>
      <xdr:row>15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E18DF6-A9F5-3F2B-D6C3-BD4FF059E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B85E5F-4773-496D-9883-21307E437DA4}" name="Table5" displayName="Table5" ref="A1:L16" totalsRowShown="0" headerRowDxfId="2" headerRowBorderDxfId="3" tableBorderDxfId="8">
  <autoFilter ref="A1:L16" xr:uid="{AAB85E5F-4773-496D-9883-21307E437DA4}"/>
  <tableColumns count="12">
    <tableColumn id="1" xr3:uid="{86F44898-8CC8-4502-B7FD-ED840673C5C9}" name="ROLL NO" dataDxfId="5"/>
    <tableColumn id="2" xr3:uid="{68F11D4D-DDC2-4C3E-884F-7F7B7AAC1892}" name="FIRSTNAME"/>
    <tableColumn id="3" xr3:uid="{260D2FFC-1B79-4F0F-8294-EBF35C7DCBAF}" name="LASTNAME"/>
    <tableColumn id="4" xr3:uid="{2F6BB503-5AA7-41D1-849C-418EC152A570}" name="MATHS"/>
    <tableColumn id="5" xr3:uid="{E2C0346D-D203-436C-B0A9-FA9C73EA350C}" name="PHY"/>
    <tableColumn id="6" xr3:uid="{DDA0944B-39D3-42EF-BC3B-39C5A4916D89}" name="OOP"/>
    <tableColumn id="7" xr3:uid="{F8B23CCB-B0C8-46EE-B121-8DA415F94A9D}" name="FOE"/>
    <tableColumn id="8" xr3:uid="{F487201B-DCCE-4D23-82D7-386649AB2EA5}" name="DBMS"/>
    <tableColumn id="9" xr3:uid="{DD516AFF-051A-4CDC-A18C-5A1299149DA0}" name="TOTAL">
      <calculatedColumnFormula>SUM(D2:H2)</calculatedColumnFormula>
    </tableColumn>
    <tableColumn id="10" xr3:uid="{D49604ED-6B5B-4980-A227-2D4172D37520}" name="PERCENTAGE">
      <calculatedColumnFormula>I2*100/150</calculatedColumnFormula>
    </tableColumn>
    <tableColumn id="12" xr3:uid="{6596F3DB-EA39-44AC-9E71-11A4018638F7}" name="Pass/Fail"/>
    <tableColumn id="11" xr3:uid="{697A44E3-EAC8-481C-BFB1-4A9E35712CA6}" name="CITY" dataDxfId="4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3714-5328-4CA8-ACD3-CF9C46683EE1}">
  <dimension ref="A1:P23"/>
  <sheetViews>
    <sheetView tabSelected="1" workbookViewId="0">
      <selection activeCell="E23" sqref="E23"/>
    </sheetView>
  </sheetViews>
  <sheetFormatPr defaultRowHeight="14.4" x14ac:dyDescent="0.3"/>
  <cols>
    <col min="1" max="1" width="10.21875" customWidth="1"/>
    <col min="2" max="2" width="12.44140625" customWidth="1"/>
    <col min="3" max="3" width="20.21875" customWidth="1"/>
    <col min="4" max="4" width="16.44140625" bestFit="1" customWidth="1"/>
    <col min="10" max="10" width="13.77734375" customWidth="1"/>
  </cols>
  <sheetData>
    <row r="1" spans="1:16" ht="15" thickBot="1" x14ac:dyDescent="0.3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12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45</v>
      </c>
      <c r="L1" s="13" t="s">
        <v>9</v>
      </c>
      <c r="M1" s="1"/>
    </row>
    <row r="2" spans="1:16" x14ac:dyDescent="0.3">
      <c r="A2" s="3">
        <v>1</v>
      </c>
      <c r="B2" s="4" t="s">
        <v>10</v>
      </c>
      <c r="C2" s="4" t="s">
        <v>11</v>
      </c>
      <c r="D2" s="4">
        <v>25</v>
      </c>
      <c r="E2" s="4">
        <v>26</v>
      </c>
      <c r="F2" s="4">
        <v>26</v>
      </c>
      <c r="G2" s="4">
        <v>27</v>
      </c>
      <c r="H2" s="4">
        <v>21</v>
      </c>
      <c r="I2" s="4">
        <f>SUM(D2:H2)</f>
        <v>125</v>
      </c>
      <c r="J2" s="4">
        <f>I2*100/150</f>
        <v>83.333333333333329</v>
      </c>
      <c r="K2" s="4" t="s">
        <v>46</v>
      </c>
      <c r="L2" s="5" t="s">
        <v>42</v>
      </c>
    </row>
    <row r="3" spans="1:16" x14ac:dyDescent="0.3">
      <c r="A3" s="6">
        <v>2</v>
      </c>
      <c r="B3" s="1" t="s">
        <v>13</v>
      </c>
      <c r="C3" s="1" t="s">
        <v>14</v>
      </c>
      <c r="D3" s="1">
        <v>19</v>
      </c>
      <c r="E3" s="1">
        <v>16</v>
      </c>
      <c r="F3" s="1">
        <v>25</v>
      </c>
      <c r="G3" s="1" t="s">
        <v>41</v>
      </c>
      <c r="H3" s="1">
        <v>21</v>
      </c>
      <c r="I3" s="1">
        <f>SUM(D3:H3)</f>
        <v>81</v>
      </c>
      <c r="J3" s="1">
        <f t="shared" ref="J3:J16" si="0">I3*100/150</f>
        <v>54</v>
      </c>
      <c r="K3" s="1" t="s">
        <v>47</v>
      </c>
      <c r="L3" s="7" t="s">
        <v>43</v>
      </c>
    </row>
    <row r="4" spans="1:16" x14ac:dyDescent="0.3">
      <c r="A4" s="6">
        <v>3</v>
      </c>
      <c r="B4" s="1" t="s">
        <v>15</v>
      </c>
      <c r="C4" s="1" t="s">
        <v>16</v>
      </c>
      <c r="D4" s="1">
        <v>11</v>
      </c>
      <c r="E4" s="1">
        <v>12</v>
      </c>
      <c r="F4" s="1">
        <v>15</v>
      </c>
      <c r="G4" s="1">
        <v>10</v>
      </c>
      <c r="H4" s="1">
        <v>17</v>
      </c>
      <c r="I4" s="1">
        <f t="shared" ref="I4:I15" si="1">SUM(D4:H4)</f>
        <v>65</v>
      </c>
      <c r="J4" s="1">
        <f t="shared" si="0"/>
        <v>43.333333333333336</v>
      </c>
      <c r="K4" s="1" t="s">
        <v>46</v>
      </c>
      <c r="L4" s="7" t="s">
        <v>44</v>
      </c>
    </row>
    <row r="5" spans="1:16" x14ac:dyDescent="0.3">
      <c r="A5" s="6">
        <v>4</v>
      </c>
      <c r="B5" s="1" t="s">
        <v>17</v>
      </c>
      <c r="C5" s="1" t="s">
        <v>18</v>
      </c>
      <c r="D5" s="1">
        <v>18</v>
      </c>
      <c r="E5" s="1">
        <v>21</v>
      </c>
      <c r="F5" s="1">
        <v>24</v>
      </c>
      <c r="G5" s="1">
        <v>15</v>
      </c>
      <c r="H5" s="1">
        <v>25</v>
      </c>
      <c r="I5" s="1">
        <f t="shared" si="1"/>
        <v>103</v>
      </c>
      <c r="J5" s="1">
        <f t="shared" si="0"/>
        <v>68.666666666666671</v>
      </c>
      <c r="K5" s="1" t="s">
        <v>46</v>
      </c>
      <c r="L5" s="7" t="s">
        <v>42</v>
      </c>
    </row>
    <row r="6" spans="1:16" x14ac:dyDescent="0.3">
      <c r="A6" s="6">
        <v>5</v>
      </c>
      <c r="B6" s="1" t="s">
        <v>19</v>
      </c>
      <c r="C6" s="1" t="s">
        <v>20</v>
      </c>
      <c r="D6" s="1" t="s">
        <v>41</v>
      </c>
      <c r="E6" s="1">
        <v>10</v>
      </c>
      <c r="F6" s="1">
        <v>25</v>
      </c>
      <c r="G6" s="1">
        <v>24</v>
      </c>
      <c r="H6" s="1">
        <v>27</v>
      </c>
      <c r="I6" s="1">
        <f t="shared" si="1"/>
        <v>86</v>
      </c>
      <c r="J6" s="1">
        <f t="shared" si="0"/>
        <v>57.333333333333336</v>
      </c>
      <c r="K6" s="1" t="s">
        <v>46</v>
      </c>
      <c r="L6" s="7" t="s">
        <v>43</v>
      </c>
      <c r="M6" s="1"/>
      <c r="N6" s="1"/>
    </row>
    <row r="7" spans="1:16" x14ac:dyDescent="0.3">
      <c r="A7" s="6">
        <v>6</v>
      </c>
      <c r="B7" s="1" t="s">
        <v>21</v>
      </c>
      <c r="C7" s="1" t="s">
        <v>22</v>
      </c>
      <c r="D7" s="1">
        <v>30</v>
      </c>
      <c r="E7" s="1">
        <v>29</v>
      </c>
      <c r="F7" s="1">
        <v>27</v>
      </c>
      <c r="G7" s="1">
        <v>25</v>
      </c>
      <c r="H7" s="1">
        <v>24</v>
      </c>
      <c r="I7" s="1">
        <f t="shared" si="1"/>
        <v>135</v>
      </c>
      <c r="J7" s="1">
        <f t="shared" si="0"/>
        <v>90</v>
      </c>
      <c r="K7" s="1" t="s">
        <v>47</v>
      </c>
      <c r="L7" s="7" t="s">
        <v>44</v>
      </c>
      <c r="O7" s="1"/>
    </row>
    <row r="8" spans="1:16" x14ac:dyDescent="0.3">
      <c r="A8" s="6">
        <v>7</v>
      </c>
      <c r="B8" s="1" t="s">
        <v>23</v>
      </c>
      <c r="C8" s="1" t="s">
        <v>24</v>
      </c>
      <c r="D8" s="1">
        <v>10</v>
      </c>
      <c r="E8" s="1">
        <v>12</v>
      </c>
      <c r="F8" s="1">
        <v>13</v>
      </c>
      <c r="G8" s="1">
        <v>24</v>
      </c>
      <c r="H8" s="1">
        <v>17</v>
      </c>
      <c r="I8" s="1">
        <f t="shared" si="1"/>
        <v>76</v>
      </c>
      <c r="J8" s="1">
        <f t="shared" si="0"/>
        <v>50.666666666666664</v>
      </c>
      <c r="K8" s="1" t="s">
        <v>46</v>
      </c>
      <c r="L8" s="7" t="s">
        <v>42</v>
      </c>
    </row>
    <row r="9" spans="1:16" x14ac:dyDescent="0.3">
      <c r="A9" s="6">
        <v>8</v>
      </c>
      <c r="B9" s="1" t="s">
        <v>25</v>
      </c>
      <c r="C9" s="1" t="s">
        <v>26</v>
      </c>
      <c r="D9" s="1">
        <v>25</v>
      </c>
      <c r="E9" s="1">
        <v>14</v>
      </c>
      <c r="F9" s="1">
        <v>15</v>
      </c>
      <c r="G9" s="1">
        <v>24</v>
      </c>
      <c r="H9" s="1">
        <v>16</v>
      </c>
      <c r="I9" s="1">
        <f t="shared" si="1"/>
        <v>94</v>
      </c>
      <c r="J9" s="1">
        <f t="shared" si="0"/>
        <v>62.666666666666664</v>
      </c>
      <c r="K9" s="1" t="s">
        <v>47</v>
      </c>
      <c r="L9" s="7" t="s">
        <v>43</v>
      </c>
    </row>
    <row r="10" spans="1:16" x14ac:dyDescent="0.3">
      <c r="A10" s="6">
        <v>9</v>
      </c>
      <c r="B10" s="1" t="s">
        <v>27</v>
      </c>
      <c r="C10" s="1" t="s">
        <v>28</v>
      </c>
      <c r="D10" s="1">
        <v>12</v>
      </c>
      <c r="E10" s="1">
        <v>19</v>
      </c>
      <c r="F10" s="1" t="s">
        <v>41</v>
      </c>
      <c r="G10" s="1">
        <v>30</v>
      </c>
      <c r="H10" s="1">
        <v>24</v>
      </c>
      <c r="I10" s="1">
        <f t="shared" si="1"/>
        <v>85</v>
      </c>
      <c r="J10" s="1">
        <f t="shared" si="0"/>
        <v>56.666666666666664</v>
      </c>
      <c r="K10" s="1" t="s">
        <v>47</v>
      </c>
      <c r="L10" s="7" t="s">
        <v>44</v>
      </c>
    </row>
    <row r="11" spans="1:16" x14ac:dyDescent="0.3">
      <c r="A11" s="6">
        <v>10</v>
      </c>
      <c r="B11" s="1" t="s">
        <v>29</v>
      </c>
      <c r="C11" s="1" t="s">
        <v>30</v>
      </c>
      <c r="D11" s="1">
        <v>21</v>
      </c>
      <c r="E11" s="1">
        <v>24</v>
      </c>
      <c r="F11" s="1">
        <v>22</v>
      </c>
      <c r="G11" s="1">
        <v>14</v>
      </c>
      <c r="H11" s="1">
        <v>25</v>
      </c>
      <c r="I11" s="1">
        <f t="shared" si="1"/>
        <v>106</v>
      </c>
      <c r="J11" s="1">
        <f t="shared" si="0"/>
        <v>70.666666666666671</v>
      </c>
      <c r="K11" s="1" t="s">
        <v>46</v>
      </c>
      <c r="L11" s="7" t="s">
        <v>42</v>
      </c>
      <c r="P11" s="2"/>
    </row>
    <row r="12" spans="1:16" x14ac:dyDescent="0.3">
      <c r="A12" s="6">
        <v>11</v>
      </c>
      <c r="B12" s="1" t="s">
        <v>31</v>
      </c>
      <c r="C12" s="1" t="s">
        <v>32</v>
      </c>
      <c r="D12" s="1">
        <v>10</v>
      </c>
      <c r="E12" s="1">
        <v>4</v>
      </c>
      <c r="F12" s="1">
        <v>15</v>
      </c>
      <c r="G12" s="1">
        <v>2</v>
      </c>
      <c r="H12" s="1">
        <v>10</v>
      </c>
      <c r="I12" s="1">
        <f t="shared" si="1"/>
        <v>41</v>
      </c>
      <c r="J12" s="1">
        <f t="shared" si="0"/>
        <v>27.333333333333332</v>
      </c>
      <c r="K12" s="1" t="s">
        <v>46</v>
      </c>
      <c r="L12" s="7" t="s">
        <v>43</v>
      </c>
    </row>
    <row r="13" spans="1:16" x14ac:dyDescent="0.3">
      <c r="A13" s="6">
        <v>12</v>
      </c>
      <c r="B13" s="1" t="s">
        <v>33</v>
      </c>
      <c r="C13" s="1" t="s">
        <v>34</v>
      </c>
      <c r="D13" s="1">
        <v>10</v>
      </c>
      <c r="E13" s="1">
        <v>14</v>
      </c>
      <c r="F13" s="1">
        <v>10</v>
      </c>
      <c r="G13" s="1">
        <v>24</v>
      </c>
      <c r="H13" s="1">
        <v>10</v>
      </c>
      <c r="I13" s="1">
        <f t="shared" si="1"/>
        <v>68</v>
      </c>
      <c r="J13" s="1">
        <f t="shared" si="0"/>
        <v>45.333333333333336</v>
      </c>
      <c r="K13" s="1" t="s">
        <v>46</v>
      </c>
      <c r="L13" s="7" t="s">
        <v>44</v>
      </c>
    </row>
    <row r="14" spans="1:16" x14ac:dyDescent="0.3">
      <c r="A14" s="6">
        <v>13</v>
      </c>
      <c r="B14" s="1" t="s">
        <v>35</v>
      </c>
      <c r="C14" s="1" t="s">
        <v>36</v>
      </c>
      <c r="D14" s="1">
        <v>21</v>
      </c>
      <c r="E14" s="1">
        <v>22</v>
      </c>
      <c r="F14" s="1">
        <v>14</v>
      </c>
      <c r="G14" s="1">
        <v>19</v>
      </c>
      <c r="H14" s="1">
        <v>24</v>
      </c>
      <c r="I14" s="1">
        <f t="shared" si="1"/>
        <v>100</v>
      </c>
      <c r="J14" s="1">
        <f t="shared" si="0"/>
        <v>66.666666666666671</v>
      </c>
      <c r="K14" s="1" t="s">
        <v>46</v>
      </c>
      <c r="L14" s="7" t="s">
        <v>42</v>
      </c>
    </row>
    <row r="15" spans="1:16" x14ac:dyDescent="0.3">
      <c r="A15" s="6">
        <v>14</v>
      </c>
      <c r="B15" s="1" t="s">
        <v>37</v>
      </c>
      <c r="C15" s="1" t="s">
        <v>38</v>
      </c>
      <c r="D15" s="1">
        <v>15</v>
      </c>
      <c r="E15" s="1">
        <v>24</v>
      </c>
      <c r="F15" s="1">
        <v>27</v>
      </c>
      <c r="G15" s="1">
        <v>18</v>
      </c>
      <c r="H15" s="1">
        <v>25</v>
      </c>
      <c r="I15" s="1">
        <f t="shared" si="1"/>
        <v>109</v>
      </c>
      <c r="J15" s="1">
        <f t="shared" si="0"/>
        <v>72.666666666666671</v>
      </c>
      <c r="K15" s="1" t="s">
        <v>47</v>
      </c>
      <c r="L15" s="7" t="s">
        <v>43</v>
      </c>
    </row>
    <row r="16" spans="1:16" ht="15" thickBot="1" x14ac:dyDescent="0.35">
      <c r="A16" s="8">
        <v>15</v>
      </c>
      <c r="B16" s="9" t="s">
        <v>39</v>
      </c>
      <c r="C16" s="9" t="s">
        <v>40</v>
      </c>
      <c r="D16" s="9">
        <v>1</v>
      </c>
      <c r="E16" s="9">
        <v>0</v>
      </c>
      <c r="F16" s="9">
        <v>27</v>
      </c>
      <c r="G16" s="9" t="s">
        <v>41</v>
      </c>
      <c r="H16" s="9">
        <v>25</v>
      </c>
      <c r="I16" s="9">
        <f>SUM(D16:H16)</f>
        <v>53</v>
      </c>
      <c r="J16" s="9">
        <f t="shared" si="0"/>
        <v>35.333333333333336</v>
      </c>
      <c r="K16" s="9" t="s">
        <v>46</v>
      </c>
      <c r="L16" s="10" t="s">
        <v>44</v>
      </c>
    </row>
    <row r="17" spans="1:11" x14ac:dyDescent="0.3">
      <c r="A17" s="1"/>
      <c r="B17" s="1"/>
      <c r="I17" s="1"/>
      <c r="J17" s="1"/>
      <c r="K17" s="1"/>
    </row>
    <row r="18" spans="1:11" x14ac:dyDescent="0.3">
      <c r="A18" s="1"/>
      <c r="B18" s="1"/>
    </row>
    <row r="19" spans="1:11" x14ac:dyDescent="0.3">
      <c r="C19" s="14"/>
      <c r="D19" s="15"/>
    </row>
    <row r="20" spans="1:11" x14ac:dyDescent="0.3">
      <c r="C20" s="16"/>
    </row>
    <row r="22" spans="1:11" x14ac:dyDescent="0.3">
      <c r="C22" s="15"/>
    </row>
    <row r="23" spans="1:11" x14ac:dyDescent="0.3">
      <c r="G23" s="1"/>
    </row>
  </sheetData>
  <conditionalFormatting sqref="D2:H16">
    <cfRule type="cellIs" dxfId="1" priority="4" operator="lessThan">
      <formula>12</formula>
    </cfRule>
  </conditionalFormatting>
  <conditionalFormatting sqref="J2:K16">
    <cfRule type="cellIs" dxfId="0" priority="2" operator="lessThan">
      <formula>40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CD35A4A-D26A-433D-9966-1ACF78F0E65F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D2:H16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 chauhan</dc:creator>
  <cp:lastModifiedBy>viral chauhan</cp:lastModifiedBy>
  <dcterms:created xsi:type="dcterms:W3CDTF">2023-03-22T04:58:49Z</dcterms:created>
  <dcterms:modified xsi:type="dcterms:W3CDTF">2023-03-22T05:58:04Z</dcterms:modified>
</cp:coreProperties>
</file>