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55210E66-4FBF-40CA-8D4C-EBFEFB76E099}" xr6:coauthVersionLast="47" xr6:coauthVersionMax="47" xr10:uidLastSave="{00000000-0000-0000-0000-000000000000}"/>
  <bookViews>
    <workbookView xWindow="28680" yWindow="-120" windowWidth="29040" windowHeight="15720" xr2:uid="{BE722FDE-A411-4CBC-8BB7-50E2D409DFC0}"/>
  </bookViews>
  <sheets>
    <sheet name="HW4_Problem1" sheetId="2" r:id="rId1"/>
    <sheet name="Sheet1" sheetId="1" r:id="rId2"/>
  </sheets>
  <definedNames>
    <definedName name="ExternalData_1" localSheetId="0" hidden="1">HW4_Problem1!#REF!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HW4_Problem1!$A$4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8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6" i="2"/>
  <c r="D7" i="2"/>
  <c r="D8" i="2"/>
  <c r="D5" i="2"/>
  <c r="C10" i="2" l="1"/>
  <c r="C11" i="2"/>
  <c r="C12" i="2"/>
  <c r="C13" i="2"/>
  <c r="C14" i="2"/>
  <c r="C15" i="2"/>
  <c r="C16" i="2"/>
  <c r="C17" i="2"/>
  <c r="C18" i="2"/>
  <c r="E18" i="2" s="1"/>
  <c r="C19" i="2"/>
  <c r="C20" i="2"/>
  <c r="C21" i="2"/>
  <c r="C22" i="2"/>
  <c r="C23" i="2"/>
  <c r="C24" i="2"/>
  <c r="E24" i="2" s="1"/>
  <c r="C25" i="2"/>
  <c r="E25" i="2" s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E39" i="2" s="1"/>
  <c r="C40" i="2"/>
  <c r="E40" i="2" s="1"/>
  <c r="C41" i="2"/>
  <c r="E41" i="2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E57" i="2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E73" i="2" s="1"/>
  <c r="C74" i="2"/>
  <c r="C75" i="2"/>
  <c r="C76" i="2"/>
  <c r="C77" i="2"/>
  <c r="C78" i="2"/>
  <c r="C79" i="2"/>
  <c r="C80" i="2"/>
  <c r="C81" i="2"/>
  <c r="C82" i="2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C91" i="2"/>
  <c r="C92" i="2"/>
  <c r="C93" i="2"/>
  <c r="C94" i="2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6" i="2"/>
  <c r="C7" i="2"/>
  <c r="C8" i="2"/>
  <c r="C9" i="2"/>
  <c r="C5" i="2"/>
  <c r="E5" i="2" s="1"/>
  <c r="E26" i="2"/>
  <c r="E27" i="2"/>
  <c r="E28" i="2"/>
  <c r="E29" i="2"/>
  <c r="E30" i="2"/>
  <c r="E58" i="2"/>
  <c r="E59" i="2"/>
  <c r="E60" i="2"/>
  <c r="E82" i="2"/>
  <c r="E92" i="2"/>
  <c r="E90" i="2"/>
  <c r="E91" i="2"/>
  <c r="E93" i="2"/>
  <c r="E94" i="2"/>
  <c r="E55" i="2"/>
  <c r="E56" i="2"/>
  <c r="E61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1" i="2"/>
  <c r="E33" i="2"/>
  <c r="E34" i="2"/>
  <c r="E35" i="2"/>
  <c r="E36" i="2"/>
  <c r="E37" i="2"/>
  <c r="E38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31" i="2"/>
  <c r="E32" i="2"/>
  <c r="E7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5074-C164-4CA5-B581-E539CB742A73}" keepAlive="1" name="Query - HW4_Problem1" description="Connection to the 'HW4_Problem1' query in the workbook." type="5" refreshedVersion="0" background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<sst xmlns="http://schemas.openxmlformats.org/spreadsheetml/2006/main" count="41" uniqueCount="38">
  <si>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</si>
  <si>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</si>
  <si>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</si>
  <si>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</si>
  <si>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</si>
  <si>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</si>
  <si>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</si>
  <si>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</si>
  <si>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</si>
  <si>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</si>
  <si>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</si>
  <si>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</si>
  <si>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</si>
  <si>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</si>
  <si>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</si>
  <si>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</si>
  <si>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</si>
  <si>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</si>
  <si>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</si>
  <si>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</si>
  <si>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</si>
  <si>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</si>
  <si>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</si>
  <si>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</si>
  <si>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</si>
  <si>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VIRAL PANCHAL</t>
  </si>
  <si>
    <t>Y_model</t>
  </si>
  <si>
    <t>Y_obs</t>
  </si>
  <si>
    <t>sinh(X)</t>
  </si>
  <si>
    <t>RESIDUAL OUTPUT</t>
  </si>
  <si>
    <t>Observation</t>
  </si>
  <si>
    <t>Predicted Y_model</t>
  </si>
  <si>
    <t>Residuals</t>
  </si>
  <si>
    <t>HW04 - Q1 - Part B</t>
  </si>
  <si>
    <t>Residual^2</t>
  </si>
  <si>
    <t>N</t>
  </si>
  <si>
    <t>RMSE</t>
  </si>
  <si>
    <t>Sum(resiudal^2)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</si>
</sst>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0" xfId="1" applyAlignment="1">
      <alignment horizontal="center"/>
    </xf>
    <xf numFmtId="0" fontId="3" fillId="4" borderId="0" xfId="1" applyBorder="1" applyAlignment="1">
      <alignment horizontal="center"/>
    </xf>
    <xf numFmtId="0" fontId="3" fillId="4" borderId="2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31889741-ABE4-4E0F-8477-4B56435B36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6-4B59-9D1C-30EEEED5FF14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HW4_Problem1!$B$113:$B$213</c:f>
              <c:numCache>
                <c:formatCode>General</c:formatCode>
                <c:ptCount val="101"/>
                <c:pt idx="0">
                  <c:v>0</c:v>
                </c:pt>
                <c:pt idx="1">
                  <c:v>2.6000016669730703E-3</c:v>
                </c:pt>
                <c:pt idx="2">
                  <c:v>5.2000133341960682E-3</c:v>
                </c:pt>
                <c:pt idx="3">
                  <c:v>7.8000450029189535E-3</c:v>
                </c:pt>
                <c:pt idx="4">
                  <c:v>1.0400106676391855E-2</c:v>
                </c:pt>
                <c:pt idx="5">
                  <c:v>1.3000208360865399E-2</c:v>
                </c:pt>
                <c:pt idx="6">
                  <c:v>1.5600360066591344E-2</c:v>
                </c:pt>
                <c:pt idx="7">
                  <c:v>1.8200571808823621E-2</c:v>
                </c:pt>
                <c:pt idx="8">
                  <c:v>2.0800853608819857E-2</c:v>
                </c:pt>
                <c:pt idx="9">
                  <c:v>2.3401215494843513E-2</c:v>
                </c:pt>
                <c:pt idx="10">
                  <c:v>2.6001667503166733E-2</c:v>
                </c:pt>
                <c:pt idx="11">
                  <c:v>2.8602219679073934E-2</c:v>
                </c:pt>
                <c:pt idx="12">
                  <c:v>3.1202882077866412E-2</c:v>
                </c:pt>
                <c:pt idx="13">
                  <c:v>3.3803664765867825E-2</c:v>
                </c:pt>
                <c:pt idx="14">
                  <c:v>3.6404577821430847E-2</c:v>
                </c:pt>
                <c:pt idx="15">
                  <c:v>3.9005631335945028E-2</c:v>
                </c:pt>
                <c:pt idx="16">
                  <c:v>4.1606835414845923E-2</c:v>
                </c:pt>
                <c:pt idx="17">
                  <c:v>4.4208200178625659E-2</c:v>
                </c:pt>
                <c:pt idx="18">
                  <c:v>4.6809735763844972E-2</c:v>
                </c:pt>
                <c:pt idx="19">
                  <c:v>4.9411452324146905E-2</c:v>
                </c:pt>
                <c:pt idx="20">
                  <c:v>5.2013360031272139E-2</c:v>
                </c:pt>
                <c:pt idx="21">
                  <c:v>5.4615469076076201E-2</c:v>
                </c:pt>
                <c:pt idx="22">
                  <c:v>5.721778966954856E-2</c:v>
                </c:pt>
                <c:pt idx="23">
                  <c:v>5.9820332043833746E-2</c:v>
                </c:pt>
                <c:pt idx="24">
                  <c:v>6.2423106453254495E-2</c:v>
                </c:pt>
                <c:pt idx="25">
                  <c:v>6.5026123175337319E-2</c:v>
                </c:pt>
                <c:pt idx="26">
                  <c:v>6.7629392511840164E-2</c:v>
                </c:pt>
                <c:pt idx="27">
                  <c:v>7.023292478978263E-2</c:v>
                </c:pt>
                <c:pt idx="28">
                  <c:v>7.2836730362478688E-2</c:v>
                </c:pt>
                <c:pt idx="29">
                  <c:v>7.5440819610571988E-2</c:v>
                </c:pt>
                <c:pt idx="30">
                  <c:v>7.8045202943074016E-2</c:v>
                </c:pt>
                <c:pt idx="31">
                  <c:v>8.0649890798404858E-2</c:v>
                </c:pt>
                <c:pt idx="32">
                  <c:v>8.3254893645437214E-2</c:v>
                </c:pt>
                <c:pt idx="33">
                  <c:v>8.586022198454317E-2</c:v>
                </c:pt>
                <c:pt idx="34">
                  <c:v>8.8465886348644315E-2</c:v>
                </c:pt>
                <c:pt idx="35">
                  <c:v>9.1071897304264987E-2</c:v>
                </c:pt>
                <c:pt idx="36">
                  <c:v>9.3678265452589005E-2</c:v>
                </c:pt>
                <c:pt idx="37">
                  <c:v>9.628500143051974E-2</c:v>
                </c:pt>
                <c:pt idx="38">
                  <c:v>9.8892115911743836E-2</c:v>
                </c:pt>
                <c:pt idx="39">
                  <c:v>0.10149961960779855</c:v>
                </c:pt>
                <c:pt idx="40">
                  <c:v>0.10410752326914297</c:v>
                </c:pt>
                <c:pt idx="41">
                  <c:v>0.10671583768623302</c:v>
                </c:pt>
                <c:pt idx="42">
                  <c:v>0.10932457369060064</c:v>
                </c:pt>
                <c:pt idx="43">
                  <c:v>0.11193374215593672</c:v>
                </c:pt>
                <c:pt idx="44">
                  <c:v>0.11454335399917867</c:v>
                </c:pt>
                <c:pt idx="45">
                  <c:v>0.11715342018160207</c:v>
                </c:pt>
                <c:pt idx="46">
                  <c:v>0.11976395170991679</c:v>
                </c:pt>
                <c:pt idx="47">
                  <c:v>0.12237495963736759</c:v>
                </c:pt>
                <c:pt idx="48">
                  <c:v>0.1249864550648397</c:v>
                </c:pt>
                <c:pt idx="49">
                  <c:v>0.12759844914196866</c:v>
                </c:pt>
                <c:pt idx="50">
                  <c:v>0.13021095306825536</c:v>
                </c:pt>
                <c:pt idx="51">
                  <c:v>0.13282397809418614</c:v>
                </c:pt>
                <c:pt idx="52">
                  <c:v>0.13543753552235765</c:v>
                </c:pt>
                <c:pt idx="53">
                  <c:v>0.13805163670860721</c:v>
                </c:pt>
                <c:pt idx="54">
                  <c:v>0.14066629306314846</c:v>
                </c:pt>
                <c:pt idx="55">
                  <c:v>0.14328151605171227</c:v>
                </c:pt>
                <c:pt idx="56">
                  <c:v>0.14589731719669341</c:v>
                </c:pt>
                <c:pt idx="57">
                  <c:v>0.14851370807830278</c:v>
                </c:pt>
                <c:pt idx="58">
                  <c:v>0.15113070033572545</c:v>
                </c:pt>
                <c:pt idx="59">
                  <c:v>0.1537483056682846</c:v>
                </c:pt>
                <c:pt idx="60">
                  <c:v>0.15636653583661125</c:v>
                </c:pt>
                <c:pt idx="61">
                  <c:v>0.15898540266382075</c:v>
                </c:pt>
                <c:pt idx="62">
                  <c:v>0.16160491803669474</c:v>
                </c:pt>
                <c:pt idx="63">
                  <c:v>0.16422509390687001</c:v>
                </c:pt>
                <c:pt idx="64">
                  <c:v>0.16684594229203359</c:v>
                </c:pt>
                <c:pt idx="65">
                  <c:v>0.16946747527712466</c:v>
                </c:pt>
                <c:pt idx="66">
                  <c:v>0.17208970501554285</c:v>
                </c:pt>
                <c:pt idx="67">
                  <c:v>0.17471264373036377</c:v>
                </c:pt>
                <c:pt idx="68">
                  <c:v>0.17733630371556125</c:v>
                </c:pt>
                <c:pt idx="69">
                  <c:v>0.17996069733723671</c:v>
                </c:pt>
                <c:pt idx="70">
                  <c:v>0.18258583703485598</c:v>
                </c:pt>
                <c:pt idx="71">
                  <c:v>0.18521173532249291</c:v>
                </c:pt>
                <c:pt idx="72">
                  <c:v>0.1878384047900811</c:v>
                </c:pt>
                <c:pt idx="73">
                  <c:v>0.19046585810467279</c:v>
                </c:pt>
                <c:pt idx="74">
                  <c:v>0.19309410801170548</c:v>
                </c:pt>
                <c:pt idx="75">
                  <c:v>0.19572316733627673</c:v>
                </c:pt>
                <c:pt idx="76">
                  <c:v>0.19835304898442638</c:v>
                </c:pt>
                <c:pt idx="77">
                  <c:v>0.20098376594442738</c:v>
                </c:pt>
                <c:pt idx="78">
                  <c:v>0.20361533128808457</c:v>
                </c:pt>
                <c:pt idx="79">
                  <c:v>0.20624775817204183</c:v>
                </c:pt>
                <c:pt idx="80">
                  <c:v>0.20888105983909783</c:v>
                </c:pt>
                <c:pt idx="81">
                  <c:v>0.21151524961953025</c:v>
                </c:pt>
                <c:pt idx="82">
                  <c:v>0.21415034093242882</c:v>
                </c:pt>
                <c:pt idx="83">
                  <c:v>0.21678634728703736</c:v>
                </c:pt>
                <c:pt idx="84">
                  <c:v>0.21942328228410454</c:v>
                </c:pt>
                <c:pt idx="85">
                  <c:v>0.22206115961724407</c:v>
                </c:pt>
                <c:pt idx="86">
                  <c:v>0.22469999307430405</c:v>
                </c:pt>
                <c:pt idx="87">
                  <c:v>0.22733979653874581</c:v>
                </c:pt>
                <c:pt idx="88">
                  <c:v>0.22998058399103213</c:v>
                </c:pt>
                <c:pt idx="89">
                  <c:v>0.23262236951002552</c:v>
                </c:pt>
                <c:pt idx="90">
                  <c:v>0.23526516727439589</c:v>
                </c:pt>
                <c:pt idx="91">
                  <c:v>0.23790899156403861</c:v>
                </c:pt>
                <c:pt idx="92">
                  <c:v>0.24055385676150237</c:v>
                </c:pt>
                <c:pt idx="93">
                  <c:v>0.24319977735342752</c:v>
                </c:pt>
                <c:pt idx="94">
                  <c:v>0.2458467679319947</c:v>
                </c:pt>
                <c:pt idx="95">
                  <c:v>0.24849484319638426</c:v>
                </c:pt>
                <c:pt idx="96">
                  <c:v>0.2511440179542459</c:v>
                </c:pt>
                <c:pt idx="97">
                  <c:v>0.25379430712317957</c:v>
                </c:pt>
                <c:pt idx="98">
                  <c:v>0.25644572573222735</c:v>
                </c:pt>
                <c:pt idx="99">
                  <c:v>0.25909828892337616</c:v>
                </c:pt>
                <c:pt idx="100">
                  <c:v>0.26175201195307218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6-4B59-9D1C-30EEEED5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4080"/>
        <c:axId val="21573664"/>
      </c:scatterChart>
      <c:valAx>
        <c:axId val="215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3664"/>
        <c:crosses val="autoZero"/>
        <c:crossBetween val="midCat"/>
      </c:valAx>
      <c:valAx>
        <c:axId val="2157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4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sinh(X)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1.0000166667500001E-2</c:v>
                </c:pt>
                <c:pt idx="2">
                  <c:v>2.0001333360000255E-2</c:v>
                </c:pt>
                <c:pt idx="3">
                  <c:v>3.000450020250434E-2</c:v>
                </c:pt>
                <c:pt idx="4">
                  <c:v>4.0010667520032503E-2</c:v>
                </c:pt>
                <c:pt idx="5">
                  <c:v>5.0020835937655023E-2</c:v>
                </c:pt>
                <c:pt idx="6">
                  <c:v>6.0036006480555452E-2</c:v>
                </c:pt>
                <c:pt idx="7">
                  <c:v>7.0057180674134134E-2</c:v>
                </c:pt>
                <c:pt idx="8">
                  <c:v>8.0085360644161385E-2</c:v>
                </c:pt>
                <c:pt idx="9">
                  <c:v>9.0121549216991087E-2</c:v>
                </c:pt>
                <c:pt idx="10">
                  <c:v>0.10016675001984403</c:v>
                </c:pt>
                <c:pt idx="11">
                  <c:v>0.11022196758117153</c:v>
                </c:pt>
                <c:pt idx="12">
                  <c:v>0.12028820743110907</c:v>
                </c:pt>
                <c:pt idx="13">
                  <c:v>0.13036647620203023</c:v>
                </c:pt>
                <c:pt idx="14">
                  <c:v>0.14045778172921075</c:v>
                </c:pt>
                <c:pt idx="15">
                  <c:v>0.15056313315161265</c:v>
                </c:pt>
                <c:pt idx="16">
                  <c:v>0.16068354101279947</c:v>
                </c:pt>
                <c:pt idx="17">
                  <c:v>0.17082001736199093</c:v>
                </c:pt>
                <c:pt idx="18">
                  <c:v>0.18097357585526908</c:v>
                </c:pt>
                <c:pt idx="19">
                  <c:v>0.19114523185694457</c:v>
                </c:pt>
                <c:pt idx="20">
                  <c:v>0.20133600254109402</c:v>
                </c:pt>
                <c:pt idx="21">
                  <c:v>0.21154690699327805</c:v>
                </c:pt>
                <c:pt idx="22">
                  <c:v>0.22177896631245114</c:v>
                </c:pt>
                <c:pt idx="23">
                  <c:v>0.23203320371307193</c:v>
                </c:pt>
                <c:pt idx="24">
                  <c:v>0.24231064462742563</c:v>
                </c:pt>
                <c:pt idx="25">
                  <c:v>0.25261231680816831</c:v>
                </c:pt>
                <c:pt idx="26">
                  <c:v>0.26293925043110278</c:v>
                </c:pt>
                <c:pt idx="27">
                  <c:v>0.27329247819819708</c:v>
                </c:pt>
                <c:pt idx="28">
                  <c:v>0.28367303544085576</c:v>
                </c:pt>
                <c:pt idx="29">
                  <c:v>0.29408196022345345</c:v>
                </c:pt>
                <c:pt idx="30">
                  <c:v>0.3045202934471426</c:v>
                </c:pt>
                <c:pt idx="31">
                  <c:v>0.31498907895394423</c:v>
                </c:pt>
                <c:pt idx="32">
                  <c:v>0.32548936363113312</c:v>
                </c:pt>
                <c:pt idx="33">
                  <c:v>0.3360221975159271</c:v>
                </c:pt>
                <c:pt idx="34">
                  <c:v>0.3465886339004921</c:v>
                </c:pt>
                <c:pt idx="35">
                  <c:v>0.3571897294372719</c:v>
                </c:pt>
                <c:pt idx="36">
                  <c:v>0.36782654424465455</c:v>
                </c:pt>
                <c:pt idx="37">
                  <c:v>0.37850014201298487</c:v>
                </c:pt>
                <c:pt idx="38">
                  <c:v>0.38921159011093431</c:v>
                </c:pt>
                <c:pt idx="39">
                  <c:v>0.39996195969223902</c:v>
                </c:pt>
                <c:pt idx="40">
                  <c:v>0.41075232580281551</c:v>
                </c:pt>
                <c:pt idx="41">
                  <c:v>0.42158376748826709</c:v>
                </c:pt>
                <c:pt idx="42">
                  <c:v>0.43245736790178846</c:v>
                </c:pt>
                <c:pt idx="43">
                  <c:v>0.44337421441248248</c:v>
                </c:pt>
                <c:pt idx="44">
                  <c:v>0.45433539871409734</c:v>
                </c:pt>
                <c:pt idx="45">
                  <c:v>0.4653420169341978</c:v>
                </c:pt>
                <c:pt idx="46">
                  <c:v>0.47639516974377794</c:v>
                </c:pt>
                <c:pt idx="47">
                  <c:v>0.48749596246732962</c:v>
                </c:pt>
                <c:pt idx="48">
                  <c:v>0.49864550519337625</c:v>
                </c:pt>
                <c:pt idx="49">
                  <c:v>0.50984491288548139</c:v>
                </c:pt>
                <c:pt idx="50">
                  <c:v>0.52109530549374738</c:v>
                </c:pt>
                <c:pt idx="51">
                  <c:v>0.53239780806681025</c:v>
                </c:pt>
                <c:pt idx="52">
                  <c:v>0.54375355086434607</c:v>
                </c:pt>
                <c:pt idx="53">
                  <c:v>0.55516366947009776</c:v>
                </c:pt>
                <c:pt idx="54">
                  <c:v>0.56662930490543451</c:v>
                </c:pt>
                <c:pt idx="55">
                  <c:v>0.57815160374345431</c:v>
                </c:pt>
                <c:pt idx="56">
                  <c:v>0.58973171822364323</c:v>
                </c:pt>
                <c:pt idx="57">
                  <c:v>0.60137080636709894</c:v>
                </c:pt>
                <c:pt idx="58">
                  <c:v>0.61307003209233568</c:v>
                </c:pt>
                <c:pt idx="59">
                  <c:v>0.62483056533167491</c:v>
                </c:pt>
                <c:pt idx="60">
                  <c:v>0.63665358214824119</c:v>
                </c:pt>
                <c:pt idx="61">
                  <c:v>0.64854026485356875</c:v>
                </c:pt>
                <c:pt idx="62">
                  <c:v>0.6604918021258338</c:v>
                </c:pt>
                <c:pt idx="63">
                  <c:v>0.67250938912872293</c:v>
                </c:pt>
                <c:pt idx="64">
                  <c:v>0.68459422763095146</c:v>
                </c:pt>
                <c:pt idx="65">
                  <c:v>0.6967475261264402</c:v>
                </c:pt>
                <c:pt idx="66">
                  <c:v>0.70897049995516626</c:v>
                </c:pt>
                <c:pt idx="67">
                  <c:v>0.72126437142469857</c:v>
                </c:pt>
                <c:pt idx="68">
                  <c:v>0.73363036993242903</c:v>
                </c:pt>
                <c:pt idx="69">
                  <c:v>0.74606973208851335</c:v>
                </c:pt>
                <c:pt idx="70">
                  <c:v>0.75858370183953361</c:v>
                </c:pt>
                <c:pt idx="71">
                  <c:v>0.77117353059289273</c:v>
                </c:pt>
                <c:pt idx="72">
                  <c:v>0.78384047734195794</c:v>
                </c:pt>
                <c:pt idx="73">
                  <c:v>0.79658580879196006</c:v>
                </c:pt>
                <c:pt idx="74">
                  <c:v>0.80941079948666506</c:v>
                </c:pt>
                <c:pt idx="75">
                  <c:v>0.82231673193582999</c:v>
                </c:pt>
                <c:pt idx="76">
                  <c:v>0.83530489674345465</c:v>
                </c:pt>
                <c:pt idx="77">
                  <c:v>0.84837659273684352</c:v>
                </c:pt>
                <c:pt idx="78">
                  <c:v>0.86153312709648877</c:v>
                </c:pt>
                <c:pt idx="79">
                  <c:v>0.8747758154867904</c:v>
                </c:pt>
                <c:pt idx="80">
                  <c:v>0.88810598218762304</c:v>
                </c:pt>
                <c:pt idx="81">
                  <c:v>0.90152496022676532</c:v>
                </c:pt>
                <c:pt idx="82">
                  <c:v>0.91503409151320314</c:v>
                </c:pt>
                <c:pt idx="83">
                  <c:v>0.92863472697132354</c:v>
                </c:pt>
                <c:pt idx="84">
                  <c:v>0.94232822667600602</c:v>
                </c:pt>
                <c:pt idx="85">
                  <c:v>0.95611595998863208</c:v>
                </c:pt>
                <c:pt idx="86">
                  <c:v>0.96999930569402304</c:v>
                </c:pt>
                <c:pt idx="87">
                  <c:v>0.98397965213831873</c:v>
                </c:pt>
                <c:pt idx="88">
                  <c:v>0.9980583973678141</c:v>
                </c:pt>
                <c:pt idx="89">
                  <c:v>1.0122369492687646</c:v>
                </c:pt>
                <c:pt idx="90">
                  <c:v>1.0265167257081755</c:v>
                </c:pt>
                <c:pt idx="91">
                  <c:v>1.0408991546755904</c:v>
                </c:pt>
                <c:pt idx="92">
                  <c:v>1.0553856744258918</c:v>
                </c:pt>
                <c:pt idx="93">
                  <c:v>1.0699777336231269</c:v>
                </c:pt>
                <c:pt idx="94">
                  <c:v>1.084676791485375</c:v>
                </c:pt>
                <c:pt idx="95">
                  <c:v>1.0994843179306724</c:v>
                </c:pt>
                <c:pt idx="96">
                  <c:v>1.1144017937240027</c:v>
                </c:pt>
                <c:pt idx="97">
                  <c:v>1.1294307106253769</c:v>
                </c:pt>
                <c:pt idx="98">
                  <c:v>1.1445725715390087</c:v>
                </c:pt>
                <c:pt idx="99">
                  <c:v>1.1598288906636083</c:v>
                </c:pt>
                <c:pt idx="100">
                  <c:v>1.1752011936438014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7-410A-A94C-7AC684D2D631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1.0000166667500001E-2</c:v>
                </c:pt>
                <c:pt idx="2">
                  <c:v>2.0001333360000255E-2</c:v>
                </c:pt>
                <c:pt idx="3">
                  <c:v>3.000450020250434E-2</c:v>
                </c:pt>
                <c:pt idx="4">
                  <c:v>4.0010667520032503E-2</c:v>
                </c:pt>
                <c:pt idx="5">
                  <c:v>5.0020835937655023E-2</c:v>
                </c:pt>
                <c:pt idx="6">
                  <c:v>6.0036006480555452E-2</c:v>
                </c:pt>
                <c:pt idx="7">
                  <c:v>7.0057180674134134E-2</c:v>
                </c:pt>
                <c:pt idx="8">
                  <c:v>8.0085360644161385E-2</c:v>
                </c:pt>
                <c:pt idx="9">
                  <c:v>9.0121549216991087E-2</c:v>
                </c:pt>
                <c:pt idx="10">
                  <c:v>0.10016675001984403</c:v>
                </c:pt>
                <c:pt idx="11">
                  <c:v>0.11022196758117153</c:v>
                </c:pt>
                <c:pt idx="12">
                  <c:v>0.12028820743110907</c:v>
                </c:pt>
                <c:pt idx="13">
                  <c:v>0.13036647620203023</c:v>
                </c:pt>
                <c:pt idx="14">
                  <c:v>0.14045778172921075</c:v>
                </c:pt>
                <c:pt idx="15">
                  <c:v>0.15056313315161265</c:v>
                </c:pt>
                <c:pt idx="16">
                  <c:v>0.16068354101279947</c:v>
                </c:pt>
                <c:pt idx="17">
                  <c:v>0.17082001736199093</c:v>
                </c:pt>
                <c:pt idx="18">
                  <c:v>0.18097357585526908</c:v>
                </c:pt>
                <c:pt idx="19">
                  <c:v>0.19114523185694457</c:v>
                </c:pt>
                <c:pt idx="20">
                  <c:v>0.20133600254109402</c:v>
                </c:pt>
                <c:pt idx="21">
                  <c:v>0.21154690699327805</c:v>
                </c:pt>
                <c:pt idx="22">
                  <c:v>0.22177896631245114</c:v>
                </c:pt>
                <c:pt idx="23">
                  <c:v>0.23203320371307193</c:v>
                </c:pt>
                <c:pt idx="24">
                  <c:v>0.24231064462742563</c:v>
                </c:pt>
                <c:pt idx="25">
                  <c:v>0.25261231680816831</c:v>
                </c:pt>
                <c:pt idx="26">
                  <c:v>0.26293925043110278</c:v>
                </c:pt>
                <c:pt idx="27">
                  <c:v>0.27329247819819708</c:v>
                </c:pt>
                <c:pt idx="28">
                  <c:v>0.28367303544085576</c:v>
                </c:pt>
                <c:pt idx="29">
                  <c:v>0.29408196022345345</c:v>
                </c:pt>
                <c:pt idx="30">
                  <c:v>0.3045202934471426</c:v>
                </c:pt>
                <c:pt idx="31">
                  <c:v>0.31498907895394423</c:v>
                </c:pt>
                <c:pt idx="32">
                  <c:v>0.32548936363113312</c:v>
                </c:pt>
                <c:pt idx="33">
                  <c:v>0.3360221975159271</c:v>
                </c:pt>
                <c:pt idx="34">
                  <c:v>0.3465886339004921</c:v>
                </c:pt>
                <c:pt idx="35">
                  <c:v>0.3571897294372719</c:v>
                </c:pt>
                <c:pt idx="36">
                  <c:v>0.36782654424465455</c:v>
                </c:pt>
                <c:pt idx="37">
                  <c:v>0.37850014201298487</c:v>
                </c:pt>
                <c:pt idx="38">
                  <c:v>0.38921159011093431</c:v>
                </c:pt>
                <c:pt idx="39">
                  <c:v>0.39996195969223902</c:v>
                </c:pt>
                <c:pt idx="40">
                  <c:v>0.41075232580281551</c:v>
                </c:pt>
                <c:pt idx="41">
                  <c:v>0.42158376748826709</c:v>
                </c:pt>
                <c:pt idx="42">
                  <c:v>0.43245736790178846</c:v>
                </c:pt>
                <c:pt idx="43">
                  <c:v>0.44337421441248248</c:v>
                </c:pt>
                <c:pt idx="44">
                  <c:v>0.45433539871409734</c:v>
                </c:pt>
                <c:pt idx="45">
                  <c:v>0.4653420169341978</c:v>
                </c:pt>
                <c:pt idx="46">
                  <c:v>0.47639516974377794</c:v>
                </c:pt>
                <c:pt idx="47">
                  <c:v>0.48749596246732962</c:v>
                </c:pt>
                <c:pt idx="48">
                  <c:v>0.49864550519337625</c:v>
                </c:pt>
                <c:pt idx="49">
                  <c:v>0.50984491288548139</c:v>
                </c:pt>
                <c:pt idx="50">
                  <c:v>0.52109530549374738</c:v>
                </c:pt>
                <c:pt idx="51">
                  <c:v>0.53239780806681025</c:v>
                </c:pt>
                <c:pt idx="52">
                  <c:v>0.54375355086434607</c:v>
                </c:pt>
                <c:pt idx="53">
                  <c:v>0.55516366947009776</c:v>
                </c:pt>
                <c:pt idx="54">
                  <c:v>0.56662930490543451</c:v>
                </c:pt>
                <c:pt idx="55">
                  <c:v>0.57815160374345431</c:v>
                </c:pt>
                <c:pt idx="56">
                  <c:v>0.58973171822364323</c:v>
                </c:pt>
                <c:pt idx="57">
                  <c:v>0.60137080636709894</c:v>
                </c:pt>
                <c:pt idx="58">
                  <c:v>0.61307003209233568</c:v>
                </c:pt>
                <c:pt idx="59">
                  <c:v>0.62483056533167491</c:v>
                </c:pt>
                <c:pt idx="60">
                  <c:v>0.63665358214824119</c:v>
                </c:pt>
                <c:pt idx="61">
                  <c:v>0.64854026485356875</c:v>
                </c:pt>
                <c:pt idx="62">
                  <c:v>0.6604918021258338</c:v>
                </c:pt>
                <c:pt idx="63">
                  <c:v>0.67250938912872293</c:v>
                </c:pt>
                <c:pt idx="64">
                  <c:v>0.68459422763095146</c:v>
                </c:pt>
                <c:pt idx="65">
                  <c:v>0.6967475261264402</c:v>
                </c:pt>
                <c:pt idx="66">
                  <c:v>0.70897049995516626</c:v>
                </c:pt>
                <c:pt idx="67">
                  <c:v>0.72126437142469857</c:v>
                </c:pt>
                <c:pt idx="68">
                  <c:v>0.73363036993242903</c:v>
                </c:pt>
                <c:pt idx="69">
                  <c:v>0.74606973208851335</c:v>
                </c:pt>
                <c:pt idx="70">
                  <c:v>0.75858370183953361</c:v>
                </c:pt>
                <c:pt idx="71">
                  <c:v>0.77117353059289273</c:v>
                </c:pt>
                <c:pt idx="72">
                  <c:v>0.78384047734195794</c:v>
                </c:pt>
                <c:pt idx="73">
                  <c:v>0.79658580879196006</c:v>
                </c:pt>
                <c:pt idx="74">
                  <c:v>0.80941079948666506</c:v>
                </c:pt>
                <c:pt idx="75">
                  <c:v>0.82231673193582999</c:v>
                </c:pt>
                <c:pt idx="76">
                  <c:v>0.83530489674345465</c:v>
                </c:pt>
                <c:pt idx="77">
                  <c:v>0.84837659273684352</c:v>
                </c:pt>
                <c:pt idx="78">
                  <c:v>0.86153312709648877</c:v>
                </c:pt>
                <c:pt idx="79">
                  <c:v>0.8747758154867904</c:v>
                </c:pt>
                <c:pt idx="80">
                  <c:v>0.88810598218762304</c:v>
                </c:pt>
                <c:pt idx="81">
                  <c:v>0.90152496022676532</c:v>
                </c:pt>
                <c:pt idx="82">
                  <c:v>0.91503409151320314</c:v>
                </c:pt>
                <c:pt idx="83">
                  <c:v>0.92863472697132354</c:v>
                </c:pt>
                <c:pt idx="84">
                  <c:v>0.94232822667600602</c:v>
                </c:pt>
                <c:pt idx="85">
                  <c:v>0.95611595998863208</c:v>
                </c:pt>
                <c:pt idx="86">
                  <c:v>0.96999930569402304</c:v>
                </c:pt>
                <c:pt idx="87">
                  <c:v>0.98397965213831873</c:v>
                </c:pt>
                <c:pt idx="88">
                  <c:v>0.9980583973678141</c:v>
                </c:pt>
                <c:pt idx="89">
                  <c:v>1.0122369492687646</c:v>
                </c:pt>
                <c:pt idx="90">
                  <c:v>1.0265167257081755</c:v>
                </c:pt>
                <c:pt idx="91">
                  <c:v>1.0408991546755904</c:v>
                </c:pt>
                <c:pt idx="92">
                  <c:v>1.0553856744258918</c:v>
                </c:pt>
                <c:pt idx="93">
                  <c:v>1.0699777336231269</c:v>
                </c:pt>
                <c:pt idx="94">
                  <c:v>1.084676791485375</c:v>
                </c:pt>
                <c:pt idx="95">
                  <c:v>1.0994843179306724</c:v>
                </c:pt>
                <c:pt idx="96">
                  <c:v>1.1144017937240027</c:v>
                </c:pt>
                <c:pt idx="97">
                  <c:v>1.1294307106253769</c:v>
                </c:pt>
                <c:pt idx="98">
                  <c:v>1.1445725715390087</c:v>
                </c:pt>
                <c:pt idx="99">
                  <c:v>1.1598288906636083</c:v>
                </c:pt>
                <c:pt idx="100">
                  <c:v>1.1752011936438014</c:v>
                </c:pt>
              </c:numCache>
            </c:numRef>
          </c:xVal>
          <c:yVal>
            <c:numRef>
              <c:f>HW4_Problem1!$B$113:$B$213</c:f>
              <c:numCache>
                <c:formatCode>General</c:formatCode>
                <c:ptCount val="101"/>
                <c:pt idx="0">
                  <c:v>0</c:v>
                </c:pt>
                <c:pt idx="1">
                  <c:v>2.6000016669730703E-3</c:v>
                </c:pt>
                <c:pt idx="2">
                  <c:v>5.2000133341960682E-3</c:v>
                </c:pt>
                <c:pt idx="3">
                  <c:v>7.8000450029189535E-3</c:v>
                </c:pt>
                <c:pt idx="4">
                  <c:v>1.0400106676391855E-2</c:v>
                </c:pt>
                <c:pt idx="5">
                  <c:v>1.3000208360865399E-2</c:v>
                </c:pt>
                <c:pt idx="6">
                  <c:v>1.5600360066591344E-2</c:v>
                </c:pt>
                <c:pt idx="7">
                  <c:v>1.8200571808823621E-2</c:v>
                </c:pt>
                <c:pt idx="8">
                  <c:v>2.0800853608819857E-2</c:v>
                </c:pt>
                <c:pt idx="9">
                  <c:v>2.3401215494843513E-2</c:v>
                </c:pt>
                <c:pt idx="10">
                  <c:v>2.6001667503166733E-2</c:v>
                </c:pt>
                <c:pt idx="11">
                  <c:v>2.8602219679073934E-2</c:v>
                </c:pt>
                <c:pt idx="12">
                  <c:v>3.1202882077866412E-2</c:v>
                </c:pt>
                <c:pt idx="13">
                  <c:v>3.3803664765867825E-2</c:v>
                </c:pt>
                <c:pt idx="14">
                  <c:v>3.6404577821430847E-2</c:v>
                </c:pt>
                <c:pt idx="15">
                  <c:v>3.9005631335945028E-2</c:v>
                </c:pt>
                <c:pt idx="16">
                  <c:v>4.1606835414845923E-2</c:v>
                </c:pt>
                <c:pt idx="17">
                  <c:v>4.4208200178625659E-2</c:v>
                </c:pt>
                <c:pt idx="18">
                  <c:v>4.6809735763844972E-2</c:v>
                </c:pt>
                <c:pt idx="19">
                  <c:v>4.9411452324146905E-2</c:v>
                </c:pt>
                <c:pt idx="20">
                  <c:v>5.2013360031272139E-2</c:v>
                </c:pt>
                <c:pt idx="21">
                  <c:v>5.4615469076076201E-2</c:v>
                </c:pt>
                <c:pt idx="22">
                  <c:v>5.721778966954856E-2</c:v>
                </c:pt>
                <c:pt idx="23">
                  <c:v>5.9820332043833746E-2</c:v>
                </c:pt>
                <c:pt idx="24">
                  <c:v>6.2423106453254495E-2</c:v>
                </c:pt>
                <c:pt idx="25">
                  <c:v>6.5026123175337319E-2</c:v>
                </c:pt>
                <c:pt idx="26">
                  <c:v>6.7629392511840164E-2</c:v>
                </c:pt>
                <c:pt idx="27">
                  <c:v>7.023292478978263E-2</c:v>
                </c:pt>
                <c:pt idx="28">
                  <c:v>7.2836730362478688E-2</c:v>
                </c:pt>
                <c:pt idx="29">
                  <c:v>7.5440819610571988E-2</c:v>
                </c:pt>
                <c:pt idx="30">
                  <c:v>7.8045202943074016E-2</c:v>
                </c:pt>
                <c:pt idx="31">
                  <c:v>8.0649890798404858E-2</c:v>
                </c:pt>
                <c:pt idx="32">
                  <c:v>8.3254893645437214E-2</c:v>
                </c:pt>
                <c:pt idx="33">
                  <c:v>8.586022198454317E-2</c:v>
                </c:pt>
                <c:pt idx="34">
                  <c:v>8.8465886348644315E-2</c:v>
                </c:pt>
                <c:pt idx="35">
                  <c:v>9.1071897304264987E-2</c:v>
                </c:pt>
                <c:pt idx="36">
                  <c:v>9.3678265452589005E-2</c:v>
                </c:pt>
                <c:pt idx="37">
                  <c:v>9.628500143051974E-2</c:v>
                </c:pt>
                <c:pt idx="38">
                  <c:v>9.8892115911743836E-2</c:v>
                </c:pt>
                <c:pt idx="39">
                  <c:v>0.10149961960779855</c:v>
                </c:pt>
                <c:pt idx="40">
                  <c:v>0.10410752326914297</c:v>
                </c:pt>
                <c:pt idx="41">
                  <c:v>0.10671583768623302</c:v>
                </c:pt>
                <c:pt idx="42">
                  <c:v>0.10932457369060064</c:v>
                </c:pt>
                <c:pt idx="43">
                  <c:v>0.11193374215593672</c:v>
                </c:pt>
                <c:pt idx="44">
                  <c:v>0.11454335399917867</c:v>
                </c:pt>
                <c:pt idx="45">
                  <c:v>0.11715342018160207</c:v>
                </c:pt>
                <c:pt idx="46">
                  <c:v>0.11976395170991679</c:v>
                </c:pt>
                <c:pt idx="47">
                  <c:v>0.12237495963736759</c:v>
                </c:pt>
                <c:pt idx="48">
                  <c:v>0.1249864550648397</c:v>
                </c:pt>
                <c:pt idx="49">
                  <c:v>0.12759844914196866</c:v>
                </c:pt>
                <c:pt idx="50">
                  <c:v>0.13021095306825536</c:v>
                </c:pt>
                <c:pt idx="51">
                  <c:v>0.13282397809418614</c:v>
                </c:pt>
                <c:pt idx="52">
                  <c:v>0.13543753552235765</c:v>
                </c:pt>
                <c:pt idx="53">
                  <c:v>0.13805163670860721</c:v>
                </c:pt>
                <c:pt idx="54">
                  <c:v>0.14066629306314846</c:v>
                </c:pt>
                <c:pt idx="55">
                  <c:v>0.14328151605171227</c:v>
                </c:pt>
                <c:pt idx="56">
                  <c:v>0.14589731719669341</c:v>
                </c:pt>
                <c:pt idx="57">
                  <c:v>0.14851370807830278</c:v>
                </c:pt>
                <c:pt idx="58">
                  <c:v>0.15113070033572545</c:v>
                </c:pt>
                <c:pt idx="59">
                  <c:v>0.1537483056682846</c:v>
                </c:pt>
                <c:pt idx="60">
                  <c:v>0.15636653583661125</c:v>
                </c:pt>
                <c:pt idx="61">
                  <c:v>0.15898540266382075</c:v>
                </c:pt>
                <c:pt idx="62">
                  <c:v>0.16160491803669474</c:v>
                </c:pt>
                <c:pt idx="63">
                  <c:v>0.16422509390687001</c:v>
                </c:pt>
                <c:pt idx="64">
                  <c:v>0.16684594229203359</c:v>
                </c:pt>
                <c:pt idx="65">
                  <c:v>0.16946747527712466</c:v>
                </c:pt>
                <c:pt idx="66">
                  <c:v>0.17208970501554285</c:v>
                </c:pt>
                <c:pt idx="67">
                  <c:v>0.17471264373036377</c:v>
                </c:pt>
                <c:pt idx="68">
                  <c:v>0.17733630371556125</c:v>
                </c:pt>
                <c:pt idx="69">
                  <c:v>0.17996069733723671</c:v>
                </c:pt>
                <c:pt idx="70">
                  <c:v>0.18258583703485598</c:v>
                </c:pt>
                <c:pt idx="71">
                  <c:v>0.18521173532249291</c:v>
                </c:pt>
                <c:pt idx="72">
                  <c:v>0.1878384047900811</c:v>
                </c:pt>
                <c:pt idx="73">
                  <c:v>0.19046585810467279</c:v>
                </c:pt>
                <c:pt idx="74">
                  <c:v>0.19309410801170548</c:v>
                </c:pt>
                <c:pt idx="75">
                  <c:v>0.19572316733627673</c:v>
                </c:pt>
                <c:pt idx="76">
                  <c:v>0.19835304898442638</c:v>
                </c:pt>
                <c:pt idx="77">
                  <c:v>0.20098376594442738</c:v>
                </c:pt>
                <c:pt idx="78">
                  <c:v>0.20361533128808457</c:v>
                </c:pt>
                <c:pt idx="79">
                  <c:v>0.20624775817204183</c:v>
                </c:pt>
                <c:pt idx="80">
                  <c:v>0.20888105983909783</c:v>
                </c:pt>
                <c:pt idx="81">
                  <c:v>0.21151524961953025</c:v>
                </c:pt>
                <c:pt idx="82">
                  <c:v>0.21415034093242882</c:v>
                </c:pt>
                <c:pt idx="83">
                  <c:v>0.21678634728703736</c:v>
                </c:pt>
                <c:pt idx="84">
                  <c:v>0.21942328228410454</c:v>
                </c:pt>
                <c:pt idx="85">
                  <c:v>0.22206115961724407</c:v>
                </c:pt>
                <c:pt idx="86">
                  <c:v>0.22469999307430405</c:v>
                </c:pt>
                <c:pt idx="87">
                  <c:v>0.22733979653874581</c:v>
                </c:pt>
                <c:pt idx="88">
                  <c:v>0.22998058399103213</c:v>
                </c:pt>
                <c:pt idx="89">
                  <c:v>0.23262236951002552</c:v>
                </c:pt>
                <c:pt idx="90">
                  <c:v>0.23526516727439589</c:v>
                </c:pt>
                <c:pt idx="91">
                  <c:v>0.23790899156403861</c:v>
                </c:pt>
                <c:pt idx="92">
                  <c:v>0.24055385676150237</c:v>
                </c:pt>
                <c:pt idx="93">
                  <c:v>0.24319977735342752</c:v>
                </c:pt>
                <c:pt idx="94">
                  <c:v>0.2458467679319947</c:v>
                </c:pt>
                <c:pt idx="95">
                  <c:v>0.24849484319638426</c:v>
                </c:pt>
                <c:pt idx="96">
                  <c:v>0.2511440179542459</c:v>
                </c:pt>
                <c:pt idx="97">
                  <c:v>0.25379430712317957</c:v>
                </c:pt>
                <c:pt idx="98">
                  <c:v>0.25644572573222735</c:v>
                </c:pt>
                <c:pt idx="99">
                  <c:v>0.25909828892337616</c:v>
                </c:pt>
                <c:pt idx="100">
                  <c:v>0.26175201195307218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7-410A-A94C-7AC684D2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408"/>
        <c:axId val="57013072"/>
      </c:scatterChart>
      <c:valAx>
        <c:axId val="5701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sinh(X)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3072"/>
        <c:crosses val="autoZero"/>
        <c:crossBetween val="midCat"/>
      </c:valAx>
      <c:valAx>
        <c:axId val="5701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11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5</xdr:row>
      <xdr:rowOff>142875</xdr:rowOff>
    </xdr:from>
    <xdr:to>
      <xdr:col>24</xdr:col>
      <xdr:colOff>377190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6B0F2-77BB-CC7E-9783-596A975A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272415</xdr:colOff>
      <xdr:row>31</xdr:row>
      <xdr:rowOff>129540</xdr:rowOff>
    </xdr:from>
    <xdr:to>
      <xdr:col>20</xdr:col>
      <xdr:colOff>485775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CBD18-1AE9-CA12-2F13-989C2F4D3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841-66DD-4E1C-8A12-F3D2DD0484BC}">
  <dimension ref="A1:O213"/>
  <sheetViews>
    <sheetView tabSelected="1" topLeftCell="B9" zoomScaleNormal="100" workbookViewId="0">
      <selection activeCell="V28" sqref="V28"/>
    </sheetView>
  </sheetViews>
  <sheetFormatPr defaultRowHeight="14.4" x14ac:dyDescent="0.3"/>
  <cols>
    <col min="2" max="2" width="10.77734375" bestFit="1" customWidth="1"/>
    <col min="3" max="3" width="13.109375" customWidth="1"/>
    <col min="4" max="4" width="12.88671875" style="1" customWidth="1"/>
    <col min="5" max="5" width="19.21875" style="1" customWidth="1"/>
    <col min="6" max="6" width="16" customWidth="1"/>
    <col min="7" max="7" width="18.88671875" customWidth="1"/>
    <col min="8" max="8" width="18.6640625" customWidth="1"/>
    <col min="10" max="10" width="12" bestFit="1" customWidth="1"/>
    <col min="12" max="12" width="12" bestFit="1" customWidth="1"/>
  </cols>
  <sheetData>
    <row r="1" spans="1:15" x14ac:dyDescent="0.3">
      <c r="A1" s="9" t="s">
        <v>25</v>
      </c>
      <c r="B1" s="9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9" t="s">
        <v>33</v>
      </c>
      <c r="B2" s="9"/>
      <c r="C2" s="9"/>
      <c r="D2" s="9"/>
      <c r="E2" s="9"/>
      <c r="F2" s="9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/>
      <c r="B3" s="2"/>
      <c r="C3" s="2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26</v>
      </c>
      <c r="B4" s="5" t="s">
        <v>0</v>
      </c>
      <c r="C4" s="5" t="s">
        <v>28</v>
      </c>
      <c r="D4" s="5" t="s">
        <v>27</v>
      </c>
      <c r="E4" s="5" t="s">
        <v>34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>
        <v>0</v>
      </c>
      <c r="B5" s="4">
        <v>0</v>
      </c>
      <c r="C5" s="4">
        <f>SINH(B5)</f>
        <v>0</v>
      </c>
      <c r="D5" s="4">
        <f>($H$23*B5)+($H$24*C5)</f>
        <v>0</v>
      </c>
      <c r="E5" s="4">
        <f>(D5-A5)^2</f>
        <v>0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>
        <v>2.6000020000000001E-3</v>
      </c>
      <c r="B6" s="4">
        <v>0.01</v>
      </c>
      <c r="C6" s="4">
        <f t="shared" ref="C6:C69" si="0">SINH(B6)</f>
        <v>1.0000166667500001E-2</v>
      </c>
      <c r="D6" s="4">
        <f t="shared" ref="D6:D69" si="1">($H$23*B6)+($H$24*C6)</f>
        <v>2.6000016669730703E-3</v>
      </c>
      <c r="E6" s="4">
        <f t="shared" ref="E6:E69" si="2">(D6-A6)^2</f>
        <v>1.1090693598379086E-19</v>
      </c>
      <c r="F6" s="2"/>
      <c r="G6" t="s">
        <v>1</v>
      </c>
    </row>
    <row r="7" spans="1:15" ht="15" thickBot="1" x14ac:dyDescent="0.35">
      <c r="A7" s="3">
        <v>5.2000129999999999E-3</v>
      </c>
      <c r="B7" s="4">
        <v>0.02</v>
      </c>
      <c r="C7" s="4">
        <f t="shared" si="0"/>
        <v>2.0001333360000255E-2</v>
      </c>
      <c r="D7" s="4">
        <f t="shared" si="1"/>
        <v>5.2000133341960682E-3</v>
      </c>
      <c r="E7" s="4">
        <f t="shared" si="2"/>
        <v>1.1168701212623696E-19</v>
      </c>
      <c r="F7" s="2"/>
    </row>
    <row r="8" spans="1:15" x14ac:dyDescent="0.3">
      <c r="A8" s="4">
        <v>7.8000450000000002E-3</v>
      </c>
      <c r="B8" s="4">
        <v>0.03</v>
      </c>
      <c r="C8" s="4">
        <f t="shared" si="0"/>
        <v>3.000450020250434E-2</v>
      </c>
      <c r="D8" s="4">
        <f t="shared" si="1"/>
        <v>7.8000450029189535E-3</v>
      </c>
      <c r="E8" s="4">
        <f t="shared" si="2"/>
        <v>8.5202882130753577E-24</v>
      </c>
      <c r="F8" s="2"/>
      <c r="G8" s="13" t="s">
        <v>2</v>
      </c>
      <c r="H8" s="13"/>
    </row>
    <row r="9" spans="1:15" x14ac:dyDescent="0.3">
      <c r="A9" s="3">
        <v>1.0400107E-2</v>
      </c>
      <c r="B9" s="4">
        <v>0.04</v>
      </c>
      <c r="C9" s="4">
        <f t="shared" si="0"/>
        <v>4.0010667520032503E-2</v>
      </c>
      <c r="D9" s="4">
        <f t="shared" si="1"/>
        <v>1.0400106676391855E-2</v>
      </c>
      <c r="E9" s="4">
        <f t="shared" si="2"/>
        <v>1.0472223182671228E-19</v>
      </c>
      <c r="F9" s="2"/>
      <c r="G9" s="10" t="s">
        <v>3</v>
      </c>
      <c r="H9" s="10">
        <v>1</v>
      </c>
    </row>
    <row r="10" spans="1:15" x14ac:dyDescent="0.3">
      <c r="A10" s="4">
        <v>1.3000207999999999E-2</v>
      </c>
      <c r="B10" s="4">
        <v>0.05</v>
      </c>
      <c r="C10" s="4">
        <f t="shared" si="0"/>
        <v>5.0020835937655023E-2</v>
      </c>
      <c r="D10" s="4">
        <f t="shared" si="1"/>
        <v>1.3000208360865399E-2</v>
      </c>
      <c r="E10" s="4">
        <f t="shared" si="2"/>
        <v>1.3022383696188677E-19</v>
      </c>
      <c r="F10" s="2"/>
      <c r="G10" s="10" t="s">
        <v>4</v>
      </c>
      <c r="H10" s="10">
        <v>1</v>
      </c>
    </row>
    <row r="11" spans="1:15" x14ac:dyDescent="0.3">
      <c r="A11" s="3">
        <v>1.5600360000000001E-2</v>
      </c>
      <c r="B11" s="4">
        <v>0.06</v>
      </c>
      <c r="C11" s="4">
        <f t="shared" si="0"/>
        <v>6.0036006480555452E-2</v>
      </c>
      <c r="D11" s="4">
        <f t="shared" si="1"/>
        <v>1.5600360066591344E-2</v>
      </c>
      <c r="E11" s="4">
        <f t="shared" si="2"/>
        <v>4.4344070358568001E-21</v>
      </c>
      <c r="F11" s="2"/>
      <c r="G11" s="10" t="s">
        <v>5</v>
      </c>
      <c r="H11" s="10">
        <v>0.98989898989898994</v>
      </c>
    </row>
    <row r="12" spans="1:15" x14ac:dyDescent="0.3">
      <c r="A12" s="4">
        <v>1.8200572000000002E-2</v>
      </c>
      <c r="B12" s="4">
        <v>7.0000000000000007E-2</v>
      </c>
      <c r="C12" s="4">
        <f t="shared" si="0"/>
        <v>7.0057180674134134E-2</v>
      </c>
      <c r="D12" s="4">
        <f t="shared" si="1"/>
        <v>1.8200571808823621E-2</v>
      </c>
      <c r="E12" s="4">
        <f t="shared" si="2"/>
        <v>3.6548408377723172E-20</v>
      </c>
      <c r="F12" s="2"/>
      <c r="G12" s="10" t="s">
        <v>6</v>
      </c>
      <c r="H12" s="10">
        <v>2.7259111969973267E-10</v>
      </c>
    </row>
    <row r="13" spans="1:15" ht="15" thickBot="1" x14ac:dyDescent="0.35">
      <c r="A13" s="3">
        <v>2.0800854000000001E-2</v>
      </c>
      <c r="B13" s="4">
        <v>0.08</v>
      </c>
      <c r="C13" s="4">
        <f t="shared" si="0"/>
        <v>8.0085360644161385E-2</v>
      </c>
      <c r="D13" s="4">
        <f t="shared" si="1"/>
        <v>2.0800853608819857E-2</v>
      </c>
      <c r="E13" s="4">
        <f t="shared" si="2"/>
        <v>1.5302190492902662E-19</v>
      </c>
      <c r="F13" s="2"/>
      <c r="G13" s="11" t="s">
        <v>7</v>
      </c>
      <c r="H13" s="11">
        <v>101</v>
      </c>
    </row>
    <row r="14" spans="1:15" x14ac:dyDescent="0.3">
      <c r="A14" s="4">
        <v>2.3401215E-2</v>
      </c>
      <c r="B14" s="4">
        <v>0.09</v>
      </c>
      <c r="C14" s="4">
        <f t="shared" si="0"/>
        <v>9.0121549216991087E-2</v>
      </c>
      <c r="D14" s="4">
        <f t="shared" si="1"/>
        <v>2.3401215494843513E-2</v>
      </c>
      <c r="E14" s="4">
        <f t="shared" si="2"/>
        <v>2.4487010274198111E-19</v>
      </c>
      <c r="F14" s="2"/>
    </row>
    <row r="15" spans="1:15" ht="15" thickBot="1" x14ac:dyDescent="0.35">
      <c r="A15" s="3">
        <v>2.6001667999999999E-2</v>
      </c>
      <c r="B15" s="4">
        <v>0.1</v>
      </c>
      <c r="C15" s="4">
        <f t="shared" si="0"/>
        <v>0.10016675001984403</v>
      </c>
      <c r="D15" s="4">
        <f t="shared" si="1"/>
        <v>2.6001667503166733E-2</v>
      </c>
      <c r="E15" s="4">
        <f t="shared" si="2"/>
        <v>2.4684329370826131E-19</v>
      </c>
      <c r="F15" s="2"/>
      <c r="G15" t="s">
        <v>8</v>
      </c>
    </row>
    <row r="16" spans="1:15" x14ac:dyDescent="0.3">
      <c r="A16" s="4">
        <v>2.8602220000000001E-2</v>
      </c>
      <c r="B16" s="4">
        <v>0.11</v>
      </c>
      <c r="C16" s="4">
        <f t="shared" si="0"/>
        <v>0.11022196758117153</v>
      </c>
      <c r="D16" s="4">
        <f t="shared" si="1"/>
        <v>2.8602219679073934E-2</v>
      </c>
      <c r="E16" s="4">
        <f t="shared" si="2"/>
        <v>1.0299354046160669E-19</v>
      </c>
      <c r="F16" s="2"/>
      <c r="G16" s="12"/>
      <c r="H16" s="12" t="s">
        <v>13</v>
      </c>
      <c r="I16" s="12" t="s">
        <v>14</v>
      </c>
      <c r="J16" s="12" t="s">
        <v>15</v>
      </c>
      <c r="K16" s="12" t="s">
        <v>16</v>
      </c>
      <c r="L16" s="12" t="s">
        <v>17</v>
      </c>
    </row>
    <row r="17" spans="1:15" x14ac:dyDescent="0.3">
      <c r="A17" s="3">
        <v>3.1202882000000001E-2</v>
      </c>
      <c r="B17" s="4">
        <v>0.12</v>
      </c>
      <c r="C17" s="4">
        <f t="shared" si="0"/>
        <v>0.12028820743110907</v>
      </c>
      <c r="D17" s="4">
        <f t="shared" si="1"/>
        <v>3.1202882077866412E-2</v>
      </c>
      <c r="E17" s="4">
        <f t="shared" si="2"/>
        <v>6.0631779987003022E-21</v>
      </c>
      <c r="F17" s="2"/>
      <c r="G17" s="10" t="s">
        <v>9</v>
      </c>
      <c r="H17" s="10">
        <v>2</v>
      </c>
      <c r="I17" s="10">
        <v>2.305713058244534</v>
      </c>
      <c r="J17" s="10">
        <v>1.152856529122267</v>
      </c>
      <c r="K17" s="10">
        <v>1.5515002731778263E+19</v>
      </c>
      <c r="L17" s="10">
        <v>0</v>
      </c>
    </row>
    <row r="18" spans="1:15" x14ac:dyDescent="0.3">
      <c r="A18" s="4">
        <v>3.3803664999999997E-2</v>
      </c>
      <c r="B18" s="4">
        <v>0.13</v>
      </c>
      <c r="C18" s="4">
        <f t="shared" si="0"/>
        <v>0.13036647620203023</v>
      </c>
      <c r="D18" s="4">
        <f t="shared" si="1"/>
        <v>3.3803664765867825E-2</v>
      </c>
      <c r="E18" s="4">
        <f t="shared" si="2"/>
        <v>5.481787395767634E-20</v>
      </c>
      <c r="F18" s="2"/>
      <c r="G18" s="10" t="s">
        <v>10</v>
      </c>
      <c r="H18" s="10">
        <v>99</v>
      </c>
      <c r="I18" s="10">
        <v>7.3562859353762441E-18</v>
      </c>
      <c r="J18" s="10">
        <v>7.4305918539153976E-20</v>
      </c>
      <c r="K18" s="10"/>
      <c r="L18" s="10"/>
    </row>
    <row r="19" spans="1:15" ht="15" thickBot="1" x14ac:dyDescent="0.35">
      <c r="A19" s="3">
        <v>3.6404578E-2</v>
      </c>
      <c r="B19" s="4">
        <v>0.14000000000000001</v>
      </c>
      <c r="C19" s="4">
        <f t="shared" si="0"/>
        <v>0.14045778172921075</v>
      </c>
      <c r="D19" s="4">
        <f t="shared" si="1"/>
        <v>3.6404577821430847E-2</v>
      </c>
      <c r="E19" s="4">
        <f t="shared" si="2"/>
        <v>3.1886942231795298E-20</v>
      </c>
      <c r="F19" s="2"/>
      <c r="G19" s="11" t="s">
        <v>11</v>
      </c>
      <c r="H19" s="11">
        <v>101</v>
      </c>
      <c r="I19" s="11">
        <v>2.305713058244534</v>
      </c>
      <c r="J19" s="11"/>
      <c r="K19" s="11"/>
      <c r="L19" s="11"/>
    </row>
    <row r="20" spans="1:15" ht="15" thickBot="1" x14ac:dyDescent="0.35">
      <c r="A20" s="4">
        <v>3.9005630999999999E-2</v>
      </c>
      <c r="B20" s="4">
        <v>0.15</v>
      </c>
      <c r="C20" s="4">
        <f t="shared" si="0"/>
        <v>0.15056313315161265</v>
      </c>
      <c r="D20" s="4">
        <f t="shared" si="1"/>
        <v>3.9005631335945028E-2</v>
      </c>
      <c r="E20" s="4">
        <f t="shared" si="2"/>
        <v>1.1285906233505459E-19</v>
      </c>
      <c r="F20" s="2"/>
    </row>
    <row r="21" spans="1:15" x14ac:dyDescent="0.3">
      <c r="A21" s="3">
        <v>4.1606835000000002E-2</v>
      </c>
      <c r="B21" s="4">
        <v>0.16</v>
      </c>
      <c r="C21" s="4">
        <f t="shared" si="0"/>
        <v>0.16068354101279947</v>
      </c>
      <c r="D21" s="4">
        <f t="shared" si="1"/>
        <v>4.1606835414845923E-2</v>
      </c>
      <c r="E21" s="4">
        <f t="shared" si="2"/>
        <v>1.7209713858821103E-19</v>
      </c>
      <c r="F21" s="2"/>
      <c r="G21" s="12"/>
      <c r="H21" s="12" t="s">
        <v>18</v>
      </c>
      <c r="I21" s="12" t="s">
        <v>6</v>
      </c>
      <c r="J21" s="12" t="s">
        <v>19</v>
      </c>
      <c r="K21" s="12" t="s">
        <v>20</v>
      </c>
      <c r="L21" s="12" t="s">
        <v>21</v>
      </c>
      <c r="M21" s="12" t="s">
        <v>22</v>
      </c>
      <c r="N21" s="12" t="s">
        <v>23</v>
      </c>
      <c r="O21" s="12" t="s">
        <v>24</v>
      </c>
    </row>
    <row r="22" spans="1:15" x14ac:dyDescent="0.3">
      <c r="A22" s="4">
        <v>4.4208200000000003E-2</v>
      </c>
      <c r="B22" s="4">
        <v>0.17</v>
      </c>
      <c r="C22" s="4">
        <f t="shared" si="0"/>
        <v>0.17082001736199093</v>
      </c>
      <c r="D22" s="4">
        <f t="shared" si="1"/>
        <v>4.4208200178625659E-2</v>
      </c>
      <c r="E22" s="4">
        <f t="shared" si="2"/>
        <v>3.1907124957600063E-20</v>
      </c>
      <c r="F22" s="2"/>
      <c r="G22" s="10" t="s">
        <v>12</v>
      </c>
      <c r="H22" s="10">
        <v>0</v>
      </c>
      <c r="I22" s="10" t="e">
        <v>#N/A</v>
      </c>
      <c r="J22" s="10" t="e">
        <v>#N/A</v>
      </c>
      <c r="K22" s="10" t="e">
        <v>#N/A</v>
      </c>
      <c r="L22" s="10" t="e">
        <v>#N/A</v>
      </c>
      <c r="M22" s="10" t="e">
        <v>#N/A</v>
      </c>
      <c r="N22" s="10" t="e">
        <v>#N/A</v>
      </c>
      <c r="O22" s="10" t="e">
        <v>#N/A</v>
      </c>
    </row>
    <row r="23" spans="1:15" x14ac:dyDescent="0.3">
      <c r="A23" s="3">
        <v>4.6809735999999998E-2</v>
      </c>
      <c r="B23" s="4">
        <v>0.18</v>
      </c>
      <c r="C23" s="4">
        <f t="shared" si="0"/>
        <v>0.18097357585526908</v>
      </c>
      <c r="D23" s="4">
        <f t="shared" si="1"/>
        <v>4.6809735763844972E-2</v>
      </c>
      <c r="E23" s="4">
        <f t="shared" si="2"/>
        <v>5.5769196347506311E-20</v>
      </c>
      <c r="F23" s="2"/>
      <c r="G23" s="7" t="s">
        <v>0</v>
      </c>
      <c r="H23" s="7">
        <v>0.25000000010500228</v>
      </c>
      <c r="I23" s="10">
        <v>1.1117402614193839E-9</v>
      </c>
      <c r="J23" s="10">
        <v>224872669.25623584</v>
      </c>
      <c r="K23" s="10">
        <v>0</v>
      </c>
      <c r="L23" s="10">
        <v>0.2499999978990684</v>
      </c>
      <c r="M23" s="10">
        <v>0.25000000231093616</v>
      </c>
      <c r="N23" s="10">
        <v>0.2499999978990684</v>
      </c>
      <c r="O23" s="10">
        <v>0.25000000231093616</v>
      </c>
    </row>
    <row r="24" spans="1:15" ht="15" thickBot="1" x14ac:dyDescent="0.35">
      <c r="A24" s="4">
        <v>4.9411452000000002E-2</v>
      </c>
      <c r="B24" s="4">
        <v>0.19</v>
      </c>
      <c r="C24" s="4">
        <f t="shared" si="0"/>
        <v>0.19114523185694457</v>
      </c>
      <c r="D24" s="4">
        <f t="shared" si="1"/>
        <v>4.9411452324146905E-2</v>
      </c>
      <c r="E24" s="4">
        <f t="shared" si="2"/>
        <v>1.0507121521908966E-19</v>
      </c>
      <c r="F24" s="2"/>
      <c r="G24" s="8" t="s">
        <v>28</v>
      </c>
      <c r="H24" s="8">
        <v>9.9999999248059929E-3</v>
      </c>
      <c r="I24" s="11">
        <v>1.0054708450005139E-9</v>
      </c>
      <c r="J24" s="11">
        <v>9945589.1481377389</v>
      </c>
      <c r="K24" s="11">
        <v>0</v>
      </c>
      <c r="L24" s="11">
        <v>9.9999979297336981E-3</v>
      </c>
      <c r="M24" s="11">
        <v>1.0000001919878288E-2</v>
      </c>
      <c r="N24" s="11">
        <v>9.9999979297336981E-3</v>
      </c>
      <c r="O24" s="11">
        <v>1.0000001919878288E-2</v>
      </c>
    </row>
    <row r="25" spans="1:15" x14ac:dyDescent="0.3">
      <c r="A25" s="3">
        <v>5.2013360000000002E-2</v>
      </c>
      <c r="B25" s="4">
        <v>0.2</v>
      </c>
      <c r="C25" s="4">
        <f t="shared" si="0"/>
        <v>0.20133600254109402</v>
      </c>
      <c r="D25" s="4">
        <f t="shared" si="1"/>
        <v>5.2013360031272139E-2</v>
      </c>
      <c r="E25" s="4">
        <f t="shared" si="2"/>
        <v>9.7794659365024448E-22</v>
      </c>
      <c r="F25" s="2"/>
    </row>
    <row r="26" spans="1:15" x14ac:dyDescent="0.3">
      <c r="A26" s="4">
        <v>5.4615469E-2</v>
      </c>
      <c r="B26" s="4">
        <v>0.21</v>
      </c>
      <c r="C26" s="4">
        <f t="shared" si="0"/>
        <v>0.21154690699327805</v>
      </c>
      <c r="D26" s="4">
        <f t="shared" si="1"/>
        <v>5.4615469076076201E-2</v>
      </c>
      <c r="E26" s="4">
        <f t="shared" si="2"/>
        <v>5.7875883425324442E-21</v>
      </c>
      <c r="F26" s="2"/>
    </row>
    <row r="27" spans="1:15" x14ac:dyDescent="0.3">
      <c r="A27" s="3">
        <v>5.7217789999999998E-2</v>
      </c>
      <c r="B27" s="4">
        <v>0.22</v>
      </c>
      <c r="C27" s="4">
        <f t="shared" si="0"/>
        <v>0.22177896631245114</v>
      </c>
      <c r="D27" s="4">
        <f t="shared" si="1"/>
        <v>5.721778966954856E-2</v>
      </c>
      <c r="E27" s="4">
        <f t="shared" si="2"/>
        <v>1.0919815224658676E-19</v>
      </c>
      <c r="F27" s="2"/>
    </row>
    <row r="28" spans="1:15" x14ac:dyDescent="0.3">
      <c r="A28" s="4">
        <v>5.9820331999999997E-2</v>
      </c>
      <c r="B28" s="4">
        <v>0.23</v>
      </c>
      <c r="C28" s="4">
        <f t="shared" si="0"/>
        <v>0.23203320371307193</v>
      </c>
      <c r="D28" s="4">
        <f t="shared" si="1"/>
        <v>5.9820332043833746E-2</v>
      </c>
      <c r="E28" s="4">
        <f t="shared" si="2"/>
        <v>1.9213975628283758E-21</v>
      </c>
      <c r="F28" s="2"/>
      <c r="G28" t="s">
        <v>35</v>
      </c>
      <c r="H28">
        <f>COUNT(A5:A105)</f>
        <v>101</v>
      </c>
    </row>
    <row r="29" spans="1:15" x14ac:dyDescent="0.3">
      <c r="A29" s="3">
        <v>6.2423105999999999E-2</v>
      </c>
      <c r="B29" s="4">
        <v>0.24</v>
      </c>
      <c r="C29" s="4">
        <f t="shared" si="0"/>
        <v>0.24231064462742563</v>
      </c>
      <c r="D29" s="4">
        <f t="shared" si="1"/>
        <v>6.2423106453254495E-2</v>
      </c>
      <c r="E29" s="4">
        <f t="shared" si="2"/>
        <v>2.0543963853881358E-19</v>
      </c>
      <c r="F29" s="2"/>
      <c r="G29" t="s">
        <v>37</v>
      </c>
      <c r="H29">
        <f>SUM(E5:E105)</f>
        <v>7.3562858365447161E-18</v>
      </c>
    </row>
    <row r="30" spans="1:15" x14ac:dyDescent="0.3">
      <c r="A30" s="4">
        <v>6.5026123000000005E-2</v>
      </c>
      <c r="B30" s="4">
        <v>0.25</v>
      </c>
      <c r="C30" s="4">
        <f t="shared" si="0"/>
        <v>0.25261231680816831</v>
      </c>
      <c r="D30" s="4">
        <f t="shared" si="1"/>
        <v>6.5026123175337319E-2</v>
      </c>
      <c r="E30" s="4">
        <f t="shared" si="2"/>
        <v>3.0743173720092161E-20</v>
      </c>
      <c r="F30" s="2"/>
      <c r="G30" s="6" t="s">
        <v>36</v>
      </c>
      <c r="H30" s="6">
        <f>SQRT(H29/H28)</f>
        <v>2.6987870096233236E-10</v>
      </c>
    </row>
    <row r="31" spans="1:15" x14ac:dyDescent="0.3">
      <c r="A31" s="3">
        <v>6.7629392999999996E-2</v>
      </c>
      <c r="B31" s="4">
        <v>0.26</v>
      </c>
      <c r="C31" s="4">
        <f t="shared" si="0"/>
        <v>0.26293925043110278</v>
      </c>
      <c r="D31" s="4">
        <f t="shared" si="1"/>
        <v>6.7629392511840164E-2</v>
      </c>
      <c r="E31" s="4">
        <f t="shared" si="2"/>
        <v>2.3830002157990628E-19</v>
      </c>
      <c r="F31" s="2"/>
    </row>
    <row r="32" spans="1:15" x14ac:dyDescent="0.3">
      <c r="A32" s="4">
        <v>7.0232925000000002E-2</v>
      </c>
      <c r="B32" s="4">
        <v>0.27</v>
      </c>
      <c r="C32" s="4">
        <f t="shared" si="0"/>
        <v>0.27329247819819708</v>
      </c>
      <c r="D32" s="4">
        <f t="shared" si="1"/>
        <v>7.023292478978263E-2</v>
      </c>
      <c r="E32" s="4">
        <f t="shared" si="2"/>
        <v>4.4191343191288939E-20</v>
      </c>
      <c r="F32" s="2"/>
    </row>
    <row r="33" spans="1:6" x14ac:dyDescent="0.3">
      <c r="A33" s="3">
        <v>7.2836730000000002E-2</v>
      </c>
      <c r="B33" s="4">
        <v>0.28000000000000003</v>
      </c>
      <c r="C33" s="4">
        <f t="shared" si="0"/>
        <v>0.28367303544085576</v>
      </c>
      <c r="D33" s="4">
        <f t="shared" si="1"/>
        <v>7.2836730362478688E-2</v>
      </c>
      <c r="E33" s="4">
        <f t="shared" si="2"/>
        <v>1.3139079777219713E-19</v>
      </c>
      <c r="F33" s="2"/>
    </row>
    <row r="34" spans="1:6" x14ac:dyDescent="0.3">
      <c r="A34" s="4">
        <v>7.5440820000000006E-2</v>
      </c>
      <c r="B34" s="4">
        <v>0.28999999999999998</v>
      </c>
      <c r="C34" s="4">
        <f t="shared" si="0"/>
        <v>0.29408196022345345</v>
      </c>
      <c r="D34" s="4">
        <f t="shared" si="1"/>
        <v>7.5440819610571988E-2</v>
      </c>
      <c r="E34" s="4">
        <f t="shared" si="2"/>
        <v>1.5165418090034157E-19</v>
      </c>
      <c r="F34" s="2"/>
    </row>
    <row r="35" spans="1:6" x14ac:dyDescent="0.3">
      <c r="A35" s="3">
        <v>7.8045202999999994E-2</v>
      </c>
      <c r="B35" s="4">
        <v>0.3</v>
      </c>
      <c r="C35" s="4">
        <f t="shared" si="0"/>
        <v>0.3045202934471426</v>
      </c>
      <c r="D35" s="4">
        <f t="shared" si="1"/>
        <v>7.8045202943074016E-2</v>
      </c>
      <c r="E35" s="4">
        <f t="shared" si="2"/>
        <v>3.2405669508174055E-21</v>
      </c>
      <c r="F35" s="2"/>
    </row>
    <row r="36" spans="1:6" x14ac:dyDescent="0.3">
      <c r="A36" s="4">
        <v>8.0649891000000001E-2</v>
      </c>
      <c r="B36" s="4">
        <v>0.31</v>
      </c>
      <c r="C36" s="4">
        <f t="shared" si="0"/>
        <v>0.31498907895394423</v>
      </c>
      <c r="D36" s="4">
        <f t="shared" si="1"/>
        <v>8.0649890798404858E-2</v>
      </c>
      <c r="E36" s="4">
        <f t="shared" si="2"/>
        <v>4.0640601824924642E-20</v>
      </c>
      <c r="F36" s="2"/>
    </row>
    <row r="37" spans="1:6" x14ac:dyDescent="0.3">
      <c r="A37" s="3">
        <v>8.3254893999999996E-2</v>
      </c>
      <c r="B37" s="4">
        <v>0.32</v>
      </c>
      <c r="C37" s="4">
        <f t="shared" si="0"/>
        <v>0.32548936363113312</v>
      </c>
      <c r="D37" s="4">
        <f t="shared" si="1"/>
        <v>8.3254893645437214E-2</v>
      </c>
      <c r="E37" s="4">
        <f t="shared" si="2"/>
        <v>1.2571476631743949E-19</v>
      </c>
      <c r="F37" s="2"/>
    </row>
    <row r="38" spans="1:6" x14ac:dyDescent="0.3">
      <c r="A38" s="4">
        <v>8.5860222E-2</v>
      </c>
      <c r="B38" s="4">
        <v>0.33</v>
      </c>
      <c r="C38" s="4">
        <f t="shared" si="0"/>
        <v>0.3360221975159271</v>
      </c>
      <c r="D38" s="4">
        <f t="shared" si="1"/>
        <v>8.586022198454317E-2</v>
      </c>
      <c r="E38" s="4">
        <f t="shared" si="2"/>
        <v>2.3891360169149682E-22</v>
      </c>
      <c r="F38" s="2"/>
    </row>
    <row r="39" spans="1:6" x14ac:dyDescent="0.3">
      <c r="A39" s="3">
        <v>8.8465885999999994E-2</v>
      </c>
      <c r="B39" s="4">
        <v>0.34</v>
      </c>
      <c r="C39" s="4">
        <f t="shared" si="0"/>
        <v>0.3465886339004921</v>
      </c>
      <c r="D39" s="4">
        <f t="shared" si="1"/>
        <v>8.8465886348644315E-2</v>
      </c>
      <c r="E39" s="4">
        <f t="shared" si="2"/>
        <v>1.2155286308570903E-19</v>
      </c>
      <c r="F39" s="2"/>
    </row>
    <row r="40" spans="1:6" x14ac:dyDescent="0.3">
      <c r="A40" s="4">
        <v>9.1071896999999999E-2</v>
      </c>
      <c r="B40" s="4">
        <v>0.35</v>
      </c>
      <c r="C40" s="4">
        <f t="shared" si="0"/>
        <v>0.3571897294372719</v>
      </c>
      <c r="D40" s="4">
        <f t="shared" si="1"/>
        <v>9.1071897304264987E-2</v>
      </c>
      <c r="E40" s="4">
        <f t="shared" si="2"/>
        <v>9.2577183047128498E-20</v>
      </c>
      <c r="F40" s="2"/>
    </row>
    <row r="41" spans="1:6" x14ac:dyDescent="0.3">
      <c r="A41" s="3">
        <v>9.3678264999999997E-2</v>
      </c>
      <c r="B41" s="4">
        <v>0.36</v>
      </c>
      <c r="C41" s="4">
        <f t="shared" si="0"/>
        <v>0.36782654424465455</v>
      </c>
      <c r="D41" s="4">
        <f t="shared" si="1"/>
        <v>9.3678265452589005E-2</v>
      </c>
      <c r="E41" s="4">
        <f t="shared" si="2"/>
        <v>2.0483681010598963E-19</v>
      </c>
      <c r="F41" s="2"/>
    </row>
    <row r="42" spans="1:6" x14ac:dyDescent="0.3">
      <c r="A42" s="4">
        <v>9.6285000999999995E-2</v>
      </c>
      <c r="B42" s="4">
        <v>0.37</v>
      </c>
      <c r="C42" s="4">
        <f t="shared" si="0"/>
        <v>0.37850014201298487</v>
      </c>
      <c r="D42" s="4">
        <f t="shared" si="1"/>
        <v>9.628500143051974E-2</v>
      </c>
      <c r="E42" s="4">
        <f t="shared" si="2"/>
        <v>1.8534725070913119E-19</v>
      </c>
      <c r="F42" s="2"/>
    </row>
    <row r="43" spans="1:6" x14ac:dyDescent="0.3">
      <c r="A43" s="3">
        <v>9.8892116000000002E-2</v>
      </c>
      <c r="B43" s="4">
        <v>0.38</v>
      </c>
      <c r="C43" s="4">
        <f t="shared" si="0"/>
        <v>0.38921159011093431</v>
      </c>
      <c r="D43" s="4">
        <f t="shared" si="1"/>
        <v>9.8892115911743836E-2</v>
      </c>
      <c r="E43" s="4">
        <f t="shared" si="2"/>
        <v>7.7891508836306113E-21</v>
      </c>
      <c r="F43" s="2"/>
    </row>
    <row r="44" spans="1:6" x14ac:dyDescent="0.3">
      <c r="A44" s="4">
        <v>0.10149962</v>
      </c>
      <c r="B44" s="4">
        <v>0.39</v>
      </c>
      <c r="C44" s="4">
        <f t="shared" si="0"/>
        <v>0.39996195969223902</v>
      </c>
      <c r="D44" s="4">
        <f t="shared" si="1"/>
        <v>0.10149961960779855</v>
      </c>
      <c r="E44" s="4">
        <f t="shared" si="2"/>
        <v>1.5382197884965012E-19</v>
      </c>
      <c r="F44" s="2"/>
    </row>
    <row r="45" spans="1:6" x14ac:dyDescent="0.3">
      <c r="A45" s="3">
        <v>0.10410752299999999</v>
      </c>
      <c r="B45" s="4">
        <v>0.4</v>
      </c>
      <c r="C45" s="4">
        <f t="shared" si="0"/>
        <v>0.41075232580281551</v>
      </c>
      <c r="D45" s="4">
        <f t="shared" si="1"/>
        <v>0.10410752326914297</v>
      </c>
      <c r="E45" s="4">
        <f t="shared" si="2"/>
        <v>7.2437939268395195E-20</v>
      </c>
      <c r="F45" s="2"/>
    </row>
    <row r="46" spans="1:6" x14ac:dyDescent="0.3">
      <c r="A46" s="4">
        <v>0.10671583799999999</v>
      </c>
      <c r="B46" s="4">
        <v>0.41</v>
      </c>
      <c r="C46" s="4">
        <f t="shared" si="0"/>
        <v>0.42158376748826709</v>
      </c>
      <c r="D46" s="4">
        <f t="shared" si="1"/>
        <v>0.10671583768623302</v>
      </c>
      <c r="E46" s="4">
        <f t="shared" si="2"/>
        <v>9.8449711926543198E-20</v>
      </c>
      <c r="F46" s="2"/>
    </row>
    <row r="47" spans="1:6" x14ac:dyDescent="0.3">
      <c r="A47" s="3">
        <v>0.10932457399999999</v>
      </c>
      <c r="B47" s="4">
        <v>0.42</v>
      </c>
      <c r="C47" s="4">
        <f t="shared" si="0"/>
        <v>0.43245736790178846</v>
      </c>
      <c r="D47" s="4">
        <f t="shared" si="1"/>
        <v>0.10932457369060064</v>
      </c>
      <c r="E47" s="4">
        <f t="shared" si="2"/>
        <v>9.5727959859480562E-20</v>
      </c>
      <c r="F47" s="2"/>
    </row>
    <row r="48" spans="1:6" x14ac:dyDescent="0.3">
      <c r="A48" s="4">
        <v>0.111933742</v>
      </c>
      <c r="B48" s="4">
        <v>0.43</v>
      </c>
      <c r="C48" s="4">
        <f t="shared" si="0"/>
        <v>0.44337421441248248</v>
      </c>
      <c r="D48" s="4">
        <f t="shared" si="1"/>
        <v>0.11193374215593672</v>
      </c>
      <c r="E48" s="4">
        <f t="shared" si="2"/>
        <v>2.4316261227069462E-20</v>
      </c>
      <c r="F48" s="2"/>
    </row>
    <row r="49" spans="1:6" x14ac:dyDescent="0.3">
      <c r="A49" s="3">
        <v>0.114543354</v>
      </c>
      <c r="B49" s="4">
        <v>0.44</v>
      </c>
      <c r="C49" s="4">
        <f t="shared" si="0"/>
        <v>0.45433539871409734</v>
      </c>
      <c r="D49" s="4">
        <f t="shared" si="1"/>
        <v>0.11454335399917867</v>
      </c>
      <c r="E49" s="4">
        <f t="shared" si="2"/>
        <v>6.7458151650989736E-25</v>
      </c>
      <c r="F49" s="2"/>
    </row>
    <row r="50" spans="1:6" x14ac:dyDescent="0.3">
      <c r="A50" s="4">
        <v>0.11715341999999999</v>
      </c>
      <c r="B50" s="4">
        <v>0.45</v>
      </c>
      <c r="C50" s="4">
        <f t="shared" si="0"/>
        <v>0.4653420169341978</v>
      </c>
      <c r="D50" s="4">
        <f t="shared" si="1"/>
        <v>0.11715342018160207</v>
      </c>
      <c r="E50" s="4">
        <f t="shared" si="2"/>
        <v>3.297931567664669E-20</v>
      </c>
      <c r="F50" s="2"/>
    </row>
    <row r="51" spans="1:6" x14ac:dyDescent="0.3">
      <c r="A51" s="3">
        <v>0.11976395200000001</v>
      </c>
      <c r="B51" s="4">
        <v>0.46</v>
      </c>
      <c r="C51" s="4">
        <f t="shared" si="0"/>
        <v>0.47639516974377794</v>
      </c>
      <c r="D51" s="4">
        <f t="shared" si="1"/>
        <v>0.11976395170991679</v>
      </c>
      <c r="E51" s="4">
        <f t="shared" si="2"/>
        <v>8.4148275298707156E-20</v>
      </c>
      <c r="F51" s="2"/>
    </row>
    <row r="52" spans="1:6" x14ac:dyDescent="0.3">
      <c r="A52" s="4">
        <v>0.12237496</v>
      </c>
      <c r="B52" s="4">
        <v>0.47</v>
      </c>
      <c r="C52" s="4">
        <f t="shared" si="0"/>
        <v>0.48749596246732962</v>
      </c>
      <c r="D52" s="4">
        <f t="shared" si="1"/>
        <v>0.12237495963736759</v>
      </c>
      <c r="E52" s="4">
        <f t="shared" si="2"/>
        <v>1.3150226493564439E-19</v>
      </c>
      <c r="F52" s="2"/>
    </row>
    <row r="53" spans="1:6" x14ac:dyDescent="0.3">
      <c r="A53" s="3">
        <v>0.124986455</v>
      </c>
      <c r="B53" s="4">
        <v>0.48</v>
      </c>
      <c r="C53" s="4">
        <f t="shared" si="0"/>
        <v>0.49864550519337625</v>
      </c>
      <c r="D53" s="4">
        <f t="shared" si="1"/>
        <v>0.1249864550648397</v>
      </c>
      <c r="E53" s="4">
        <f t="shared" si="2"/>
        <v>4.2041870917620952E-21</v>
      </c>
      <c r="F53" s="2"/>
    </row>
    <row r="54" spans="1:6" x14ac:dyDescent="0.3">
      <c r="A54" s="4">
        <v>0.127598449</v>
      </c>
      <c r="B54" s="4">
        <v>0.49</v>
      </c>
      <c r="C54" s="4">
        <f t="shared" si="0"/>
        <v>0.50984491288548139</v>
      </c>
      <c r="D54" s="4">
        <f t="shared" si="1"/>
        <v>0.12759844914196866</v>
      </c>
      <c r="E54" s="4">
        <f t="shared" si="2"/>
        <v>2.0155100152715593E-20</v>
      </c>
      <c r="F54" s="2"/>
    </row>
    <row r="55" spans="1:6" x14ac:dyDescent="0.3">
      <c r="A55" s="3">
        <v>0.13021095299999999</v>
      </c>
      <c r="B55" s="4">
        <v>0.5</v>
      </c>
      <c r="C55" s="4">
        <f t="shared" si="0"/>
        <v>0.52109530549374738</v>
      </c>
      <c r="D55" s="4">
        <f t="shared" si="1"/>
        <v>0.13021095306825536</v>
      </c>
      <c r="E55" s="4">
        <f t="shared" si="2"/>
        <v>4.6587960219111854E-21</v>
      </c>
      <c r="F55" s="2"/>
    </row>
    <row r="56" spans="1:6" x14ac:dyDescent="0.3">
      <c r="A56" s="4">
        <v>0.13282397800000001</v>
      </c>
      <c r="B56" s="4">
        <v>0.51</v>
      </c>
      <c r="C56" s="4">
        <f t="shared" si="0"/>
        <v>0.53239780806681025</v>
      </c>
      <c r="D56" s="4">
        <f t="shared" si="1"/>
        <v>0.13282397809418614</v>
      </c>
      <c r="E56" s="4">
        <f t="shared" si="2"/>
        <v>8.8710272947054849E-21</v>
      </c>
      <c r="F56" s="2"/>
    </row>
    <row r="57" spans="1:6" x14ac:dyDescent="0.3">
      <c r="A57" s="3">
        <v>0.135437536</v>
      </c>
      <c r="B57" s="4">
        <v>0.52</v>
      </c>
      <c r="C57" s="4">
        <f t="shared" si="0"/>
        <v>0.54375355086434607</v>
      </c>
      <c r="D57" s="4">
        <f t="shared" si="1"/>
        <v>0.13543753552235765</v>
      </c>
      <c r="E57" s="4">
        <f t="shared" si="2"/>
        <v>2.281422072005397E-19</v>
      </c>
      <c r="F57" s="2"/>
    </row>
    <row r="58" spans="1:6" x14ac:dyDescent="0.3">
      <c r="A58" s="4">
        <v>0.138051637</v>
      </c>
      <c r="B58" s="4">
        <v>0.53</v>
      </c>
      <c r="C58" s="4">
        <f t="shared" si="0"/>
        <v>0.55516366947009776</v>
      </c>
      <c r="D58" s="4">
        <f t="shared" si="1"/>
        <v>0.13805163670860721</v>
      </c>
      <c r="E58" s="4">
        <f t="shared" si="2"/>
        <v>8.4909763180316974E-20</v>
      </c>
      <c r="F58" s="2"/>
    </row>
    <row r="59" spans="1:6" x14ac:dyDescent="0.3">
      <c r="A59" s="3">
        <v>0.140666293</v>
      </c>
      <c r="B59" s="4">
        <v>0.54</v>
      </c>
      <c r="C59" s="4">
        <f t="shared" si="0"/>
        <v>0.56662930490543451</v>
      </c>
      <c r="D59" s="4">
        <f t="shared" si="1"/>
        <v>0.14066629306314846</v>
      </c>
      <c r="E59" s="4">
        <f t="shared" si="2"/>
        <v>3.98772783421299E-21</v>
      </c>
      <c r="F59" s="2"/>
    </row>
    <row r="60" spans="1:6" x14ac:dyDescent="0.3">
      <c r="A60" s="4">
        <v>0.143281516</v>
      </c>
      <c r="B60" s="4">
        <v>0.55000000000000004</v>
      </c>
      <c r="C60" s="4">
        <f t="shared" si="0"/>
        <v>0.57815160374345431</v>
      </c>
      <c r="D60" s="4">
        <f t="shared" si="1"/>
        <v>0.14328151605171227</v>
      </c>
      <c r="E60" s="4">
        <f t="shared" si="2"/>
        <v>2.6741592152653044E-21</v>
      </c>
      <c r="F60" s="2"/>
    </row>
    <row r="61" spans="1:6" x14ac:dyDescent="0.3">
      <c r="A61" s="3">
        <v>0.145897317</v>
      </c>
      <c r="B61" s="4">
        <v>0.56000000000000005</v>
      </c>
      <c r="C61" s="4">
        <f t="shared" si="0"/>
        <v>0.58973171822364323</v>
      </c>
      <c r="D61" s="4">
        <f t="shared" si="1"/>
        <v>0.14589731719669341</v>
      </c>
      <c r="E61" s="4">
        <f t="shared" si="2"/>
        <v>3.8688298150426057E-20</v>
      </c>
      <c r="F61" s="2"/>
    </row>
    <row r="62" spans="1:6" x14ac:dyDescent="0.3">
      <c r="A62" s="4">
        <v>0.14851370799999999</v>
      </c>
      <c r="B62" s="4">
        <v>0.56999999999999995</v>
      </c>
      <c r="C62" s="4">
        <f t="shared" si="0"/>
        <v>0.60137080636709894</v>
      </c>
      <c r="D62" s="4">
        <f t="shared" si="1"/>
        <v>0.14851370807830278</v>
      </c>
      <c r="E62" s="4">
        <f t="shared" si="2"/>
        <v>6.1313255007309903E-21</v>
      </c>
      <c r="F62" s="2"/>
    </row>
    <row r="63" spans="1:6" x14ac:dyDescent="0.3">
      <c r="A63" s="3">
        <v>0.15113070000000001</v>
      </c>
      <c r="B63" s="4">
        <v>0.57999999999999996</v>
      </c>
      <c r="C63" s="4">
        <f t="shared" si="0"/>
        <v>0.61307003209233568</v>
      </c>
      <c r="D63" s="4">
        <f t="shared" si="1"/>
        <v>0.15113070033572545</v>
      </c>
      <c r="E63" s="4">
        <f t="shared" si="2"/>
        <v>1.1271157606034218E-19</v>
      </c>
      <c r="F63" s="2"/>
    </row>
    <row r="64" spans="1:6" x14ac:dyDescent="0.3">
      <c r="A64" s="4">
        <v>0.153748306</v>
      </c>
      <c r="B64" s="4">
        <v>0.59</v>
      </c>
      <c r="C64" s="4">
        <f t="shared" si="0"/>
        <v>0.62483056533167491</v>
      </c>
      <c r="D64" s="4">
        <f t="shared" si="1"/>
        <v>0.1537483056682846</v>
      </c>
      <c r="E64" s="4">
        <f t="shared" si="2"/>
        <v>1.1003511000991118E-19</v>
      </c>
      <c r="F64" s="2"/>
    </row>
    <row r="65" spans="1:6" x14ac:dyDescent="0.3">
      <c r="A65" s="3">
        <v>0.156366536</v>
      </c>
      <c r="B65" s="4">
        <v>0.6</v>
      </c>
      <c r="C65" s="4">
        <f t="shared" si="0"/>
        <v>0.63665358214824119</v>
      </c>
      <c r="D65" s="4">
        <f t="shared" si="1"/>
        <v>0.15636653583661125</v>
      </c>
      <c r="E65" s="4">
        <f t="shared" si="2"/>
        <v>2.6695882638558164E-20</v>
      </c>
      <c r="F65" s="2"/>
    </row>
    <row r="66" spans="1:6" x14ac:dyDescent="0.3">
      <c r="A66" s="4">
        <v>0.158985403</v>
      </c>
      <c r="B66" s="4">
        <v>0.61</v>
      </c>
      <c r="C66" s="4">
        <f t="shared" si="0"/>
        <v>0.64854026485356875</v>
      </c>
      <c r="D66" s="4">
        <f t="shared" si="1"/>
        <v>0.15898540266382075</v>
      </c>
      <c r="E66" s="4">
        <f t="shared" si="2"/>
        <v>1.1301648887259744E-19</v>
      </c>
      <c r="F66" s="2"/>
    </row>
    <row r="67" spans="1:6" x14ac:dyDescent="0.3">
      <c r="A67" s="3">
        <v>0.16160491799999999</v>
      </c>
      <c r="B67" s="4">
        <v>0.62</v>
      </c>
      <c r="C67" s="4">
        <f t="shared" si="0"/>
        <v>0.6604918021258338</v>
      </c>
      <c r="D67" s="4">
        <f t="shared" si="1"/>
        <v>0.16160491803669474</v>
      </c>
      <c r="E67" s="4">
        <f t="shared" si="2"/>
        <v>1.3465052898514093E-21</v>
      </c>
      <c r="F67" s="2"/>
    </row>
    <row r="68" spans="1:6" x14ac:dyDescent="0.3">
      <c r="A68" s="4">
        <v>0.16422509399999999</v>
      </c>
      <c r="B68" s="4">
        <v>0.63</v>
      </c>
      <c r="C68" s="4">
        <f t="shared" si="0"/>
        <v>0.67250938912872293</v>
      </c>
      <c r="D68" s="4">
        <f t="shared" si="1"/>
        <v>0.16422509390687001</v>
      </c>
      <c r="E68" s="4">
        <f t="shared" si="2"/>
        <v>8.6731924210496165E-21</v>
      </c>
      <c r="F68" s="2"/>
    </row>
    <row r="69" spans="1:6" x14ac:dyDescent="0.3">
      <c r="A69" s="3">
        <v>0.166845942</v>
      </c>
      <c r="B69" s="4">
        <v>0.64</v>
      </c>
      <c r="C69" s="4">
        <f t="shared" si="0"/>
        <v>0.68459422763095146</v>
      </c>
      <c r="D69" s="4">
        <f t="shared" si="1"/>
        <v>0.16684594229203359</v>
      </c>
      <c r="E69" s="4">
        <f t="shared" si="2"/>
        <v>8.528361871235521E-20</v>
      </c>
      <c r="F69" s="2"/>
    </row>
    <row r="70" spans="1:6" x14ac:dyDescent="0.3">
      <c r="A70" s="4">
        <v>0.16946747500000001</v>
      </c>
      <c r="B70" s="4">
        <v>0.65</v>
      </c>
      <c r="C70" s="4">
        <f t="shared" ref="C70:C105" si="3">SINH(B70)</f>
        <v>0.6967475261264402</v>
      </c>
      <c r="D70" s="4">
        <f t="shared" ref="D70:D105" si="4">($H$23*B70)+($H$24*C70)</f>
        <v>0.16946747527712466</v>
      </c>
      <c r="E70" s="4">
        <f t="shared" ref="E70:E105" si="5">(D70-A70)^2</f>
        <v>7.6798075271185172E-20</v>
      </c>
      <c r="F70" s="2"/>
    </row>
    <row r="71" spans="1:6" x14ac:dyDescent="0.3">
      <c r="A71" s="3">
        <v>0.17208970500000001</v>
      </c>
      <c r="B71" s="4">
        <v>0.66</v>
      </c>
      <c r="C71" s="4">
        <f t="shared" si="3"/>
        <v>0.70897049995516626</v>
      </c>
      <c r="D71" s="4">
        <f t="shared" si="4"/>
        <v>0.17208970501554285</v>
      </c>
      <c r="E71" s="4">
        <f t="shared" si="5"/>
        <v>2.4158002413482121E-22</v>
      </c>
      <c r="F71" s="2"/>
    </row>
    <row r="72" spans="1:6" x14ac:dyDescent="0.3">
      <c r="A72" s="4">
        <v>0.174712644</v>
      </c>
      <c r="B72" s="4">
        <v>0.67</v>
      </c>
      <c r="C72" s="4">
        <f t="shared" si="3"/>
        <v>0.72126437142469857</v>
      </c>
      <c r="D72" s="4">
        <f t="shared" si="4"/>
        <v>0.17471264373036377</v>
      </c>
      <c r="E72" s="4">
        <f t="shared" si="5"/>
        <v>7.2703696534170708E-20</v>
      </c>
      <c r="F72" s="2"/>
    </row>
    <row r="73" spans="1:6" x14ac:dyDescent="0.3">
      <c r="A73" s="3">
        <v>0.177336304</v>
      </c>
      <c r="B73" s="4">
        <v>0.68</v>
      </c>
      <c r="C73" s="4">
        <f t="shared" si="3"/>
        <v>0.73363036993242903</v>
      </c>
      <c r="D73" s="4">
        <f t="shared" si="4"/>
        <v>0.17733630371556125</v>
      </c>
      <c r="E73" s="4">
        <f t="shared" si="5"/>
        <v>8.0905402689807755E-20</v>
      </c>
      <c r="F73" s="2"/>
    </row>
    <row r="74" spans="1:6" x14ac:dyDescent="0.3">
      <c r="A74" s="4">
        <v>0.179960697</v>
      </c>
      <c r="B74" s="4">
        <v>0.69</v>
      </c>
      <c r="C74" s="4">
        <f t="shared" si="3"/>
        <v>0.74606973208851335</v>
      </c>
      <c r="D74" s="4">
        <f t="shared" si="4"/>
        <v>0.17996069733723671</v>
      </c>
      <c r="E74" s="4">
        <f t="shared" si="5"/>
        <v>1.1372859909704546E-19</v>
      </c>
      <c r="F74" s="2"/>
    </row>
    <row r="75" spans="1:6" x14ac:dyDescent="0.3">
      <c r="A75" s="3">
        <v>0.182585837</v>
      </c>
      <c r="B75" s="4">
        <v>0.7</v>
      </c>
      <c r="C75" s="4">
        <f t="shared" si="3"/>
        <v>0.75858370183953361</v>
      </c>
      <c r="D75" s="4">
        <f t="shared" si="4"/>
        <v>0.18258583703485598</v>
      </c>
      <c r="E75" s="4">
        <f t="shared" si="5"/>
        <v>1.2149392869698316E-21</v>
      </c>
      <c r="F75" s="2"/>
    </row>
    <row r="76" spans="1:6" x14ac:dyDescent="0.3">
      <c r="A76" s="4">
        <v>0.18521173499999999</v>
      </c>
      <c r="B76" s="4">
        <v>0.71</v>
      </c>
      <c r="C76" s="4">
        <f t="shared" si="3"/>
        <v>0.77117353059289273</v>
      </c>
      <c r="D76" s="4">
        <f t="shared" si="4"/>
        <v>0.18521173532249291</v>
      </c>
      <c r="E76" s="4">
        <f t="shared" si="5"/>
        <v>1.0400168426049438E-19</v>
      </c>
      <c r="F76" s="2"/>
    </row>
    <row r="77" spans="1:6" x14ac:dyDescent="0.3">
      <c r="A77" s="3">
        <v>0.18783840500000001</v>
      </c>
      <c r="B77" s="4">
        <v>0.72</v>
      </c>
      <c r="C77" s="4">
        <f t="shared" si="3"/>
        <v>0.78384047734195794</v>
      </c>
      <c r="D77" s="4">
        <f t="shared" si="4"/>
        <v>0.1878384047900811</v>
      </c>
      <c r="E77" s="4">
        <f t="shared" si="5"/>
        <v>4.4065951119764792E-20</v>
      </c>
      <c r="F77" s="2"/>
    </row>
    <row r="78" spans="1:6" x14ac:dyDescent="0.3">
      <c r="A78" s="4">
        <v>0.19046585799999999</v>
      </c>
      <c r="B78" s="4">
        <v>0.73</v>
      </c>
      <c r="C78" s="4">
        <f t="shared" si="3"/>
        <v>0.79658580879196006</v>
      </c>
      <c r="D78" s="4">
        <f t="shared" si="4"/>
        <v>0.19046585810467279</v>
      </c>
      <c r="E78" s="4">
        <f t="shared" si="5"/>
        <v>1.0956394684442793E-20</v>
      </c>
      <c r="F78" s="2"/>
    </row>
    <row r="79" spans="1:6" x14ac:dyDescent="0.3">
      <c r="A79" s="3">
        <v>0.19309410799999999</v>
      </c>
      <c r="B79" s="4">
        <v>0.74</v>
      </c>
      <c r="C79" s="4">
        <f t="shared" si="3"/>
        <v>0.80941079948666506</v>
      </c>
      <c r="D79" s="4">
        <f t="shared" si="4"/>
        <v>0.19309410801170548</v>
      </c>
      <c r="E79" s="4">
        <f t="shared" si="5"/>
        <v>1.3701867598933008E-22</v>
      </c>
      <c r="F79" s="2"/>
    </row>
    <row r="80" spans="1:6" x14ac:dyDescent="0.3">
      <c r="A80" s="4">
        <v>0.195723167</v>
      </c>
      <c r="B80" s="4">
        <v>0.75</v>
      </c>
      <c r="C80" s="4">
        <f t="shared" si="3"/>
        <v>0.82231673193582999</v>
      </c>
      <c r="D80" s="4">
        <f t="shared" si="4"/>
        <v>0.19572316733627673</v>
      </c>
      <c r="E80" s="4">
        <f t="shared" si="5"/>
        <v>1.1308203825521422E-19</v>
      </c>
      <c r="F80" s="2"/>
    </row>
    <row r="81" spans="1:6" x14ac:dyDescent="0.3">
      <c r="A81" s="3">
        <v>0.198353049</v>
      </c>
      <c r="B81" s="4">
        <v>0.76</v>
      </c>
      <c r="C81" s="4">
        <f t="shared" si="3"/>
        <v>0.83530489674345465</v>
      </c>
      <c r="D81" s="4">
        <f t="shared" si="4"/>
        <v>0.19835304898442638</v>
      </c>
      <c r="E81" s="4">
        <f t="shared" si="5"/>
        <v>2.4253781813995891E-22</v>
      </c>
      <c r="F81" s="2"/>
    </row>
    <row r="82" spans="1:6" x14ac:dyDescent="0.3">
      <c r="A82" s="4">
        <v>0.20098376600000001</v>
      </c>
      <c r="B82" s="4">
        <v>0.77</v>
      </c>
      <c r="C82" s="4">
        <f t="shared" si="3"/>
        <v>0.84837659273684352</v>
      </c>
      <c r="D82" s="4">
        <f t="shared" si="4"/>
        <v>0.20098376594442738</v>
      </c>
      <c r="E82" s="4">
        <f t="shared" si="5"/>
        <v>3.0883171863607423E-21</v>
      </c>
      <c r="F82" s="2"/>
    </row>
    <row r="83" spans="1:6" x14ac:dyDescent="0.3">
      <c r="A83" s="3">
        <v>0.20361533100000001</v>
      </c>
      <c r="B83" s="4">
        <v>0.78</v>
      </c>
      <c r="C83" s="4">
        <f t="shared" si="3"/>
        <v>0.86153312709648877</v>
      </c>
      <c r="D83" s="4">
        <f t="shared" si="4"/>
        <v>0.20361533128808457</v>
      </c>
      <c r="E83" s="4">
        <f t="shared" si="5"/>
        <v>8.2992711526898065E-20</v>
      </c>
      <c r="F83" s="2"/>
    </row>
    <row r="84" spans="1:6" x14ac:dyDescent="0.3">
      <c r="A84" s="4">
        <v>0.206247758</v>
      </c>
      <c r="B84" s="4">
        <v>0.79</v>
      </c>
      <c r="C84" s="4">
        <f t="shared" si="3"/>
        <v>0.8747758154867904</v>
      </c>
      <c r="D84" s="4">
        <f t="shared" si="4"/>
        <v>0.20624775817204183</v>
      </c>
      <c r="E84" s="4">
        <f t="shared" si="5"/>
        <v>2.9598389628625113E-20</v>
      </c>
      <c r="F84" s="2"/>
    </row>
    <row r="85" spans="1:6" x14ac:dyDescent="0.3">
      <c r="A85" s="3">
        <v>0.20888106000000001</v>
      </c>
      <c r="B85" s="4">
        <v>0.8</v>
      </c>
      <c r="C85" s="4">
        <f t="shared" si="3"/>
        <v>0.88810598218762304</v>
      </c>
      <c r="D85" s="4">
        <f t="shared" si="4"/>
        <v>0.20888105983909783</v>
      </c>
      <c r="E85" s="4">
        <f t="shared" si="5"/>
        <v>2.5889511679443651E-20</v>
      </c>
      <c r="F85" s="2"/>
    </row>
    <row r="86" spans="1:6" x14ac:dyDescent="0.3">
      <c r="A86" s="4">
        <v>0.21151524999999999</v>
      </c>
      <c r="B86" s="4">
        <v>0.81</v>
      </c>
      <c r="C86" s="4">
        <f t="shared" si="3"/>
        <v>0.90152496022676532</v>
      </c>
      <c r="D86" s="4">
        <f t="shared" si="4"/>
        <v>0.21151524961953025</v>
      </c>
      <c r="E86" s="4">
        <f t="shared" si="5"/>
        <v>1.4475722233086077E-19</v>
      </c>
      <c r="F86" s="2"/>
    </row>
    <row r="87" spans="1:6" x14ac:dyDescent="0.3">
      <c r="A87" s="3">
        <v>0.21415034099999999</v>
      </c>
      <c r="B87" s="4">
        <v>0.82</v>
      </c>
      <c r="C87" s="4">
        <f t="shared" si="3"/>
        <v>0.91503409151320314</v>
      </c>
      <c r="D87" s="4">
        <f t="shared" si="4"/>
        <v>0.21415034093242882</v>
      </c>
      <c r="E87" s="4">
        <f t="shared" si="5"/>
        <v>4.565863134209506E-21</v>
      </c>
      <c r="F87" s="2"/>
    </row>
    <row r="88" spans="1:6" x14ac:dyDescent="0.3">
      <c r="A88" s="4">
        <v>0.21678634699999999</v>
      </c>
      <c r="B88" s="4">
        <v>0.83</v>
      </c>
      <c r="C88" s="4">
        <f t="shared" si="3"/>
        <v>0.92863472697132354</v>
      </c>
      <c r="D88" s="4">
        <f t="shared" si="4"/>
        <v>0.21678634728703736</v>
      </c>
      <c r="E88" s="4">
        <f t="shared" si="5"/>
        <v>8.2390449536431207E-20</v>
      </c>
      <c r="F88" s="2"/>
    </row>
    <row r="89" spans="1:6" x14ac:dyDescent="0.3">
      <c r="A89" s="3">
        <v>0.219423282</v>
      </c>
      <c r="B89" s="4">
        <v>0.84</v>
      </c>
      <c r="C89" s="4">
        <f t="shared" si="3"/>
        <v>0.94232822667600602</v>
      </c>
      <c r="D89" s="4">
        <f t="shared" si="4"/>
        <v>0.21942328228410454</v>
      </c>
      <c r="E89" s="4">
        <f t="shared" si="5"/>
        <v>8.0715392742463874E-20</v>
      </c>
      <c r="F89" s="2"/>
    </row>
    <row r="90" spans="1:6" x14ac:dyDescent="0.3">
      <c r="A90" s="4">
        <v>0.22206116000000001</v>
      </c>
      <c r="B90" s="4">
        <v>0.85</v>
      </c>
      <c r="C90" s="4">
        <f t="shared" si="3"/>
        <v>0.95611595998863208</v>
      </c>
      <c r="D90" s="4">
        <f t="shared" si="4"/>
        <v>0.22206115961724407</v>
      </c>
      <c r="E90" s="4">
        <f t="shared" si="5"/>
        <v>1.4650210811664471E-19</v>
      </c>
      <c r="F90" s="2"/>
    </row>
    <row r="91" spans="1:6" x14ac:dyDescent="0.3">
      <c r="A91" s="3">
        <v>0.22469999299999999</v>
      </c>
      <c r="B91" s="4">
        <v>0.86</v>
      </c>
      <c r="C91" s="4">
        <f t="shared" si="3"/>
        <v>0.96999930569402304</v>
      </c>
      <c r="D91" s="4">
        <f t="shared" si="4"/>
        <v>0.22469999307430405</v>
      </c>
      <c r="E91" s="4">
        <f t="shared" si="5"/>
        <v>5.5210937638248507E-21</v>
      </c>
      <c r="F91" s="2"/>
    </row>
    <row r="92" spans="1:6" x14ac:dyDescent="0.3">
      <c r="A92" s="4">
        <v>0.22733979700000001</v>
      </c>
      <c r="B92" s="4">
        <v>0.87</v>
      </c>
      <c r="C92" s="4">
        <f t="shared" si="3"/>
        <v>0.98397965213831873</v>
      </c>
      <c r="D92" s="4">
        <f t="shared" si="4"/>
        <v>0.22733979653874581</v>
      </c>
      <c r="E92" s="4">
        <f t="shared" si="5"/>
        <v>2.1275543840171484E-19</v>
      </c>
      <c r="F92" s="2"/>
    </row>
    <row r="93" spans="1:6" x14ac:dyDescent="0.3">
      <c r="A93" s="3">
        <v>0.22998058399999999</v>
      </c>
      <c r="B93" s="4">
        <v>0.88</v>
      </c>
      <c r="C93" s="4">
        <f t="shared" si="3"/>
        <v>0.9980583973678141</v>
      </c>
      <c r="D93" s="4">
        <f t="shared" si="4"/>
        <v>0.22998058399103213</v>
      </c>
      <c r="E93" s="4">
        <f t="shared" si="5"/>
        <v>8.0422409615815513E-23</v>
      </c>
      <c r="F93" s="2"/>
    </row>
    <row r="94" spans="1:6" x14ac:dyDescent="0.3">
      <c r="A94" s="4">
        <v>0.232622369</v>
      </c>
      <c r="B94" s="4">
        <v>0.89</v>
      </c>
      <c r="C94" s="4">
        <f t="shared" si="3"/>
        <v>1.0122369492687646</v>
      </c>
      <c r="D94" s="4">
        <f t="shared" si="4"/>
        <v>0.23262236951002552</v>
      </c>
      <c r="E94" s="4">
        <f t="shared" si="5"/>
        <v>2.6012603290368754E-19</v>
      </c>
      <c r="F94" s="2"/>
    </row>
    <row r="95" spans="1:6" x14ac:dyDescent="0.3">
      <c r="A95" s="3">
        <v>0.235265167</v>
      </c>
      <c r="B95" s="4">
        <v>0.9</v>
      </c>
      <c r="C95" s="4">
        <f t="shared" si="3"/>
        <v>1.0265167257081755</v>
      </c>
      <c r="D95" s="4">
        <f t="shared" si="4"/>
        <v>0.23526516727439589</v>
      </c>
      <c r="E95" s="4">
        <f t="shared" si="5"/>
        <v>7.5293107135091922E-20</v>
      </c>
      <c r="F95" s="2"/>
    </row>
    <row r="96" spans="1:6" x14ac:dyDescent="0.3">
      <c r="A96" s="4">
        <v>0.23790899200000001</v>
      </c>
      <c r="B96" s="4">
        <v>0.91</v>
      </c>
      <c r="C96" s="4">
        <f t="shared" si="3"/>
        <v>1.0408991546755904</v>
      </c>
      <c r="D96" s="4">
        <f t="shared" si="4"/>
        <v>0.23790899156403861</v>
      </c>
      <c r="E96" s="4">
        <f t="shared" si="5"/>
        <v>1.9006234740349074E-19</v>
      </c>
      <c r="F96" s="2"/>
    </row>
    <row r="97" spans="1:6" x14ac:dyDescent="0.3">
      <c r="A97" s="3">
        <v>0.24055385700000001</v>
      </c>
      <c r="B97" s="4">
        <v>0.92</v>
      </c>
      <c r="C97" s="4">
        <f t="shared" si="3"/>
        <v>1.0553856744258918</v>
      </c>
      <c r="D97" s="4">
        <f t="shared" si="4"/>
        <v>0.24055385676150237</v>
      </c>
      <c r="E97" s="4">
        <f t="shared" si="5"/>
        <v>5.6881123477153548E-20</v>
      </c>
      <c r="F97" s="2"/>
    </row>
    <row r="98" spans="1:6" x14ac:dyDescent="0.3">
      <c r="A98" s="4">
        <v>0.24319977700000001</v>
      </c>
      <c r="B98" s="4">
        <v>0.93</v>
      </c>
      <c r="C98" s="4">
        <f t="shared" si="3"/>
        <v>1.0699777336231269</v>
      </c>
      <c r="D98" s="4">
        <f t="shared" si="4"/>
        <v>0.24319977735342752</v>
      </c>
      <c r="E98" s="4">
        <f t="shared" si="5"/>
        <v>1.2491100445776749E-19</v>
      </c>
      <c r="F98" s="2"/>
    </row>
    <row r="99" spans="1:6" x14ac:dyDescent="0.3">
      <c r="A99" s="3">
        <v>0.24584676799999999</v>
      </c>
      <c r="B99" s="4">
        <v>0.94</v>
      </c>
      <c r="C99" s="4">
        <f t="shared" si="3"/>
        <v>1.084676791485375</v>
      </c>
      <c r="D99" s="4">
        <f t="shared" si="4"/>
        <v>0.2458467679319947</v>
      </c>
      <c r="E99" s="4">
        <f t="shared" si="5"/>
        <v>4.6247202621577404E-21</v>
      </c>
      <c r="F99" s="2"/>
    </row>
    <row r="100" spans="1:6" x14ac:dyDescent="0.3">
      <c r="A100" s="4">
        <v>0.24849484299999999</v>
      </c>
      <c r="B100" s="4">
        <v>0.95</v>
      </c>
      <c r="C100" s="4">
        <f t="shared" si="3"/>
        <v>1.0994843179306724</v>
      </c>
      <c r="D100" s="4">
        <f t="shared" si="4"/>
        <v>0.24849484319638426</v>
      </c>
      <c r="E100" s="4">
        <f t="shared" si="5"/>
        <v>3.8566781486563729E-20</v>
      </c>
      <c r="F100" s="2"/>
    </row>
    <row r="101" spans="1:6" x14ac:dyDescent="0.3">
      <c r="A101" s="3">
        <v>0.25114401800000002</v>
      </c>
      <c r="B101" s="4">
        <v>0.96</v>
      </c>
      <c r="C101" s="4">
        <f t="shared" si="3"/>
        <v>1.1144017937240027</v>
      </c>
      <c r="D101" s="4">
        <f t="shared" si="4"/>
        <v>0.2511440179542459</v>
      </c>
      <c r="E101" s="4">
        <f t="shared" si="5"/>
        <v>2.0934397452173507E-21</v>
      </c>
      <c r="F101" s="2"/>
    </row>
    <row r="102" spans="1:6" x14ac:dyDescent="0.3">
      <c r="A102" s="4">
        <v>0.253794307</v>
      </c>
      <c r="B102" s="4">
        <v>0.97</v>
      </c>
      <c r="C102" s="4">
        <f t="shared" si="3"/>
        <v>1.1294307106253769</v>
      </c>
      <c r="D102" s="4">
        <f t="shared" si="4"/>
        <v>0.25379430712317957</v>
      </c>
      <c r="E102" s="4">
        <f t="shared" si="5"/>
        <v>1.5173208349802897E-20</v>
      </c>
      <c r="F102" s="2"/>
    </row>
    <row r="103" spans="1:6" x14ac:dyDescent="0.3">
      <c r="A103" s="3">
        <v>0.25644572599999998</v>
      </c>
      <c r="B103" s="4">
        <v>0.98</v>
      </c>
      <c r="C103" s="4">
        <f t="shared" si="3"/>
        <v>1.1445725715390087</v>
      </c>
      <c r="D103" s="4">
        <f t="shared" si="4"/>
        <v>0.25644572573222735</v>
      </c>
      <c r="E103" s="4">
        <f t="shared" si="5"/>
        <v>7.1702185338409187E-20</v>
      </c>
      <c r="F103" s="2"/>
    </row>
    <row r="104" spans="1:6" x14ac:dyDescent="0.3">
      <c r="A104" s="4">
        <v>0.25909828899999998</v>
      </c>
      <c r="B104" s="4">
        <v>0.99</v>
      </c>
      <c r="C104" s="4">
        <f t="shared" si="3"/>
        <v>1.1598288906636083</v>
      </c>
      <c r="D104" s="4">
        <f t="shared" si="4"/>
        <v>0.25909828892337616</v>
      </c>
      <c r="E104" s="4">
        <f t="shared" si="5"/>
        <v>5.8712095464022321E-21</v>
      </c>
      <c r="F104" s="2"/>
    </row>
    <row r="105" spans="1:6" x14ac:dyDescent="0.3">
      <c r="A105" s="3">
        <v>0.26175201199999998</v>
      </c>
      <c r="B105" s="4">
        <v>1</v>
      </c>
      <c r="C105" s="4">
        <f t="shared" si="3"/>
        <v>1.1752011936438014</v>
      </c>
      <c r="D105" s="4">
        <f t="shared" si="4"/>
        <v>0.26175201195307218</v>
      </c>
      <c r="E105" s="4">
        <f t="shared" si="5"/>
        <v>2.2022179419923669E-21</v>
      </c>
      <c r="F105" s="2"/>
    </row>
    <row r="110" spans="1:6" x14ac:dyDescent="0.3">
      <c r="A110" t="s">
        <v>29</v>
      </c>
    </row>
    <row r="111" spans="1:6" ht="15" thickBot="1" x14ac:dyDescent="0.35"/>
    <row r="112" spans="1:6" x14ac:dyDescent="0.3">
      <c r="A112" s="12" t="s">
        <v>30</v>
      </c>
      <c r="B112" s="12" t="s">
        <v>31</v>
      </c>
      <c r="C112" s="12" t="s">
        <v>32</v>
      </c>
    </row>
    <row r="113" spans="1:3" x14ac:dyDescent="0.3">
      <c r="A113" s="10">
        <v>1</v>
      </c>
      <c r="B113" s="10">
        <v>0</v>
      </c>
      <c r="C113" s="10">
        <v>0</v>
      </c>
    </row>
    <row r="114" spans="1:3" x14ac:dyDescent="0.3">
      <c r="A114" s="10">
        <v>2</v>
      </c>
      <c r="B114" s="10">
        <v>2.6000016669730703E-3</v>
      </c>
      <c r="C114" s="10">
        <v>3.3302692981768134E-10</v>
      </c>
    </row>
    <row r="115" spans="1:3" x14ac:dyDescent="0.3">
      <c r="A115" s="10">
        <v>3</v>
      </c>
      <c r="B115" s="10">
        <v>5.2000133341960682E-3</v>
      </c>
      <c r="C115" s="10">
        <v>-3.3419606838835936E-10</v>
      </c>
    </row>
    <row r="116" spans="1:3" x14ac:dyDescent="0.3">
      <c r="A116" s="10">
        <v>4</v>
      </c>
      <c r="B116" s="10">
        <v>7.8000450029189535E-3</v>
      </c>
      <c r="C116" s="10">
        <v>-2.9189532735340862E-12</v>
      </c>
    </row>
    <row r="117" spans="1:3" x14ac:dyDescent="0.3">
      <c r="A117" s="10">
        <v>5</v>
      </c>
      <c r="B117" s="10">
        <v>1.0400106676391855E-2</v>
      </c>
      <c r="C117" s="10">
        <v>3.2360814548881844E-10</v>
      </c>
    </row>
    <row r="118" spans="1:3" x14ac:dyDescent="0.3">
      <c r="A118" s="10">
        <v>6</v>
      </c>
      <c r="B118" s="10">
        <v>1.3000208360865399E-2</v>
      </c>
      <c r="C118" s="10">
        <v>-3.6086540006197154E-10</v>
      </c>
    </row>
    <row r="119" spans="1:3" x14ac:dyDescent="0.3">
      <c r="A119" s="10">
        <v>7</v>
      </c>
      <c r="B119" s="10">
        <v>1.5600360066591344E-2</v>
      </c>
      <c r="C119" s="10">
        <v>-6.6591343550470583E-11</v>
      </c>
    </row>
    <row r="120" spans="1:3" x14ac:dyDescent="0.3">
      <c r="A120" s="10">
        <v>8</v>
      </c>
      <c r="B120" s="10">
        <v>1.8200571808823621E-2</v>
      </c>
      <c r="C120" s="10">
        <v>1.9117638028198769E-10</v>
      </c>
    </row>
    <row r="121" spans="1:3" x14ac:dyDescent="0.3">
      <c r="A121" s="10">
        <v>9</v>
      </c>
      <c r="B121" s="10">
        <v>2.0800853608819857E-2</v>
      </c>
      <c r="C121" s="10">
        <v>3.9118014383277E-10</v>
      </c>
    </row>
    <row r="122" spans="1:3" x14ac:dyDescent="0.3">
      <c r="A122" s="10">
        <v>10</v>
      </c>
      <c r="B122" s="10">
        <v>2.3401215494843513E-2</v>
      </c>
      <c r="C122" s="10">
        <v>-4.9484351338779931E-10</v>
      </c>
    </row>
    <row r="123" spans="1:3" x14ac:dyDescent="0.3">
      <c r="A123" s="10">
        <v>11</v>
      </c>
      <c r="B123" s="10">
        <v>2.6001667503166733E-2</v>
      </c>
      <c r="C123" s="10">
        <v>4.9683326550087337E-10</v>
      </c>
    </row>
    <row r="124" spans="1:3" x14ac:dyDescent="0.3">
      <c r="A124" s="10">
        <v>12</v>
      </c>
      <c r="B124" s="10">
        <v>2.8602219679073934E-2</v>
      </c>
      <c r="C124" s="10">
        <v>3.2092606697120551E-10</v>
      </c>
    </row>
    <row r="125" spans="1:3" x14ac:dyDescent="0.3">
      <c r="A125" s="10">
        <v>13</v>
      </c>
      <c r="B125" s="10">
        <v>3.1202882077866412E-2</v>
      </c>
      <c r="C125" s="10">
        <v>-7.7866411235527622E-11</v>
      </c>
    </row>
    <row r="126" spans="1:3" x14ac:dyDescent="0.3">
      <c r="A126" s="10">
        <v>14</v>
      </c>
      <c r="B126" s="10">
        <v>3.3803664765867825E-2</v>
      </c>
      <c r="C126" s="10">
        <v>2.3413217198342551E-10</v>
      </c>
    </row>
    <row r="127" spans="1:3" x14ac:dyDescent="0.3">
      <c r="A127" s="10">
        <v>15</v>
      </c>
      <c r="B127" s="10">
        <v>3.6404577821430847E-2</v>
      </c>
      <c r="C127" s="10">
        <v>1.7856915252023597E-10</v>
      </c>
    </row>
    <row r="128" spans="1:3" x14ac:dyDescent="0.3">
      <c r="A128" s="10">
        <v>16</v>
      </c>
      <c r="B128" s="10">
        <v>3.9005631335945028E-2</v>
      </c>
      <c r="C128" s="10">
        <v>-3.3594502873990351E-10</v>
      </c>
    </row>
    <row r="129" spans="1:3" x14ac:dyDescent="0.3">
      <c r="A129" s="10">
        <v>17</v>
      </c>
      <c r="B129" s="10">
        <v>4.1606835414845923E-2</v>
      </c>
      <c r="C129" s="10">
        <v>-4.1484592150364819E-10</v>
      </c>
    </row>
    <row r="130" spans="1:3" x14ac:dyDescent="0.3">
      <c r="A130" s="10">
        <v>18</v>
      </c>
      <c r="B130" s="10">
        <v>4.4208200178625659E-2</v>
      </c>
      <c r="C130" s="10">
        <v>-1.7862565593329549E-10</v>
      </c>
    </row>
    <row r="131" spans="1:3" x14ac:dyDescent="0.3">
      <c r="A131" s="10">
        <v>19</v>
      </c>
      <c r="B131" s="10">
        <v>4.6809735763844972E-2</v>
      </c>
      <c r="C131" s="10">
        <v>2.3615502608986816E-10</v>
      </c>
    </row>
    <row r="132" spans="1:3" x14ac:dyDescent="0.3">
      <c r="A132" s="10">
        <v>20</v>
      </c>
      <c r="B132" s="10">
        <v>4.9411452324146905E-2</v>
      </c>
      <c r="C132" s="10">
        <v>-3.2414690376292299E-10</v>
      </c>
    </row>
    <row r="133" spans="1:3" x14ac:dyDescent="0.3">
      <c r="A133" s="10">
        <v>21</v>
      </c>
      <c r="B133" s="10">
        <v>5.2013360031272139E-2</v>
      </c>
      <c r="C133" s="10">
        <v>-3.1272137657190058E-11</v>
      </c>
    </row>
    <row r="134" spans="1:3" x14ac:dyDescent="0.3">
      <c r="A134" s="10">
        <v>22</v>
      </c>
      <c r="B134" s="10">
        <v>5.4615469076076201E-2</v>
      </c>
      <c r="C134" s="10">
        <v>-7.607620089444822E-11</v>
      </c>
    </row>
    <row r="135" spans="1:3" x14ac:dyDescent="0.3">
      <c r="A135" s="10">
        <v>23</v>
      </c>
      <c r="B135" s="10">
        <v>5.721778966954856E-2</v>
      </c>
      <c r="C135" s="10">
        <v>3.3045143704724111E-10</v>
      </c>
    </row>
    <row r="136" spans="1:3" x14ac:dyDescent="0.3">
      <c r="A136" s="10">
        <v>24</v>
      </c>
      <c r="B136" s="10">
        <v>5.9820332043833746E-2</v>
      </c>
      <c r="C136" s="10">
        <v>-4.3833749130417488E-11</v>
      </c>
    </row>
    <row r="137" spans="1:3" x14ac:dyDescent="0.3">
      <c r="A137" s="10">
        <v>25</v>
      </c>
      <c r="B137" s="10">
        <v>6.2423106453254495E-2</v>
      </c>
      <c r="C137" s="10">
        <v>-4.5325449643529581E-10</v>
      </c>
    </row>
    <row r="138" spans="1:3" x14ac:dyDescent="0.3">
      <c r="A138" s="10">
        <v>26</v>
      </c>
      <c r="B138" s="10">
        <v>6.5026123175337319E-2</v>
      </c>
      <c r="C138" s="10">
        <v>-1.7533731411223386E-10</v>
      </c>
    </row>
    <row r="139" spans="1:3" x14ac:dyDescent="0.3">
      <c r="A139" s="10">
        <v>27</v>
      </c>
      <c r="B139" s="10">
        <v>6.7629392511840164E-2</v>
      </c>
      <c r="C139" s="10">
        <v>4.8815983200167778E-10</v>
      </c>
    </row>
    <row r="140" spans="1:3" x14ac:dyDescent="0.3">
      <c r="A140" s="10">
        <v>28</v>
      </c>
      <c r="B140" s="10">
        <v>7.023292478978263E-2</v>
      </c>
      <c r="C140" s="10">
        <v>2.102173712881239E-10</v>
      </c>
    </row>
    <row r="141" spans="1:3" x14ac:dyDescent="0.3">
      <c r="A141" s="10">
        <v>29</v>
      </c>
      <c r="B141" s="10">
        <v>7.2836730362478688E-2</v>
      </c>
      <c r="C141" s="10">
        <v>-3.6247868595573607E-10</v>
      </c>
    </row>
    <row r="142" spans="1:3" x14ac:dyDescent="0.3">
      <c r="A142" s="10">
        <v>30</v>
      </c>
      <c r="B142" s="10">
        <v>7.5440819610571988E-2</v>
      </c>
      <c r="C142" s="10">
        <v>3.8942801761088219E-10</v>
      </c>
    </row>
    <row r="143" spans="1:3" x14ac:dyDescent="0.3">
      <c r="A143" s="10">
        <v>31</v>
      </c>
      <c r="B143" s="10">
        <v>7.8045202943074016E-2</v>
      </c>
      <c r="C143" s="10">
        <v>5.6925977820476703E-11</v>
      </c>
    </row>
    <row r="144" spans="1:3" x14ac:dyDescent="0.3">
      <c r="A144" s="10">
        <v>32</v>
      </c>
      <c r="B144" s="10">
        <v>8.0649890798404858E-2</v>
      </c>
      <c r="C144" s="10">
        <v>2.015951433564922E-10</v>
      </c>
    </row>
    <row r="145" spans="1:3" x14ac:dyDescent="0.3">
      <c r="A145" s="10">
        <v>33</v>
      </c>
      <c r="B145" s="10">
        <v>8.3254893645437214E-2</v>
      </c>
      <c r="C145" s="10">
        <v>3.5456278191237089E-10</v>
      </c>
    </row>
    <row r="146" spans="1:3" x14ac:dyDescent="0.3">
      <c r="A146" s="10">
        <v>34</v>
      </c>
      <c r="B146" s="10">
        <v>8.586022198454317E-2</v>
      </c>
      <c r="C146" s="10">
        <v>1.5456830260163201E-11</v>
      </c>
    </row>
    <row r="147" spans="1:3" x14ac:dyDescent="0.3">
      <c r="A147" s="10">
        <v>35</v>
      </c>
      <c r="B147" s="10">
        <v>8.8465886348644315E-2</v>
      </c>
      <c r="C147" s="10">
        <v>-3.4864432174597226E-10</v>
      </c>
    </row>
    <row r="148" spans="1:3" x14ac:dyDescent="0.3">
      <c r="A148" s="10">
        <v>36</v>
      </c>
      <c r="B148" s="10">
        <v>9.1071897304264987E-2</v>
      </c>
      <c r="C148" s="10">
        <v>-3.0426498820457226E-10</v>
      </c>
    </row>
    <row r="149" spans="1:3" x14ac:dyDescent="0.3">
      <c r="A149" s="10">
        <v>37</v>
      </c>
      <c r="B149" s="10">
        <v>9.3678265452589005E-2</v>
      </c>
      <c r="C149" s="10">
        <v>-4.5258900793765378E-10</v>
      </c>
    </row>
    <row r="150" spans="1:3" x14ac:dyDescent="0.3">
      <c r="A150" s="10">
        <v>38</v>
      </c>
      <c r="B150" s="10">
        <v>9.628500143051974E-2</v>
      </c>
      <c r="C150" s="10">
        <v>-4.3051974485397437E-10</v>
      </c>
    </row>
    <row r="151" spans="1:3" x14ac:dyDescent="0.3">
      <c r="A151" s="10">
        <v>39</v>
      </c>
      <c r="B151" s="10">
        <v>9.8892115911743836E-2</v>
      </c>
      <c r="C151" s="10">
        <v>8.8256166264066849E-11</v>
      </c>
    </row>
    <row r="152" spans="1:3" x14ac:dyDescent="0.3">
      <c r="A152" s="10">
        <v>40</v>
      </c>
      <c r="B152" s="10">
        <v>0.10149961960779855</v>
      </c>
      <c r="C152" s="10">
        <v>3.9220145187091049E-10</v>
      </c>
    </row>
    <row r="153" spans="1:3" x14ac:dyDescent="0.3">
      <c r="A153" s="10">
        <v>41</v>
      </c>
      <c r="B153" s="10">
        <v>0.10410752326914297</v>
      </c>
      <c r="C153" s="10">
        <v>-2.6914297179825297E-10</v>
      </c>
    </row>
    <row r="154" spans="1:3" x14ac:dyDescent="0.3">
      <c r="A154" s="10">
        <v>42</v>
      </c>
      <c r="B154" s="10">
        <v>0.10671583768623302</v>
      </c>
      <c r="C154" s="10">
        <v>3.1376697073870474E-10</v>
      </c>
    </row>
    <row r="155" spans="1:3" x14ac:dyDescent="0.3">
      <c r="A155" s="10">
        <v>43</v>
      </c>
      <c r="B155" s="10">
        <v>0.10932457369060064</v>
      </c>
      <c r="C155" s="10">
        <v>3.0939935335982938E-10</v>
      </c>
    </row>
    <row r="156" spans="1:3" x14ac:dyDescent="0.3">
      <c r="A156" s="10">
        <v>44</v>
      </c>
      <c r="B156" s="10">
        <v>0.11193374215593672</v>
      </c>
      <c r="C156" s="10">
        <v>-1.5593672186842156E-10</v>
      </c>
    </row>
    <row r="157" spans="1:3" x14ac:dyDescent="0.3">
      <c r="A157" s="10">
        <v>45</v>
      </c>
      <c r="B157" s="10">
        <v>0.11454335399917867</v>
      </c>
      <c r="C157" s="10">
        <v>8.2132911582988299E-13</v>
      </c>
    </row>
    <row r="158" spans="1:3" x14ac:dyDescent="0.3">
      <c r="A158" s="10">
        <v>46</v>
      </c>
      <c r="B158" s="10">
        <v>0.11715342018160207</v>
      </c>
      <c r="C158" s="10">
        <v>-1.8160208059558869E-10</v>
      </c>
    </row>
    <row r="159" spans="1:3" x14ac:dyDescent="0.3">
      <c r="A159" s="10">
        <v>47</v>
      </c>
      <c r="B159" s="10">
        <v>0.11976395170991679</v>
      </c>
      <c r="C159" s="10">
        <v>2.9008322133261544E-10</v>
      </c>
    </row>
    <row r="160" spans="1:3" x14ac:dyDescent="0.3">
      <c r="A160" s="10">
        <v>48</v>
      </c>
      <c r="B160" s="10">
        <v>0.12237495963736759</v>
      </c>
      <c r="C160" s="10">
        <v>3.6263241021128323E-10</v>
      </c>
    </row>
    <row r="161" spans="1:3" x14ac:dyDescent="0.3">
      <c r="A161" s="10">
        <v>49</v>
      </c>
      <c r="B161" s="10">
        <v>0.1249864550648397</v>
      </c>
      <c r="C161" s="10">
        <v>-6.483970305115605E-11</v>
      </c>
    </row>
    <row r="162" spans="1:3" x14ac:dyDescent="0.3">
      <c r="A162" s="10">
        <v>50</v>
      </c>
      <c r="B162" s="10">
        <v>0.12759844914196866</v>
      </c>
      <c r="C162" s="10">
        <v>-1.4196865905091727E-10</v>
      </c>
    </row>
    <row r="163" spans="1:3" x14ac:dyDescent="0.3">
      <c r="A163" s="10">
        <v>51</v>
      </c>
      <c r="B163" s="10">
        <v>0.13021095306825536</v>
      </c>
      <c r="C163" s="10">
        <v>-6.8255373575354383E-11</v>
      </c>
    </row>
    <row r="164" spans="1:3" x14ac:dyDescent="0.3">
      <c r="A164" s="10">
        <v>52</v>
      </c>
      <c r="B164" s="10">
        <v>0.13282397809418614</v>
      </c>
      <c r="C164" s="10">
        <v>-9.4186131116558158E-11</v>
      </c>
    </row>
    <row r="165" spans="1:3" x14ac:dyDescent="0.3">
      <c r="A165" s="10">
        <v>53</v>
      </c>
      <c r="B165" s="10">
        <v>0.13543753552235765</v>
      </c>
      <c r="C165" s="10">
        <v>4.7764234234470848E-10</v>
      </c>
    </row>
    <row r="166" spans="1:3" x14ac:dyDescent="0.3">
      <c r="A166" s="10">
        <v>54</v>
      </c>
      <c r="B166" s="10">
        <v>0.13805163670860721</v>
      </c>
      <c r="C166" s="10">
        <v>2.9139279877909985E-10</v>
      </c>
    </row>
    <row r="167" spans="1:3" x14ac:dyDescent="0.3">
      <c r="A167" s="10">
        <v>55</v>
      </c>
      <c r="B167" s="10">
        <v>0.14066629306314846</v>
      </c>
      <c r="C167" s="10">
        <v>-6.3148458684381126E-11</v>
      </c>
    </row>
    <row r="168" spans="1:3" x14ac:dyDescent="0.3">
      <c r="A168" s="10">
        <v>56</v>
      </c>
      <c r="B168" s="10">
        <v>0.14328151605171227</v>
      </c>
      <c r="C168" s="10">
        <v>-5.1712273352322313E-11</v>
      </c>
    </row>
    <row r="169" spans="1:3" x14ac:dyDescent="0.3">
      <c r="A169" s="10">
        <v>57</v>
      </c>
      <c r="B169" s="10">
        <v>0.14589731719669341</v>
      </c>
      <c r="C169" s="10">
        <v>-1.9669341155825748E-10</v>
      </c>
    </row>
    <row r="170" spans="1:3" x14ac:dyDescent="0.3">
      <c r="A170" s="10">
        <v>58</v>
      </c>
      <c r="B170" s="10">
        <v>0.14851370807830278</v>
      </c>
      <c r="C170" s="10">
        <v>-7.8302780925909587E-11</v>
      </c>
    </row>
    <row r="171" spans="1:3" x14ac:dyDescent="0.3">
      <c r="A171" s="10">
        <v>59</v>
      </c>
      <c r="B171" s="10">
        <v>0.15113070033572545</v>
      </c>
      <c r="C171" s="10">
        <v>-3.3572544744231436E-10</v>
      </c>
    </row>
    <row r="172" spans="1:3" x14ac:dyDescent="0.3">
      <c r="A172" s="10">
        <v>60</v>
      </c>
      <c r="B172" s="10">
        <v>0.1537483056682846</v>
      </c>
      <c r="C172" s="10">
        <v>3.3171540514409514E-10</v>
      </c>
    </row>
    <row r="173" spans="1:3" x14ac:dyDescent="0.3">
      <c r="A173" s="10">
        <v>61</v>
      </c>
      <c r="B173" s="10">
        <v>0.15636653583661125</v>
      </c>
      <c r="C173" s="10">
        <v>1.6338874697652273E-10</v>
      </c>
    </row>
    <row r="174" spans="1:3" x14ac:dyDescent="0.3">
      <c r="A174" s="10">
        <v>62</v>
      </c>
      <c r="B174" s="10">
        <v>0.15898540266382075</v>
      </c>
      <c r="C174" s="10">
        <v>3.3617925110362989E-10</v>
      </c>
    </row>
    <row r="175" spans="1:3" x14ac:dyDescent="0.3">
      <c r="A175" s="10">
        <v>63</v>
      </c>
      <c r="B175" s="10">
        <v>0.16160491803669474</v>
      </c>
      <c r="C175" s="10">
        <v>-3.6694758343003286E-11</v>
      </c>
    </row>
    <row r="176" spans="1:3" x14ac:dyDescent="0.3">
      <c r="A176" s="10">
        <v>64</v>
      </c>
      <c r="B176" s="10">
        <v>0.16422509390687001</v>
      </c>
      <c r="C176" s="10">
        <v>9.3129975953232247E-11</v>
      </c>
    </row>
    <row r="177" spans="1:3" x14ac:dyDescent="0.3">
      <c r="A177" s="10">
        <v>65</v>
      </c>
      <c r="B177" s="10">
        <v>0.16684594229203359</v>
      </c>
      <c r="C177" s="10">
        <v>-2.9203359175333787E-10</v>
      </c>
    </row>
    <row r="178" spans="1:3" x14ac:dyDescent="0.3">
      <c r="A178" s="10">
        <v>66</v>
      </c>
      <c r="B178" s="10">
        <v>0.16946747527712466</v>
      </c>
      <c r="C178" s="10">
        <v>-2.7712465655582719E-10</v>
      </c>
    </row>
    <row r="179" spans="1:3" x14ac:dyDescent="0.3">
      <c r="A179" s="10">
        <v>67</v>
      </c>
      <c r="B179" s="10">
        <v>0.17208970501554285</v>
      </c>
      <c r="C179" s="10">
        <v>-1.5542844788996035E-11</v>
      </c>
    </row>
    <row r="180" spans="1:3" x14ac:dyDescent="0.3">
      <c r="A180" s="10">
        <v>68</v>
      </c>
      <c r="B180" s="10">
        <v>0.17471264373036377</v>
      </c>
      <c r="C180" s="10">
        <v>2.6963623001030612E-10</v>
      </c>
    </row>
    <row r="181" spans="1:3" x14ac:dyDescent="0.3">
      <c r="A181" s="10">
        <v>69</v>
      </c>
      <c r="B181" s="10">
        <v>0.17733630371556125</v>
      </c>
      <c r="C181" s="10">
        <v>2.8443875033090649E-10</v>
      </c>
    </row>
    <row r="182" spans="1:3" x14ac:dyDescent="0.3">
      <c r="A182" s="10">
        <v>70</v>
      </c>
      <c r="B182" s="10">
        <v>0.17996069733723671</v>
      </c>
      <c r="C182" s="10">
        <v>-3.3723671077900974E-10</v>
      </c>
    </row>
    <row r="183" spans="1:3" x14ac:dyDescent="0.3">
      <c r="A183" s="10">
        <v>71</v>
      </c>
      <c r="B183" s="10">
        <v>0.18258583703485598</v>
      </c>
      <c r="C183" s="10">
        <v>-3.4855979214043487E-11</v>
      </c>
    </row>
    <row r="184" spans="1:3" x14ac:dyDescent="0.3">
      <c r="A184" s="10">
        <v>72</v>
      </c>
      <c r="B184" s="10">
        <v>0.18521173532249291</v>
      </c>
      <c r="C184" s="10">
        <v>-3.2249292125641205E-10</v>
      </c>
    </row>
    <row r="185" spans="1:3" x14ac:dyDescent="0.3">
      <c r="A185" s="10">
        <v>73</v>
      </c>
      <c r="B185" s="10">
        <v>0.1878384047900811</v>
      </c>
      <c r="C185" s="10">
        <v>2.0991891558352904E-10</v>
      </c>
    </row>
    <row r="186" spans="1:3" x14ac:dyDescent="0.3">
      <c r="A186" s="10">
        <v>74</v>
      </c>
      <c r="B186" s="10">
        <v>0.19046585810467279</v>
      </c>
      <c r="C186" s="10">
        <v>-1.0467279820680631E-10</v>
      </c>
    </row>
    <row r="187" spans="1:3" x14ac:dyDescent="0.3">
      <c r="A187" s="10">
        <v>75</v>
      </c>
      <c r="B187" s="10">
        <v>0.19309410801170548</v>
      </c>
      <c r="C187" s="10">
        <v>-1.170549768225726E-11</v>
      </c>
    </row>
    <row r="188" spans="1:3" x14ac:dyDescent="0.3">
      <c r="A188" s="10">
        <v>76</v>
      </c>
      <c r="B188" s="10">
        <v>0.19572316733627673</v>
      </c>
      <c r="C188" s="10">
        <v>-3.3627672868519198E-10</v>
      </c>
    </row>
    <row r="189" spans="1:3" x14ac:dyDescent="0.3">
      <c r="A189" s="10">
        <v>77</v>
      </c>
      <c r="B189" s="10">
        <v>0.19835304898442638</v>
      </c>
      <c r="C189" s="10">
        <v>1.5573625722353768E-11</v>
      </c>
    </row>
    <row r="190" spans="1:3" x14ac:dyDescent="0.3">
      <c r="A190" s="10">
        <v>78</v>
      </c>
      <c r="B190" s="10">
        <v>0.20098376594442738</v>
      </c>
      <c r="C190" s="10">
        <v>5.5572629831246445E-11</v>
      </c>
    </row>
    <row r="191" spans="1:3" x14ac:dyDescent="0.3">
      <c r="A191" s="10">
        <v>79</v>
      </c>
      <c r="B191" s="10">
        <v>0.20361533128808457</v>
      </c>
      <c r="C191" s="10">
        <v>-2.8808455621032181E-10</v>
      </c>
    </row>
    <row r="192" spans="1:3" x14ac:dyDescent="0.3">
      <c r="A192" s="10">
        <v>80</v>
      </c>
      <c r="B192" s="10">
        <v>0.20624775817204183</v>
      </c>
      <c r="C192" s="10">
        <v>-1.720418252304512E-10</v>
      </c>
    </row>
    <row r="193" spans="1:3" x14ac:dyDescent="0.3">
      <c r="A193" s="10">
        <v>81</v>
      </c>
      <c r="B193" s="10">
        <v>0.20888105983909783</v>
      </c>
      <c r="C193" s="10">
        <v>1.6090218046826976E-10</v>
      </c>
    </row>
    <row r="194" spans="1:3" x14ac:dyDescent="0.3">
      <c r="A194" s="10">
        <v>82</v>
      </c>
      <c r="B194" s="10">
        <v>0.21151524961953025</v>
      </c>
      <c r="C194" s="10">
        <v>3.8046973904748427E-10</v>
      </c>
    </row>
    <row r="195" spans="1:3" x14ac:dyDescent="0.3">
      <c r="A195" s="10">
        <v>83</v>
      </c>
      <c r="B195" s="10">
        <v>0.21415034093242882</v>
      </c>
      <c r="C195" s="10">
        <v>6.7571170880853515E-11</v>
      </c>
    </row>
    <row r="196" spans="1:3" x14ac:dyDescent="0.3">
      <c r="A196" s="10">
        <v>84</v>
      </c>
      <c r="B196" s="10">
        <v>0.21678634728703736</v>
      </c>
      <c r="C196" s="10">
        <v>-2.8703736609791974E-10</v>
      </c>
    </row>
    <row r="197" spans="1:3" x14ac:dyDescent="0.3">
      <c r="A197" s="10">
        <v>85</v>
      </c>
      <c r="B197" s="10">
        <v>0.21942328228410454</v>
      </c>
      <c r="C197" s="10">
        <v>-2.841045454449187E-10</v>
      </c>
    </row>
    <row r="198" spans="1:3" x14ac:dyDescent="0.3">
      <c r="A198" s="10">
        <v>86</v>
      </c>
      <c r="B198" s="10">
        <v>0.22206115961724407</v>
      </c>
      <c r="C198" s="10">
        <v>3.8275593805536801E-10</v>
      </c>
    </row>
    <row r="199" spans="1:3" x14ac:dyDescent="0.3">
      <c r="A199" s="10">
        <v>87</v>
      </c>
      <c r="B199" s="10">
        <v>0.22469999307430405</v>
      </c>
      <c r="C199" s="10">
        <v>-7.4304062902541546E-11</v>
      </c>
    </row>
    <row r="200" spans="1:3" x14ac:dyDescent="0.3">
      <c r="A200" s="10">
        <v>88</v>
      </c>
      <c r="B200" s="10">
        <v>0.22733979653874581</v>
      </c>
      <c r="C200" s="10">
        <v>4.6125420150033847E-10</v>
      </c>
    </row>
    <row r="201" spans="1:3" x14ac:dyDescent="0.3">
      <c r="A201" s="10">
        <v>89</v>
      </c>
      <c r="B201" s="10">
        <v>0.22998058399103213</v>
      </c>
      <c r="C201" s="10">
        <v>8.9678542369853176E-12</v>
      </c>
    </row>
    <row r="202" spans="1:3" x14ac:dyDescent="0.3">
      <c r="A202" s="10">
        <v>90</v>
      </c>
      <c r="B202" s="10">
        <v>0.23262236951002552</v>
      </c>
      <c r="C202" s="10">
        <v>-5.1002552181600436E-10</v>
      </c>
    </row>
    <row r="203" spans="1:3" x14ac:dyDescent="0.3">
      <c r="A203" s="10">
        <v>91</v>
      </c>
      <c r="B203" s="10">
        <v>0.23526516727439589</v>
      </c>
      <c r="C203" s="10">
        <v>-2.7439589489475225E-10</v>
      </c>
    </row>
    <row r="204" spans="1:3" x14ac:dyDescent="0.3">
      <c r="A204" s="10">
        <v>92</v>
      </c>
      <c r="B204" s="10">
        <v>0.23790899156403861</v>
      </c>
      <c r="C204" s="10">
        <v>4.3596140586465992E-10</v>
      </c>
    </row>
    <row r="205" spans="1:3" x14ac:dyDescent="0.3">
      <c r="A205" s="10">
        <v>93</v>
      </c>
      <c r="B205" s="10">
        <v>0.24055385676150237</v>
      </c>
      <c r="C205" s="10">
        <v>2.3849763830519066E-10</v>
      </c>
    </row>
    <row r="206" spans="1:3" x14ac:dyDescent="0.3">
      <c r="A206" s="10">
        <v>94</v>
      </c>
      <c r="B206" s="10">
        <v>0.24319977735342752</v>
      </c>
      <c r="C206" s="10">
        <v>-3.5342750948075263E-10</v>
      </c>
    </row>
    <row r="207" spans="1:3" x14ac:dyDescent="0.3">
      <c r="A207" s="10">
        <v>95</v>
      </c>
      <c r="B207" s="10">
        <v>0.2458467679319947</v>
      </c>
      <c r="C207" s="10">
        <v>6.8005295839057567E-11</v>
      </c>
    </row>
    <row r="208" spans="1:3" x14ac:dyDescent="0.3">
      <c r="A208" s="10">
        <v>96</v>
      </c>
      <c r="B208" s="10">
        <v>0.24849484319638426</v>
      </c>
      <c r="C208" s="10">
        <v>-1.9638426995705061E-10</v>
      </c>
    </row>
    <row r="209" spans="1:3" x14ac:dyDescent="0.3">
      <c r="A209" s="10">
        <v>97</v>
      </c>
      <c r="B209" s="10">
        <v>0.2511440179542459</v>
      </c>
      <c r="C209" s="10">
        <v>4.5754122712793333E-11</v>
      </c>
    </row>
    <row r="210" spans="1:3" x14ac:dyDescent="0.3">
      <c r="A210" s="10">
        <v>98</v>
      </c>
      <c r="B210" s="10">
        <v>0.25379430712317957</v>
      </c>
      <c r="C210" s="10">
        <v>-1.2317957764906851E-10</v>
      </c>
    </row>
    <row r="211" spans="1:3" x14ac:dyDescent="0.3">
      <c r="A211" s="10">
        <v>99</v>
      </c>
      <c r="B211" s="10">
        <v>0.25644572573222735</v>
      </c>
      <c r="C211" s="10">
        <v>2.6777263739674595E-10</v>
      </c>
    </row>
    <row r="212" spans="1:3" x14ac:dyDescent="0.3">
      <c r="A212" s="10">
        <v>100</v>
      </c>
      <c r="B212" s="10">
        <v>0.25909828892337616</v>
      </c>
      <c r="C212" s="10">
        <v>7.6623818401344579E-11</v>
      </c>
    </row>
    <row r="213" spans="1:3" ht="15" thickBot="1" x14ac:dyDescent="0.35">
      <c r="A213" s="11">
        <v>101</v>
      </c>
      <c r="B213" s="11">
        <v>0.26175201195307218</v>
      </c>
      <c r="C213" s="11">
        <v>4.6927794983275817E-11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47C-3D2A-4FBF-874C-1668E8D5AEB6}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E 5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M T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5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I x O S V V I + g p t o w A A A P Y A A A A S A A A A A A A A A A A A A A A A A A A A A A B D b 2 5 m a W c v U G F j a 2 F n Z S 5 4 b W x Q S w E C L Q A U A A I A C A C M T k l V D 8 r p q 6 Q A A A D p A A A A E w A A A A A A A A A A A A A A A A D v A A A A W 0 N v b n R l b n R f V H l w Z X N d L n h t b F B L A Q I t A B Q A A g A I A I x O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z O j Q 3 O j M y L j Q 4 M j k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G i b p U f o r s 7 4 D e 0 X o I 3 X x L E C U Y w Q / P I / 6 1 e S p 6 f g B I G E A A A A A A 6 A A A A A A g A A I A A A A K n V R A m N F i M l W m t 9 u 8 K n b W A T B t p 2 6 l F g c H 8 D i s i g I s m h U A A A A F L r L t a 9 0 o p + e L J q e z g i T e D L M G e 6 S V T 4 7 3 I 4 5 v d W L w 3 O B E B A L 4 9 m e 6 6 K 4 f Z s R q b u 5 v L 3 T u R I Z K f N k T 1 Y D k N C D q I f 2 e 3 n V 2 n n M 2 O U / q h 6 m 5 7 r Q A A A A P 1 L v v H d n / I D 7 a r x B k v P 9 o R 5 T K / p t L a t 7 I v l F l x I G q 5 k x v T T l q y 7 W O O a 4 f w G x 6 Q r D K g z d n c 4 X O O 3 W u I / S M k O o y I = < / D a t a M a s h u p > 
</file>

<file path=customXml/itemProps1.xml><?xml version="1.0" encoding="utf-8"?>
<ds:datastoreItem xmlns:ds="http://schemas.openxmlformats.org/officeDocument/2006/customXml" ds:itemID="{56B55A86-7D29-4663-8AD5-90105FC5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2022-10-09T13:46:33Z</dcterms:created>
  <dcterms:modified xsi:type="dcterms:W3CDTF">2022-10-11T00:25:13Z</dcterms:modified>
</cp:coreProperties>
</file>