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popgen\"/>
    </mc:Choice>
  </mc:AlternateContent>
  <xr:revisionPtr revIDLastSave="0" documentId="13_ncr:1_{05BBB3FB-0974-4827-9EEF-449437053ED2}" xr6:coauthVersionLast="28" xr6:coauthVersionMax="28" xr10:uidLastSave="{00000000-0000-0000-0000-000000000000}"/>
  <bookViews>
    <workbookView xWindow="0" yWindow="0" windowWidth="6518" windowHeight="10350" xr2:uid="{A4347CF2-10A7-4A04-B092-9274E27153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15" i="1"/>
</calcChain>
</file>

<file path=xl/sharedStrings.xml><?xml version="1.0" encoding="utf-8"?>
<sst xmlns="http://schemas.openxmlformats.org/spreadsheetml/2006/main" count="204" uniqueCount="28">
  <si>
    <t># Variant positions</t>
  </si>
  <si>
    <t># Pop ID</t>
  </si>
  <si>
    <t>Private</t>
  </si>
  <si>
    <t>Num Indv</t>
  </si>
  <si>
    <t>Var</t>
  </si>
  <si>
    <t>StdErr</t>
  </si>
  <si>
    <t>P</t>
  </si>
  <si>
    <t>Obs Het</t>
  </si>
  <si>
    <t>Obs Hom</t>
  </si>
  <si>
    <t>Exp Het</t>
  </si>
  <si>
    <t>Exp Hom</t>
  </si>
  <si>
    <t>Pi</t>
  </si>
  <si>
    <t>Fis</t>
  </si>
  <si>
    <t>Amazon Low latitude</t>
  </si>
  <si>
    <t>Amazon Mid latitude</t>
  </si>
  <si>
    <t>Mata atlantica High latitude</t>
  </si>
  <si>
    <t>Cerrado Mid latitude</t>
  </si>
  <si>
    <t># All positions (variant and fixed)</t>
  </si>
  <si>
    <t>Sites</t>
  </si>
  <si>
    <t>Variant Sites</t>
  </si>
  <si>
    <t>Polymorphic Sites</t>
  </si>
  <si>
    <t>% Polymorphic Loci</t>
  </si>
  <si>
    <t>Life history- Populations, p=3 out of 4</t>
  </si>
  <si>
    <t>Life history- Populations, p=4 out of 4</t>
  </si>
  <si>
    <t>/home/vchu/adar_stacks4/stacks_rx_brazil_16/populations_r0.75_p3/batch_1.sumstats_summary.tsv</t>
  </si>
  <si>
    <t>/home/vchu/adar_stacks4/stacks_rx_brazil_16/populations_r0.75_p4/batch_1.sumstats_summary.tsv</t>
  </si>
  <si>
    <t>Life history- Populations, no preset</t>
  </si>
  <si>
    <t>/home/vchu/adar_stacks4/stacks_rx_brazil_16/populations_r0.75_try1/batch_1.sumstats_summary.tsv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</si>
</sst>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879E-AD55-4C10-B65C-597611085A49}">
  <dimension ref="A1:AD44"/>
  <sheetViews>
    <sheetView tabSelected="1" topLeftCell="A10" workbookViewId="0">
      <selection activeCell="H41" sqref="H41"/>
    </sheetView>
  </sheetViews>
  <sheetFormatPr defaultRowHeight="14.25" x14ac:dyDescent="0.45"/>
  <cols>
    <col min="1" max="1" width="26" customWidth="1"/>
    <col min="4" max="4" width="10.59765625" bestFit="1" customWidth="1"/>
  </cols>
  <sheetData>
    <row r="1" spans="1:30" x14ac:dyDescent="0.45">
      <c r="A1" s="1" t="s">
        <v>22</v>
      </c>
    </row>
    <row r="2" spans="1:30" x14ac:dyDescent="0.45">
      <c r="A2" s="1" t="s">
        <v>24</v>
      </c>
    </row>
    <row r="3" spans="1:30" x14ac:dyDescent="0.45">
      <c r="A3" t="s">
        <v>0</v>
      </c>
    </row>
    <row r="4" spans="1:30" x14ac:dyDescent="0.4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8</v>
      </c>
      <c r="M4" s="2" t="s">
        <v>4</v>
      </c>
      <c r="N4" s="2" t="s">
        <v>5</v>
      </c>
      <c r="O4" s="2" t="s">
        <v>9</v>
      </c>
      <c r="P4" s="2" t="s">
        <v>4</v>
      </c>
      <c r="Q4" s="2" t="s">
        <v>5</v>
      </c>
      <c r="R4" s="2" t="s">
        <v>10</v>
      </c>
      <c r="S4" s="2" t="s">
        <v>4</v>
      </c>
      <c r="T4" s="2" t="s">
        <v>5</v>
      </c>
      <c r="U4" s="2" t="s">
        <v>11</v>
      </c>
      <c r="V4" s="2" t="s">
        <v>4</v>
      </c>
      <c r="W4" s="2" t="s">
        <v>5</v>
      </c>
      <c r="X4" s="2" t="s">
        <v>12</v>
      </c>
      <c r="Y4" s="2" t="s">
        <v>4</v>
      </c>
      <c r="Z4" s="2" t="s">
        <v>5</v>
      </c>
    </row>
    <row r="5" spans="1:30" x14ac:dyDescent="0.45">
      <c r="A5" s="2" t="s">
        <v>13</v>
      </c>
      <c r="B5" s="2">
        <v>353</v>
      </c>
      <c r="C5" s="2">
        <v>22.239000000000001</v>
      </c>
      <c r="D5" s="2">
        <v>2.8553999999999999</v>
      </c>
      <c r="E5" s="2">
        <v>3.4000000000000002E-2</v>
      </c>
      <c r="F5" s="2">
        <v>0.96160000000000001</v>
      </c>
      <c r="G5" s="2">
        <v>6.7000000000000002E-3</v>
      </c>
      <c r="H5" s="2">
        <v>1.6000000000000001E-3</v>
      </c>
      <c r="I5" s="2">
        <v>3.2099999999999997E-2</v>
      </c>
      <c r="J5" s="2">
        <v>5.5999999999999999E-3</v>
      </c>
      <c r="K5" s="2">
        <v>1.5E-3</v>
      </c>
      <c r="L5" s="2">
        <v>0.96789999999999998</v>
      </c>
      <c r="M5" s="2">
        <v>5.5999999999999999E-3</v>
      </c>
      <c r="N5" s="2">
        <v>1.5E-3</v>
      </c>
      <c r="O5" s="2">
        <v>6.0499999999999998E-2</v>
      </c>
      <c r="P5" s="2">
        <v>1.23E-2</v>
      </c>
      <c r="Q5" s="2">
        <v>2.2000000000000001E-3</v>
      </c>
      <c r="R5" s="2">
        <v>0.9395</v>
      </c>
      <c r="S5" s="2">
        <v>1.23E-2</v>
      </c>
      <c r="T5" s="2">
        <v>2.2000000000000001E-3</v>
      </c>
      <c r="U5" s="2">
        <v>6.1899999999999997E-2</v>
      </c>
      <c r="V5" s="2">
        <v>1.29E-2</v>
      </c>
      <c r="W5" s="2">
        <v>2.3E-3</v>
      </c>
      <c r="X5" s="2">
        <v>0.18990000000000001</v>
      </c>
      <c r="Y5" s="2">
        <v>32.217100000000002</v>
      </c>
      <c r="Z5" s="2">
        <v>3.4000000000000002E-2</v>
      </c>
    </row>
    <row r="6" spans="1:30" x14ac:dyDescent="0.45">
      <c r="A6" s="2" t="s">
        <v>14</v>
      </c>
      <c r="B6" s="2">
        <v>958</v>
      </c>
      <c r="C6" s="2">
        <v>24.836200000000002</v>
      </c>
      <c r="D6" s="2">
        <v>3.8254000000000001</v>
      </c>
      <c r="E6" s="2">
        <v>3.2099999999999997E-2</v>
      </c>
      <c r="F6" s="2">
        <v>0.95340000000000003</v>
      </c>
      <c r="G6" s="2">
        <v>7.4999999999999997E-3</v>
      </c>
      <c r="H6" s="2">
        <v>1.4E-3</v>
      </c>
      <c r="I6" s="2">
        <v>3.78E-2</v>
      </c>
      <c r="J6" s="2">
        <v>5.4000000000000003E-3</v>
      </c>
      <c r="K6" s="2">
        <v>1.1999999999999999E-3</v>
      </c>
      <c r="L6" s="2">
        <v>0.96220000000000006</v>
      </c>
      <c r="M6" s="2">
        <v>5.4000000000000003E-3</v>
      </c>
      <c r="N6" s="2">
        <v>1.1999999999999999E-3</v>
      </c>
      <c r="O6" s="2">
        <v>7.3800000000000004E-2</v>
      </c>
      <c r="P6" s="2">
        <v>1.35E-2</v>
      </c>
      <c r="Q6" s="2">
        <v>1.9E-3</v>
      </c>
      <c r="R6" s="2">
        <v>0.92620000000000002</v>
      </c>
      <c r="S6" s="2">
        <v>1.35E-2</v>
      </c>
      <c r="T6" s="2">
        <v>1.9E-3</v>
      </c>
      <c r="U6" s="2">
        <v>7.5300000000000006E-2</v>
      </c>
      <c r="V6" s="2">
        <v>1.41E-2</v>
      </c>
      <c r="W6" s="2">
        <v>1.9E-3</v>
      </c>
      <c r="X6" s="2">
        <v>0.23269999999999999</v>
      </c>
      <c r="Y6" s="2">
        <v>25.864699999999999</v>
      </c>
      <c r="Z6" s="2">
        <v>3.2099999999999997E-2</v>
      </c>
    </row>
    <row r="7" spans="1:30" x14ac:dyDescent="0.45">
      <c r="A7" s="2" t="s">
        <v>15</v>
      </c>
      <c r="B7" s="2">
        <v>264</v>
      </c>
      <c r="C7" s="2">
        <v>12.1099</v>
      </c>
      <c r="D7" s="2">
        <v>0.97109999999999996</v>
      </c>
      <c r="E7" s="2">
        <v>1.6199999999999999E-2</v>
      </c>
      <c r="F7" s="2">
        <v>0.96719999999999995</v>
      </c>
      <c r="G7" s="2">
        <v>8.6E-3</v>
      </c>
      <c r="H7" s="2">
        <v>1.5E-3</v>
      </c>
      <c r="I7" s="2">
        <v>2.8500000000000001E-2</v>
      </c>
      <c r="J7" s="2">
        <v>7.4000000000000003E-3</v>
      </c>
      <c r="K7" s="2">
        <v>1.4E-3</v>
      </c>
      <c r="L7" s="2">
        <v>0.97150000000000003</v>
      </c>
      <c r="M7" s="2">
        <v>7.4000000000000003E-3</v>
      </c>
      <c r="N7" s="2">
        <v>1.4E-3</v>
      </c>
      <c r="O7" s="2">
        <v>4.6199999999999998E-2</v>
      </c>
      <c r="P7" s="2">
        <v>1.43E-2</v>
      </c>
      <c r="Q7" s="2">
        <v>2E-3</v>
      </c>
      <c r="R7" s="2">
        <v>0.95379999999999998</v>
      </c>
      <c r="S7" s="2">
        <v>1.43E-2</v>
      </c>
      <c r="T7" s="2">
        <v>2E-3</v>
      </c>
      <c r="U7" s="2">
        <v>4.8300000000000003E-2</v>
      </c>
      <c r="V7" s="2">
        <v>1.5599999999999999E-2</v>
      </c>
      <c r="W7" s="2">
        <v>2.0999999999999999E-3</v>
      </c>
      <c r="X7" s="2">
        <v>6.1600000000000002E-2</v>
      </c>
      <c r="Y7" s="2">
        <v>41.520299999999999</v>
      </c>
      <c r="Z7" s="2">
        <v>1.6199999999999999E-2</v>
      </c>
    </row>
    <row r="8" spans="1:30" x14ac:dyDescent="0.45">
      <c r="A8" s="2" t="s">
        <v>16</v>
      </c>
      <c r="B8" s="2">
        <v>1145</v>
      </c>
      <c r="C8" s="2">
        <v>24.288</v>
      </c>
      <c r="D8" s="2">
        <v>4.1825999999999999</v>
      </c>
      <c r="E8" s="2">
        <v>3.39E-2</v>
      </c>
      <c r="F8" s="2">
        <v>0.95960000000000001</v>
      </c>
      <c r="G8" s="2">
        <v>6.4000000000000003E-3</v>
      </c>
      <c r="H8" s="2">
        <v>1.2999999999999999E-3</v>
      </c>
      <c r="I8" s="2">
        <v>3.6999999999999998E-2</v>
      </c>
      <c r="J8" s="2">
        <v>4.4000000000000003E-3</v>
      </c>
      <c r="K8" s="2">
        <v>1.1000000000000001E-3</v>
      </c>
      <c r="L8" s="2">
        <v>0.96299999999999997</v>
      </c>
      <c r="M8" s="2">
        <v>4.4000000000000003E-3</v>
      </c>
      <c r="N8" s="2">
        <v>1.1000000000000001E-3</v>
      </c>
      <c r="O8" s="2">
        <v>6.4799999999999996E-2</v>
      </c>
      <c r="P8" s="2">
        <v>1.1599999999999999E-2</v>
      </c>
      <c r="Q8" s="2">
        <v>1.8E-3</v>
      </c>
      <c r="R8" s="2">
        <v>0.93520000000000003</v>
      </c>
      <c r="S8" s="2">
        <v>1.1599999999999999E-2</v>
      </c>
      <c r="T8" s="2">
        <v>1.8E-3</v>
      </c>
      <c r="U8" s="2">
        <v>6.6199999999999995E-2</v>
      </c>
      <c r="V8" s="2">
        <v>1.21E-2</v>
      </c>
      <c r="W8" s="2">
        <v>1.8E-3</v>
      </c>
      <c r="X8" s="2">
        <v>0.1658</v>
      </c>
      <c r="Y8" s="2">
        <v>24.810199999999998</v>
      </c>
      <c r="Z8" s="2">
        <v>3.39E-2</v>
      </c>
    </row>
    <row r="9" spans="1:30" x14ac:dyDescent="0.45">
      <c r="A9" t="s">
        <v>17</v>
      </c>
    </row>
    <row r="10" spans="1:30" x14ac:dyDescent="0.45">
      <c r="A10" s="2" t="s">
        <v>1</v>
      </c>
      <c r="B10" s="2" t="s">
        <v>2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7</v>
      </c>
      <c r="N10" s="2" t="s">
        <v>4</v>
      </c>
      <c r="O10" s="2" t="s">
        <v>5</v>
      </c>
      <c r="P10" s="2" t="s">
        <v>8</v>
      </c>
      <c r="Q10" s="2" t="s">
        <v>4</v>
      </c>
      <c r="R10" s="2" t="s">
        <v>5</v>
      </c>
      <c r="S10" s="2" t="s">
        <v>9</v>
      </c>
      <c r="T10" s="2" t="s">
        <v>4</v>
      </c>
      <c r="U10" s="2" t="s">
        <v>5</v>
      </c>
      <c r="V10" s="2" t="s">
        <v>10</v>
      </c>
      <c r="W10" s="2" t="s">
        <v>4</v>
      </c>
      <c r="X10" s="2" t="s">
        <v>5</v>
      </c>
      <c r="Y10" s="2" t="s">
        <v>11</v>
      </c>
      <c r="Z10" s="2" t="s">
        <v>4</v>
      </c>
      <c r="AA10" s="2" t="s">
        <v>5</v>
      </c>
      <c r="AB10" s="2" t="s">
        <v>12</v>
      </c>
      <c r="AC10" s="2" t="s">
        <v>4</v>
      </c>
      <c r="AD10" s="2" t="s">
        <v>5</v>
      </c>
    </row>
    <row r="11" spans="1:30" x14ac:dyDescent="0.45">
      <c r="A11" s="2" t="s">
        <v>13</v>
      </c>
      <c r="B11" s="3">
        <v>353</v>
      </c>
      <c r="C11" s="3">
        <v>390013</v>
      </c>
      <c r="D11" s="3">
        <v>2469</v>
      </c>
      <c r="E11" s="2">
        <v>936</v>
      </c>
      <c r="F11" s="2">
        <v>0.24</v>
      </c>
      <c r="G11" s="2">
        <v>22.284099999999999</v>
      </c>
      <c r="H11" s="2">
        <v>2.8285</v>
      </c>
      <c r="I11" s="2">
        <v>2.7000000000000001E-3</v>
      </c>
      <c r="J11" s="2">
        <v>0.99980000000000002</v>
      </c>
      <c r="K11" s="2">
        <v>1E-4</v>
      </c>
      <c r="L11" s="2">
        <v>0</v>
      </c>
      <c r="M11" s="2">
        <v>2.0000000000000001E-4</v>
      </c>
      <c r="N11" s="2">
        <v>0</v>
      </c>
      <c r="O11" s="2">
        <v>0</v>
      </c>
      <c r="P11" s="2">
        <v>0.99980000000000002</v>
      </c>
      <c r="Q11" s="2">
        <v>0</v>
      </c>
      <c r="R11" s="2">
        <v>0</v>
      </c>
      <c r="S11" s="2">
        <v>4.0000000000000002E-4</v>
      </c>
      <c r="T11" s="2">
        <v>1E-4</v>
      </c>
      <c r="U11" s="2">
        <v>0</v>
      </c>
      <c r="V11" s="2">
        <v>0.99960000000000004</v>
      </c>
      <c r="W11" s="2">
        <v>1E-4</v>
      </c>
      <c r="X11" s="2">
        <v>0</v>
      </c>
      <c r="Y11" s="2">
        <v>4.0000000000000002E-4</v>
      </c>
      <c r="Z11" s="2">
        <v>1E-4</v>
      </c>
      <c r="AA11" s="2">
        <v>0</v>
      </c>
      <c r="AB11" s="2">
        <v>1.1999999999999999E-3</v>
      </c>
      <c r="AC11" s="2">
        <v>48.900399999999998</v>
      </c>
      <c r="AD11" s="2">
        <v>2.7000000000000001E-3</v>
      </c>
    </row>
    <row r="12" spans="1:30" x14ac:dyDescent="0.45">
      <c r="A12" s="2" t="s">
        <v>14</v>
      </c>
      <c r="B12" s="3">
        <v>958</v>
      </c>
      <c r="C12" s="3">
        <v>576222</v>
      </c>
      <c r="D12" s="3">
        <v>3723</v>
      </c>
      <c r="E12" s="2">
        <v>1891</v>
      </c>
      <c r="F12" s="2">
        <v>0.32819999999999999</v>
      </c>
      <c r="G12" s="2">
        <v>24.940899999999999</v>
      </c>
      <c r="H12" s="2">
        <v>3.7187999999999999</v>
      </c>
      <c r="I12" s="2">
        <v>2.5000000000000001E-3</v>
      </c>
      <c r="J12" s="2">
        <v>0.99970000000000003</v>
      </c>
      <c r="K12" s="2">
        <v>1E-4</v>
      </c>
      <c r="L12" s="2">
        <v>0</v>
      </c>
      <c r="M12" s="2">
        <v>2.0000000000000001E-4</v>
      </c>
      <c r="N12" s="2">
        <v>0</v>
      </c>
      <c r="O12" s="2">
        <v>0</v>
      </c>
      <c r="P12" s="2">
        <v>0.99980000000000002</v>
      </c>
      <c r="Q12" s="2">
        <v>0</v>
      </c>
      <c r="R12" s="2">
        <v>0</v>
      </c>
      <c r="S12" s="2">
        <v>5.0000000000000001E-4</v>
      </c>
      <c r="T12" s="2">
        <v>1E-4</v>
      </c>
      <c r="U12" s="2">
        <v>0</v>
      </c>
      <c r="V12" s="2">
        <v>0.99950000000000006</v>
      </c>
      <c r="W12" s="2">
        <v>1E-4</v>
      </c>
      <c r="X12" s="2">
        <v>0</v>
      </c>
      <c r="Y12" s="2">
        <v>5.0000000000000001E-4</v>
      </c>
      <c r="Z12" s="2">
        <v>1E-4</v>
      </c>
      <c r="AA12" s="2">
        <v>0</v>
      </c>
      <c r="AB12" s="2">
        <v>1.5E-3</v>
      </c>
      <c r="AC12" s="2">
        <v>48.861499999999999</v>
      </c>
      <c r="AD12" s="2">
        <v>2.5000000000000001E-3</v>
      </c>
    </row>
    <row r="13" spans="1:30" x14ac:dyDescent="0.45">
      <c r="A13" s="2" t="s">
        <v>15</v>
      </c>
      <c r="B13" s="3">
        <v>264</v>
      </c>
      <c r="C13" s="3">
        <v>571267</v>
      </c>
      <c r="D13" s="3">
        <v>3693</v>
      </c>
      <c r="E13" s="2">
        <v>622</v>
      </c>
      <c r="F13" s="2">
        <v>0.1089</v>
      </c>
      <c r="G13" s="2">
        <v>12.1478</v>
      </c>
      <c r="H13" s="2">
        <v>0.9355</v>
      </c>
      <c r="I13" s="2">
        <v>1.2999999999999999E-3</v>
      </c>
      <c r="J13" s="2">
        <v>0.99980000000000002</v>
      </c>
      <c r="K13" s="2">
        <v>1E-4</v>
      </c>
      <c r="L13" s="2">
        <v>0</v>
      </c>
      <c r="M13" s="2">
        <v>2.0000000000000001E-4</v>
      </c>
      <c r="N13" s="2">
        <v>1E-4</v>
      </c>
      <c r="O13" s="2">
        <v>0</v>
      </c>
      <c r="P13" s="2">
        <v>0.99980000000000002</v>
      </c>
      <c r="Q13" s="2">
        <v>1E-4</v>
      </c>
      <c r="R13" s="2">
        <v>0</v>
      </c>
      <c r="S13" s="2">
        <v>2.9999999999999997E-4</v>
      </c>
      <c r="T13" s="2">
        <v>1E-4</v>
      </c>
      <c r="U13" s="2">
        <v>0</v>
      </c>
      <c r="V13" s="2">
        <v>0.99970000000000003</v>
      </c>
      <c r="W13" s="2">
        <v>1E-4</v>
      </c>
      <c r="X13" s="2">
        <v>0</v>
      </c>
      <c r="Y13" s="2">
        <v>2.9999999999999997E-4</v>
      </c>
      <c r="Z13" s="2">
        <v>1E-4</v>
      </c>
      <c r="AA13" s="2">
        <v>0</v>
      </c>
      <c r="AB13" s="2">
        <v>4.0000000000000002E-4</v>
      </c>
      <c r="AC13" s="2">
        <v>48.952599999999997</v>
      </c>
      <c r="AD13" s="2">
        <v>1.2999999999999999E-3</v>
      </c>
    </row>
    <row r="14" spans="1:30" x14ac:dyDescent="0.45">
      <c r="A14" s="2" t="s">
        <v>16</v>
      </c>
      <c r="B14" s="3">
        <v>1145</v>
      </c>
      <c r="C14" s="3">
        <v>563389</v>
      </c>
      <c r="D14" s="3">
        <v>3639</v>
      </c>
      <c r="E14" s="2">
        <v>1888</v>
      </c>
      <c r="F14" s="2">
        <v>0.33510000000000001</v>
      </c>
      <c r="G14" s="2">
        <v>24.3781</v>
      </c>
      <c r="H14" s="2">
        <v>4.1524999999999999</v>
      </c>
      <c r="I14" s="2">
        <v>2.7000000000000001E-3</v>
      </c>
      <c r="J14" s="2">
        <v>0.99970000000000003</v>
      </c>
      <c r="K14" s="2">
        <v>1E-4</v>
      </c>
      <c r="L14" s="2">
        <v>0</v>
      </c>
      <c r="M14" s="2">
        <v>2.0000000000000001E-4</v>
      </c>
      <c r="N14" s="2">
        <v>0</v>
      </c>
      <c r="O14" s="2">
        <v>0</v>
      </c>
      <c r="P14" s="2">
        <v>0.99980000000000002</v>
      </c>
      <c r="Q14" s="2">
        <v>0</v>
      </c>
      <c r="R14" s="2">
        <v>0</v>
      </c>
      <c r="S14" s="2">
        <v>4.0000000000000002E-4</v>
      </c>
      <c r="T14" s="2">
        <v>1E-4</v>
      </c>
      <c r="U14" s="2">
        <v>0</v>
      </c>
      <c r="V14" s="2">
        <v>0.99960000000000004</v>
      </c>
      <c r="W14" s="2">
        <v>1E-4</v>
      </c>
      <c r="X14" s="2">
        <v>0</v>
      </c>
      <c r="Y14" s="2">
        <v>4.0000000000000002E-4</v>
      </c>
      <c r="Z14" s="2">
        <v>1E-4</v>
      </c>
      <c r="AA14" s="2">
        <v>0</v>
      </c>
      <c r="AB14" s="2">
        <v>1.1000000000000001E-3</v>
      </c>
      <c r="AC14" s="2">
        <v>48.851700000000001</v>
      </c>
      <c r="AD14" s="2">
        <v>2.7000000000000001E-3</v>
      </c>
    </row>
    <row r="15" spans="1:30" x14ac:dyDescent="0.45">
      <c r="D15">
        <f>SUM(D11:D14)</f>
        <v>13524</v>
      </c>
    </row>
    <row r="16" spans="1:30" x14ac:dyDescent="0.45">
      <c r="A16" s="1" t="s">
        <v>23</v>
      </c>
    </row>
    <row r="17" spans="1:30" x14ac:dyDescent="0.45">
      <c r="A17" s="1" t="s">
        <v>25</v>
      </c>
    </row>
    <row r="18" spans="1:30" x14ac:dyDescent="0.45">
      <c r="A18" t="s">
        <v>0</v>
      </c>
    </row>
    <row r="19" spans="1:30" x14ac:dyDescent="0.45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4</v>
      </c>
      <c r="H19" s="2" t="s">
        <v>5</v>
      </c>
      <c r="I19" s="2" t="s">
        <v>7</v>
      </c>
      <c r="J19" s="2" t="s">
        <v>4</v>
      </c>
      <c r="K19" s="2" t="s">
        <v>5</v>
      </c>
      <c r="L19" s="2" t="s">
        <v>8</v>
      </c>
      <c r="M19" s="2" t="s">
        <v>4</v>
      </c>
      <c r="N19" s="2" t="s">
        <v>5</v>
      </c>
      <c r="O19" s="2" t="s">
        <v>9</v>
      </c>
      <c r="P19" s="2" t="s">
        <v>4</v>
      </c>
      <c r="Q19" s="2" t="s">
        <v>5</v>
      </c>
      <c r="R19" s="2" t="s">
        <v>10</v>
      </c>
      <c r="S19" s="2" t="s">
        <v>4</v>
      </c>
      <c r="T19" s="2" t="s">
        <v>5</v>
      </c>
      <c r="U19" s="2" t="s">
        <v>11</v>
      </c>
      <c r="V19" s="2" t="s">
        <v>4</v>
      </c>
      <c r="W19" s="2" t="s">
        <v>5</v>
      </c>
      <c r="X19" s="2" t="s">
        <v>12</v>
      </c>
      <c r="Y19" s="2" t="s">
        <v>4</v>
      </c>
      <c r="Z19" s="2" t="s">
        <v>5</v>
      </c>
    </row>
    <row r="20" spans="1:30" x14ac:dyDescent="0.45">
      <c r="A20" s="2" t="s">
        <v>13</v>
      </c>
      <c r="B20" s="2">
        <v>301</v>
      </c>
      <c r="C20" s="2">
        <v>22.3249</v>
      </c>
      <c r="D20" s="2">
        <v>2.8544</v>
      </c>
      <c r="E20" s="2">
        <v>3.56E-2</v>
      </c>
      <c r="F20" s="2">
        <v>0.96240000000000003</v>
      </c>
      <c r="G20" s="2">
        <v>6.6E-3</v>
      </c>
      <c r="H20" s="2">
        <v>1.6999999999999999E-3</v>
      </c>
      <c r="I20" s="2">
        <v>3.2099999999999997E-2</v>
      </c>
      <c r="J20" s="2">
        <v>5.7000000000000002E-3</v>
      </c>
      <c r="K20" s="2">
        <v>1.6000000000000001E-3</v>
      </c>
      <c r="L20" s="2">
        <v>0.96789999999999998</v>
      </c>
      <c r="M20" s="2">
        <v>5.7000000000000002E-3</v>
      </c>
      <c r="N20" s="2">
        <v>1.6000000000000001E-3</v>
      </c>
      <c r="O20" s="2">
        <v>5.91E-2</v>
      </c>
      <c r="P20" s="2">
        <v>1.2200000000000001E-2</v>
      </c>
      <c r="Q20" s="2">
        <v>2.3E-3</v>
      </c>
      <c r="R20" s="2">
        <v>0.94089999999999996</v>
      </c>
      <c r="S20" s="2">
        <v>1.2200000000000001E-2</v>
      </c>
      <c r="T20" s="2">
        <v>2.3E-3</v>
      </c>
      <c r="U20" s="2">
        <v>6.0400000000000002E-2</v>
      </c>
      <c r="V20" s="2">
        <v>1.2800000000000001E-2</v>
      </c>
      <c r="W20" s="2">
        <v>2.3999999999999998E-3</v>
      </c>
      <c r="X20" s="2">
        <v>0.18310000000000001</v>
      </c>
      <c r="Y20" s="2">
        <v>32.7515</v>
      </c>
      <c r="Z20" s="2">
        <v>3.56E-2</v>
      </c>
    </row>
    <row r="21" spans="1:30" x14ac:dyDescent="0.45">
      <c r="A21" s="2" t="s">
        <v>14</v>
      </c>
      <c r="B21" s="2">
        <v>454</v>
      </c>
      <c r="C21" s="2">
        <v>25.5427</v>
      </c>
      <c r="D21" s="2">
        <v>2.9152999999999998</v>
      </c>
      <c r="E21" s="2">
        <v>3.5999999999999997E-2</v>
      </c>
      <c r="F21" s="2">
        <v>0.95960000000000001</v>
      </c>
      <c r="G21" s="2">
        <v>6.4000000000000003E-3</v>
      </c>
      <c r="H21" s="2">
        <v>1.6999999999999999E-3</v>
      </c>
      <c r="I21" s="2">
        <v>3.4700000000000002E-2</v>
      </c>
      <c r="J21" s="2">
        <v>5.0000000000000001E-3</v>
      </c>
      <c r="K21" s="2">
        <v>1.5E-3</v>
      </c>
      <c r="L21" s="2">
        <v>0.96530000000000005</v>
      </c>
      <c r="M21" s="2">
        <v>5.0000000000000001E-3</v>
      </c>
      <c r="N21" s="2">
        <v>1.5E-3</v>
      </c>
      <c r="O21" s="2">
        <v>6.4699999999999994E-2</v>
      </c>
      <c r="P21" s="2">
        <v>1.2E-2</v>
      </c>
      <c r="Q21" s="2">
        <v>2.3E-3</v>
      </c>
      <c r="R21" s="2">
        <v>0.93530000000000002</v>
      </c>
      <c r="S21" s="2">
        <v>1.2E-2</v>
      </c>
      <c r="T21" s="2">
        <v>2.3E-3</v>
      </c>
      <c r="U21" s="2">
        <v>6.6000000000000003E-2</v>
      </c>
      <c r="V21" s="2">
        <v>1.2500000000000001E-2</v>
      </c>
      <c r="W21" s="2">
        <v>2.3999999999999998E-3</v>
      </c>
      <c r="X21" s="2">
        <v>0.20899999999999999</v>
      </c>
      <c r="Y21" s="2">
        <v>27.6556</v>
      </c>
      <c r="Z21" s="2">
        <v>3.5999999999999997E-2</v>
      </c>
    </row>
    <row r="22" spans="1:30" x14ac:dyDescent="0.45">
      <c r="A22" s="2" t="s">
        <v>15</v>
      </c>
      <c r="B22" s="2">
        <v>140</v>
      </c>
      <c r="C22" s="2">
        <v>12.326700000000001</v>
      </c>
      <c r="D22" s="2">
        <v>0.77410000000000001</v>
      </c>
      <c r="E22" s="2">
        <v>1.8499999999999999E-2</v>
      </c>
      <c r="F22" s="2">
        <v>0.97050000000000003</v>
      </c>
      <c r="G22" s="2">
        <v>7.9000000000000008E-3</v>
      </c>
      <c r="H22" s="2">
        <v>1.9E-3</v>
      </c>
      <c r="I22" s="2">
        <v>2.7E-2</v>
      </c>
      <c r="J22" s="2">
        <v>7.3000000000000001E-3</v>
      </c>
      <c r="K22" s="2">
        <v>1.8E-3</v>
      </c>
      <c r="L22" s="2">
        <v>0.97299999999999998</v>
      </c>
      <c r="M22" s="2">
        <v>7.3000000000000001E-3</v>
      </c>
      <c r="N22" s="2">
        <v>1.8E-3</v>
      </c>
      <c r="O22" s="2">
        <v>4.1399999999999999E-2</v>
      </c>
      <c r="P22" s="2">
        <v>1.32E-2</v>
      </c>
      <c r="Q22" s="2">
        <v>2.3999999999999998E-3</v>
      </c>
      <c r="R22" s="2">
        <v>0.95860000000000001</v>
      </c>
      <c r="S22" s="2">
        <v>1.32E-2</v>
      </c>
      <c r="T22" s="2">
        <v>2.3999999999999998E-3</v>
      </c>
      <c r="U22" s="2">
        <v>4.3099999999999999E-2</v>
      </c>
      <c r="V22" s="2">
        <v>1.43E-2</v>
      </c>
      <c r="W22" s="2">
        <v>2.5000000000000001E-3</v>
      </c>
      <c r="X22" s="2">
        <v>4.9299999999999997E-2</v>
      </c>
      <c r="Y22" s="2">
        <v>42.280799999999999</v>
      </c>
      <c r="Z22" s="2">
        <v>1.8499999999999999E-2</v>
      </c>
    </row>
    <row r="23" spans="1:30" x14ac:dyDescent="0.45">
      <c r="A23" s="2" t="s">
        <v>16</v>
      </c>
      <c r="B23" s="2">
        <v>675</v>
      </c>
      <c r="C23" s="2">
        <v>25.0929</v>
      </c>
      <c r="D23" s="2">
        <v>3.3978000000000002</v>
      </c>
      <c r="E23" s="2">
        <v>3.8899999999999997E-2</v>
      </c>
      <c r="F23" s="2">
        <v>0.9637</v>
      </c>
      <c r="G23" s="2">
        <v>5.5999999999999999E-3</v>
      </c>
      <c r="H23" s="2">
        <v>1.6000000000000001E-3</v>
      </c>
      <c r="I23" s="2">
        <v>3.4500000000000003E-2</v>
      </c>
      <c r="J23" s="2">
        <v>4.0000000000000001E-3</v>
      </c>
      <c r="K23" s="2">
        <v>1.2999999999999999E-3</v>
      </c>
      <c r="L23" s="2">
        <v>0.96550000000000002</v>
      </c>
      <c r="M23" s="2">
        <v>4.0000000000000001E-3</v>
      </c>
      <c r="N23" s="2">
        <v>1.2999999999999999E-3</v>
      </c>
      <c r="O23" s="2">
        <v>5.8700000000000002E-2</v>
      </c>
      <c r="P23" s="2">
        <v>1.0500000000000001E-2</v>
      </c>
      <c r="Q23" s="2">
        <v>2.2000000000000001E-3</v>
      </c>
      <c r="R23" s="2">
        <v>0.94130000000000003</v>
      </c>
      <c r="S23" s="2">
        <v>1.0500000000000001E-2</v>
      </c>
      <c r="T23" s="2">
        <v>2.2000000000000001E-3</v>
      </c>
      <c r="U23" s="2">
        <v>0.06</v>
      </c>
      <c r="V23" s="2">
        <v>1.09E-2</v>
      </c>
      <c r="W23" s="2">
        <v>2.2000000000000001E-3</v>
      </c>
      <c r="X23" s="2">
        <v>0.1484</v>
      </c>
      <c r="Y23" s="2">
        <v>26.171700000000001</v>
      </c>
      <c r="Z23" s="2">
        <v>3.8899999999999997E-2</v>
      </c>
    </row>
    <row r="24" spans="1:30" x14ac:dyDescent="0.45">
      <c r="A24" t="s">
        <v>17</v>
      </c>
    </row>
    <row r="25" spans="1:30" x14ac:dyDescent="0.45">
      <c r="A25" s="2" t="s">
        <v>1</v>
      </c>
      <c r="B25" s="2" t="s">
        <v>2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4</v>
      </c>
      <c r="L25" s="2" t="s">
        <v>5</v>
      </c>
      <c r="M25" s="2" t="s">
        <v>7</v>
      </c>
      <c r="N25" s="2" t="s">
        <v>4</v>
      </c>
      <c r="O25" s="2" t="s">
        <v>5</v>
      </c>
      <c r="P25" s="2" t="s">
        <v>8</v>
      </c>
      <c r="Q25" s="2" t="s">
        <v>4</v>
      </c>
      <c r="R25" s="2" t="s">
        <v>5</v>
      </c>
      <c r="S25" s="2" t="s">
        <v>9</v>
      </c>
      <c r="T25" s="2" t="s">
        <v>4</v>
      </c>
      <c r="U25" s="2" t="s">
        <v>5</v>
      </c>
      <c r="V25" s="2" t="s">
        <v>10</v>
      </c>
      <c r="W25" s="2" t="s">
        <v>4</v>
      </c>
      <c r="X25" s="2" t="s">
        <v>5</v>
      </c>
      <c r="Y25" s="2" t="s">
        <v>11</v>
      </c>
      <c r="Z25" s="2" t="s">
        <v>4</v>
      </c>
      <c r="AA25" s="2" t="s">
        <v>5</v>
      </c>
      <c r="AB25" s="2" t="s">
        <v>12</v>
      </c>
      <c r="AC25" s="2" t="s">
        <v>4</v>
      </c>
      <c r="AD25" s="2" t="s">
        <v>5</v>
      </c>
    </row>
    <row r="26" spans="1:30" x14ac:dyDescent="0.45">
      <c r="A26" s="2" t="s">
        <v>13</v>
      </c>
      <c r="B26" s="3">
        <v>301</v>
      </c>
      <c r="C26" s="3">
        <v>348882</v>
      </c>
      <c r="D26" s="3">
        <v>2250</v>
      </c>
      <c r="E26" s="2">
        <v>827</v>
      </c>
      <c r="F26" s="2">
        <v>0.23699999999999999</v>
      </c>
      <c r="G26" s="2">
        <v>22.407399999999999</v>
      </c>
      <c r="H26" s="2">
        <v>2.7917000000000001</v>
      </c>
      <c r="I26" s="2">
        <v>2.8E-3</v>
      </c>
      <c r="J26" s="2">
        <v>0.99980000000000002</v>
      </c>
      <c r="K26" s="2">
        <v>1E-4</v>
      </c>
      <c r="L26" s="2">
        <v>0</v>
      </c>
      <c r="M26" s="2">
        <v>2.0000000000000001E-4</v>
      </c>
      <c r="N26" s="2">
        <v>0</v>
      </c>
      <c r="O26" s="2">
        <v>0</v>
      </c>
      <c r="P26" s="2">
        <v>0.99980000000000002</v>
      </c>
      <c r="Q26" s="2">
        <v>0</v>
      </c>
      <c r="R26" s="2">
        <v>0</v>
      </c>
      <c r="S26" s="2">
        <v>4.0000000000000002E-4</v>
      </c>
      <c r="T26" s="2">
        <v>1E-4</v>
      </c>
      <c r="U26" s="2">
        <v>0</v>
      </c>
      <c r="V26" s="2">
        <v>0.99960000000000004</v>
      </c>
      <c r="W26" s="2">
        <v>1E-4</v>
      </c>
      <c r="X26" s="2">
        <v>0</v>
      </c>
      <c r="Y26" s="2">
        <v>4.0000000000000002E-4</v>
      </c>
      <c r="Z26" s="2">
        <v>1E-4</v>
      </c>
      <c r="AA26" s="2">
        <v>0</v>
      </c>
      <c r="AB26" s="2">
        <v>1.1999999999999999E-3</v>
      </c>
      <c r="AC26" s="2">
        <v>48.901499999999999</v>
      </c>
      <c r="AD26" s="2">
        <v>2.8E-3</v>
      </c>
    </row>
    <row r="27" spans="1:30" x14ac:dyDescent="0.45">
      <c r="A27" s="2" t="s">
        <v>14</v>
      </c>
      <c r="B27" s="3">
        <v>454</v>
      </c>
      <c r="C27" s="3">
        <v>348882</v>
      </c>
      <c r="D27" s="3">
        <v>2250</v>
      </c>
      <c r="E27" s="2">
        <v>1058</v>
      </c>
      <c r="F27" s="2">
        <v>0.30330000000000001</v>
      </c>
      <c r="G27" s="2">
        <v>25.6327</v>
      </c>
      <c r="H27" s="2">
        <v>2.7831000000000001</v>
      </c>
      <c r="I27" s="2">
        <v>2.8E-3</v>
      </c>
      <c r="J27" s="2">
        <v>0.99970000000000003</v>
      </c>
      <c r="K27" s="2">
        <v>1E-4</v>
      </c>
      <c r="L27" s="2">
        <v>0</v>
      </c>
      <c r="M27" s="2">
        <v>2.0000000000000001E-4</v>
      </c>
      <c r="N27" s="2">
        <v>0</v>
      </c>
      <c r="O27" s="2">
        <v>0</v>
      </c>
      <c r="P27" s="2">
        <v>0.99980000000000002</v>
      </c>
      <c r="Q27" s="2">
        <v>0</v>
      </c>
      <c r="R27" s="2">
        <v>0</v>
      </c>
      <c r="S27" s="2">
        <v>4.0000000000000002E-4</v>
      </c>
      <c r="T27" s="2">
        <v>1E-4</v>
      </c>
      <c r="U27" s="2">
        <v>0</v>
      </c>
      <c r="V27" s="2">
        <v>0.99960000000000004</v>
      </c>
      <c r="W27" s="2">
        <v>1E-4</v>
      </c>
      <c r="X27" s="2">
        <v>0</v>
      </c>
      <c r="Y27" s="2">
        <v>4.0000000000000002E-4</v>
      </c>
      <c r="Z27" s="2">
        <v>1E-4</v>
      </c>
      <c r="AA27" s="2">
        <v>0</v>
      </c>
      <c r="AB27" s="2">
        <v>1.2999999999999999E-3</v>
      </c>
      <c r="AC27" s="2">
        <v>48.871499999999997</v>
      </c>
      <c r="AD27" s="2">
        <v>2.8E-3</v>
      </c>
    </row>
    <row r="28" spans="1:30" x14ac:dyDescent="0.45">
      <c r="A28" s="2" t="s">
        <v>15</v>
      </c>
      <c r="B28" s="3">
        <v>140</v>
      </c>
      <c r="C28" s="3">
        <v>348882</v>
      </c>
      <c r="D28" s="3">
        <v>2250</v>
      </c>
      <c r="E28" s="2">
        <v>338</v>
      </c>
      <c r="F28" s="2">
        <v>9.69E-2</v>
      </c>
      <c r="G28" s="2">
        <v>12.3538</v>
      </c>
      <c r="H28" s="2">
        <v>0.75019999999999998</v>
      </c>
      <c r="I28" s="2">
        <v>1.5E-3</v>
      </c>
      <c r="J28" s="2">
        <v>0.99980000000000002</v>
      </c>
      <c r="K28" s="2">
        <v>1E-4</v>
      </c>
      <c r="L28" s="2">
        <v>0</v>
      </c>
      <c r="M28" s="2">
        <v>2.0000000000000001E-4</v>
      </c>
      <c r="N28" s="2">
        <v>1E-4</v>
      </c>
      <c r="O28" s="2">
        <v>0</v>
      </c>
      <c r="P28" s="2">
        <v>0.99980000000000002</v>
      </c>
      <c r="Q28" s="2">
        <v>1E-4</v>
      </c>
      <c r="R28" s="2">
        <v>0</v>
      </c>
      <c r="S28" s="2">
        <v>2.9999999999999997E-4</v>
      </c>
      <c r="T28" s="2">
        <v>1E-4</v>
      </c>
      <c r="U28" s="2">
        <v>0</v>
      </c>
      <c r="V28" s="2">
        <v>0.99970000000000003</v>
      </c>
      <c r="W28" s="2">
        <v>1E-4</v>
      </c>
      <c r="X28" s="2">
        <v>0</v>
      </c>
      <c r="Y28" s="2">
        <v>2.9999999999999997E-4</v>
      </c>
      <c r="Z28" s="2">
        <v>1E-4</v>
      </c>
      <c r="AA28" s="2">
        <v>0</v>
      </c>
      <c r="AB28" s="2">
        <v>2.9999999999999997E-4</v>
      </c>
      <c r="AC28" s="2">
        <v>48.9574</v>
      </c>
      <c r="AD28" s="2">
        <v>1.5E-3</v>
      </c>
    </row>
    <row r="29" spans="1:30" x14ac:dyDescent="0.45">
      <c r="A29" s="2" t="s">
        <v>16</v>
      </c>
      <c r="B29" s="3">
        <v>675</v>
      </c>
      <c r="C29" s="3">
        <v>348882</v>
      </c>
      <c r="D29" s="3">
        <v>2250</v>
      </c>
      <c r="E29" s="2">
        <v>1102</v>
      </c>
      <c r="F29" s="2">
        <v>0.31590000000000001</v>
      </c>
      <c r="G29" s="2">
        <v>25.175999999999998</v>
      </c>
      <c r="H29" s="2">
        <v>3.3167</v>
      </c>
      <c r="I29" s="2">
        <v>3.0999999999999999E-3</v>
      </c>
      <c r="J29" s="2">
        <v>0.99980000000000002</v>
      </c>
      <c r="K29" s="2">
        <v>0</v>
      </c>
      <c r="L29" s="2">
        <v>0</v>
      </c>
      <c r="M29" s="2">
        <v>2.0000000000000001E-4</v>
      </c>
      <c r="N29" s="2">
        <v>0</v>
      </c>
      <c r="O29" s="2">
        <v>0</v>
      </c>
      <c r="P29" s="2">
        <v>0.99980000000000002</v>
      </c>
      <c r="Q29" s="2">
        <v>0</v>
      </c>
      <c r="R29" s="2">
        <v>0</v>
      </c>
      <c r="S29" s="2">
        <v>4.0000000000000002E-4</v>
      </c>
      <c r="T29" s="2">
        <v>1E-4</v>
      </c>
      <c r="U29" s="2">
        <v>0</v>
      </c>
      <c r="V29" s="2">
        <v>0.99960000000000004</v>
      </c>
      <c r="W29" s="2">
        <v>1E-4</v>
      </c>
      <c r="X29" s="2">
        <v>0</v>
      </c>
      <c r="Y29" s="2">
        <v>4.0000000000000002E-4</v>
      </c>
      <c r="Z29" s="2">
        <v>1E-4</v>
      </c>
      <c r="AA29" s="2">
        <v>0</v>
      </c>
      <c r="AB29" s="2">
        <v>1E-3</v>
      </c>
      <c r="AC29" s="2">
        <v>48.859499999999997</v>
      </c>
      <c r="AD29" s="2">
        <v>3.0999999999999999E-3</v>
      </c>
    </row>
    <row r="30" spans="1:30" x14ac:dyDescent="0.45">
      <c r="D30">
        <f>SUM(D26:D29)</f>
        <v>9000</v>
      </c>
    </row>
    <row r="31" spans="1:30" x14ac:dyDescent="0.45">
      <c r="A31" s="1" t="s">
        <v>26</v>
      </c>
    </row>
    <row r="32" spans="1:30" x14ac:dyDescent="0.45">
      <c r="A32" s="1" t="s">
        <v>27</v>
      </c>
    </row>
    <row r="33" spans="1:30" x14ac:dyDescent="0.45">
      <c r="A33" t="s">
        <v>0</v>
      </c>
    </row>
    <row r="34" spans="1:30" x14ac:dyDescent="0.4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4</v>
      </c>
      <c r="H34" t="s">
        <v>5</v>
      </c>
      <c r="I34" t="s">
        <v>7</v>
      </c>
      <c r="J34" t="s">
        <v>4</v>
      </c>
      <c r="K34" t="s">
        <v>5</v>
      </c>
      <c r="L34" t="s">
        <v>8</v>
      </c>
      <c r="M34" t="s">
        <v>4</v>
      </c>
      <c r="N34" t="s">
        <v>5</v>
      </c>
      <c r="O34" t="s">
        <v>9</v>
      </c>
      <c r="P34" t="s">
        <v>4</v>
      </c>
      <c r="Q34" t="s">
        <v>5</v>
      </c>
      <c r="R34" t="s">
        <v>10</v>
      </c>
      <c r="S34" t="s">
        <v>4</v>
      </c>
      <c r="T34" t="s">
        <v>5</v>
      </c>
      <c r="U34" t="s">
        <v>11</v>
      </c>
      <c r="V34" t="s">
        <v>4</v>
      </c>
      <c r="W34" t="s">
        <v>5</v>
      </c>
      <c r="X34" t="s">
        <v>12</v>
      </c>
      <c r="Y34" t="s">
        <v>4</v>
      </c>
      <c r="Z34" t="s">
        <v>5</v>
      </c>
    </row>
    <row r="35" spans="1:30" x14ac:dyDescent="0.45">
      <c r="A35" t="s">
        <v>13</v>
      </c>
      <c r="B35">
        <v>386</v>
      </c>
      <c r="C35">
        <v>22.190200000000001</v>
      </c>
      <c r="D35">
        <v>2.8342999999999998</v>
      </c>
      <c r="E35">
        <v>3.3000000000000002E-2</v>
      </c>
      <c r="F35">
        <v>0.95679999999999998</v>
      </c>
      <c r="G35">
        <v>7.7000000000000002E-3</v>
      </c>
      <c r="H35">
        <v>1.6999999999999999E-3</v>
      </c>
      <c r="I35">
        <v>3.4599999999999999E-2</v>
      </c>
      <c r="J35">
        <v>5.8999999999999999E-3</v>
      </c>
      <c r="K35">
        <v>1.5E-3</v>
      </c>
      <c r="L35">
        <v>0.96540000000000004</v>
      </c>
      <c r="M35">
        <v>5.8999999999999999E-3</v>
      </c>
      <c r="N35">
        <v>1.5E-3</v>
      </c>
      <c r="O35">
        <v>6.7299999999999999E-2</v>
      </c>
      <c r="P35">
        <v>1.3899999999999999E-2</v>
      </c>
      <c r="Q35">
        <v>2.3E-3</v>
      </c>
      <c r="R35">
        <v>0.93269999999999997</v>
      </c>
      <c r="S35">
        <v>1.3899999999999999E-2</v>
      </c>
      <c r="T35">
        <v>2.3E-3</v>
      </c>
      <c r="U35">
        <v>6.88E-2</v>
      </c>
      <c r="V35">
        <v>1.46E-2</v>
      </c>
      <c r="W35">
        <v>2.3999999999999998E-3</v>
      </c>
      <c r="X35">
        <v>0.20480000000000001</v>
      </c>
      <c r="Y35">
        <v>31.132000000000001</v>
      </c>
      <c r="Z35">
        <v>3.3000000000000002E-2</v>
      </c>
    </row>
    <row r="36" spans="1:30" x14ac:dyDescent="0.45">
      <c r="A36" t="s">
        <v>14</v>
      </c>
      <c r="B36">
        <v>1499</v>
      </c>
      <c r="C36">
        <v>24.2254</v>
      </c>
      <c r="D36">
        <v>4.4314999999999998</v>
      </c>
      <c r="E36">
        <v>2.9499999999999998E-2</v>
      </c>
      <c r="F36">
        <v>0.94020000000000004</v>
      </c>
      <c r="G36">
        <v>9.2999999999999992E-3</v>
      </c>
      <c r="H36">
        <v>1.2999999999999999E-3</v>
      </c>
      <c r="I36">
        <v>4.5100000000000001E-2</v>
      </c>
      <c r="J36">
        <v>5.7999999999999996E-3</v>
      </c>
      <c r="K36">
        <v>1.1000000000000001E-3</v>
      </c>
      <c r="L36">
        <v>0.95489999999999997</v>
      </c>
      <c r="M36">
        <v>5.7999999999999996E-3</v>
      </c>
      <c r="N36">
        <v>1.1000000000000001E-3</v>
      </c>
      <c r="O36">
        <v>9.4E-2</v>
      </c>
      <c r="P36">
        <v>1.6199999999999999E-2</v>
      </c>
      <c r="Q36">
        <v>1.8E-3</v>
      </c>
      <c r="R36">
        <v>0.90600000000000003</v>
      </c>
      <c r="S36">
        <v>1.6199999999999999E-2</v>
      </c>
      <c r="T36">
        <v>1.8E-3</v>
      </c>
      <c r="U36">
        <v>9.6000000000000002E-2</v>
      </c>
      <c r="V36">
        <v>1.7000000000000001E-2</v>
      </c>
      <c r="W36">
        <v>1.8E-3</v>
      </c>
      <c r="X36">
        <v>0.2863</v>
      </c>
      <c r="Y36">
        <v>21.074400000000001</v>
      </c>
      <c r="Z36">
        <v>2.9499999999999998E-2</v>
      </c>
    </row>
    <row r="37" spans="1:30" x14ac:dyDescent="0.45">
      <c r="A37" t="s">
        <v>15</v>
      </c>
      <c r="B37">
        <v>432</v>
      </c>
      <c r="C37">
        <v>11.6099</v>
      </c>
      <c r="D37">
        <v>1.2994000000000001</v>
      </c>
      <c r="E37">
        <v>1.4E-2</v>
      </c>
      <c r="F37">
        <v>0.92030000000000001</v>
      </c>
      <c r="G37">
        <v>1.6299999999999999E-2</v>
      </c>
      <c r="H37">
        <v>1.6000000000000001E-3</v>
      </c>
      <c r="I37">
        <v>5.7700000000000001E-2</v>
      </c>
      <c r="J37">
        <v>1.0800000000000001E-2</v>
      </c>
      <c r="K37">
        <v>1.2999999999999999E-3</v>
      </c>
      <c r="L37">
        <v>0.94230000000000003</v>
      </c>
      <c r="M37">
        <v>1.0800000000000001E-2</v>
      </c>
      <c r="N37">
        <v>1.2999999999999999E-3</v>
      </c>
      <c r="O37">
        <v>0.11409999999999999</v>
      </c>
      <c r="P37">
        <v>2.6599999999999999E-2</v>
      </c>
      <c r="Q37">
        <v>2E-3</v>
      </c>
      <c r="R37">
        <v>0.88590000000000002</v>
      </c>
      <c r="S37">
        <v>2.6599999999999999E-2</v>
      </c>
      <c r="T37">
        <v>2E-3</v>
      </c>
      <c r="U37">
        <v>0.1196</v>
      </c>
      <c r="V37">
        <v>2.92E-2</v>
      </c>
      <c r="W37">
        <v>2.0999999999999999E-3</v>
      </c>
      <c r="X37">
        <v>0.18870000000000001</v>
      </c>
      <c r="Y37">
        <v>29.8492</v>
      </c>
      <c r="Z37">
        <v>1.4E-2</v>
      </c>
    </row>
    <row r="38" spans="1:30" x14ac:dyDescent="0.45">
      <c r="A38" t="s">
        <v>16</v>
      </c>
      <c r="B38">
        <v>1488</v>
      </c>
      <c r="C38">
        <v>23.9466</v>
      </c>
      <c r="D38">
        <v>4.3705999999999996</v>
      </c>
      <c r="E38">
        <v>3.15E-2</v>
      </c>
      <c r="F38">
        <v>0.95289999999999997</v>
      </c>
      <c r="G38">
        <v>7.1999999999999998E-3</v>
      </c>
      <c r="H38">
        <v>1.2999999999999999E-3</v>
      </c>
      <c r="I38">
        <v>3.9899999999999998E-2</v>
      </c>
      <c r="J38">
        <v>4.4000000000000003E-3</v>
      </c>
      <c r="K38">
        <v>1E-3</v>
      </c>
      <c r="L38">
        <v>0.96009999999999995</v>
      </c>
      <c r="M38">
        <v>4.4000000000000003E-3</v>
      </c>
      <c r="N38">
        <v>1E-3</v>
      </c>
      <c r="O38">
        <v>7.5300000000000006E-2</v>
      </c>
      <c r="P38">
        <v>1.29E-2</v>
      </c>
      <c r="Q38">
        <v>1.6999999999999999E-3</v>
      </c>
      <c r="R38">
        <v>0.92469999999999997</v>
      </c>
      <c r="S38">
        <v>1.29E-2</v>
      </c>
      <c r="T38">
        <v>1.6999999999999999E-3</v>
      </c>
      <c r="U38">
        <v>7.6999999999999999E-2</v>
      </c>
      <c r="V38">
        <v>1.34E-2</v>
      </c>
      <c r="W38">
        <v>1.6999999999999999E-3</v>
      </c>
      <c r="X38">
        <v>0.20730000000000001</v>
      </c>
      <c r="Y38">
        <v>21.733799999999999</v>
      </c>
      <c r="Z38">
        <v>3.15E-2</v>
      </c>
    </row>
    <row r="39" spans="1:30" x14ac:dyDescent="0.45">
      <c r="A39" t="s">
        <v>17</v>
      </c>
    </row>
    <row r="40" spans="1:30" x14ac:dyDescent="0.45">
      <c r="A40" t="s">
        <v>1</v>
      </c>
      <c r="B40" t="s">
        <v>2</v>
      </c>
      <c r="C40" t="s">
        <v>18</v>
      </c>
      <c r="D40" t="s">
        <v>19</v>
      </c>
      <c r="E40" t="s">
        <v>20</v>
      </c>
      <c r="F40" t="s">
        <v>21</v>
      </c>
      <c r="G40" t="s">
        <v>3</v>
      </c>
      <c r="H40" t="s">
        <v>4</v>
      </c>
      <c r="I40" t="s">
        <v>5</v>
      </c>
      <c r="J40" t="s">
        <v>6</v>
      </c>
      <c r="K40" t="s">
        <v>4</v>
      </c>
      <c r="L40" t="s">
        <v>5</v>
      </c>
      <c r="M40" t="s">
        <v>7</v>
      </c>
      <c r="N40" t="s">
        <v>4</v>
      </c>
      <c r="O40" t="s">
        <v>5</v>
      </c>
      <c r="P40" t="s">
        <v>8</v>
      </c>
      <c r="Q40" t="s">
        <v>4</v>
      </c>
      <c r="R40" t="s">
        <v>5</v>
      </c>
      <c r="S40" t="s">
        <v>9</v>
      </c>
      <c r="T40" t="s">
        <v>4</v>
      </c>
      <c r="U40" t="s">
        <v>5</v>
      </c>
      <c r="V40" t="s">
        <v>10</v>
      </c>
      <c r="W40" t="s">
        <v>4</v>
      </c>
      <c r="X40" t="s">
        <v>5</v>
      </c>
      <c r="Y40" t="s">
        <v>11</v>
      </c>
      <c r="Z40" t="s">
        <v>4</v>
      </c>
      <c r="AA40" t="s">
        <v>5</v>
      </c>
      <c r="AB40" t="s">
        <v>12</v>
      </c>
      <c r="AC40" t="s">
        <v>4</v>
      </c>
      <c r="AD40" t="s">
        <v>5</v>
      </c>
    </row>
    <row r="41" spans="1:30" x14ac:dyDescent="0.45">
      <c r="A41" t="s">
        <v>13</v>
      </c>
      <c r="B41" s="4">
        <v>386</v>
      </c>
      <c r="C41" s="4">
        <v>417126</v>
      </c>
      <c r="D41" s="4">
        <v>2603</v>
      </c>
      <c r="E41">
        <v>1048</v>
      </c>
      <c r="F41">
        <v>0.25119999999999998</v>
      </c>
      <c r="G41">
        <v>22.2119</v>
      </c>
      <c r="H41">
        <v>2.8279999999999998</v>
      </c>
      <c r="I41">
        <v>2.5999999999999999E-3</v>
      </c>
      <c r="J41">
        <v>0.99970000000000003</v>
      </c>
      <c r="K41">
        <v>1E-4</v>
      </c>
      <c r="L41">
        <v>0</v>
      </c>
      <c r="M41">
        <v>2.0000000000000001E-4</v>
      </c>
      <c r="N41">
        <v>0</v>
      </c>
      <c r="O41">
        <v>0</v>
      </c>
      <c r="P41">
        <v>0.99980000000000002</v>
      </c>
      <c r="Q41">
        <v>0</v>
      </c>
      <c r="R41">
        <v>0</v>
      </c>
      <c r="S41">
        <v>4.0000000000000002E-4</v>
      </c>
      <c r="T41">
        <v>1E-4</v>
      </c>
      <c r="U41">
        <v>0</v>
      </c>
      <c r="V41">
        <v>0.99960000000000004</v>
      </c>
      <c r="W41">
        <v>1E-4</v>
      </c>
      <c r="X41">
        <v>0</v>
      </c>
      <c r="Y41">
        <v>4.0000000000000002E-4</v>
      </c>
      <c r="Z41">
        <v>1E-4</v>
      </c>
      <c r="AA41">
        <v>0</v>
      </c>
      <c r="AB41">
        <v>1.2999999999999999E-3</v>
      </c>
      <c r="AC41">
        <v>48.896000000000001</v>
      </c>
      <c r="AD41">
        <v>2.5999999999999999E-3</v>
      </c>
    </row>
    <row r="42" spans="1:30" x14ac:dyDescent="0.45">
      <c r="A42" t="s">
        <v>14</v>
      </c>
      <c r="B42" s="4">
        <v>1499</v>
      </c>
      <c r="C42" s="4">
        <v>798292</v>
      </c>
      <c r="D42" s="4">
        <v>5085</v>
      </c>
      <c r="E42">
        <v>3079</v>
      </c>
      <c r="F42">
        <v>0.38569999999999999</v>
      </c>
      <c r="G42">
        <v>24.3126</v>
      </c>
      <c r="H42">
        <v>4.3727</v>
      </c>
      <c r="I42">
        <v>2.3E-3</v>
      </c>
      <c r="J42">
        <v>0.99960000000000004</v>
      </c>
      <c r="K42">
        <v>1E-4</v>
      </c>
      <c r="L42">
        <v>0</v>
      </c>
      <c r="M42">
        <v>2.9999999999999997E-4</v>
      </c>
      <c r="N42">
        <v>0</v>
      </c>
      <c r="O42">
        <v>0</v>
      </c>
      <c r="P42">
        <v>0.99970000000000003</v>
      </c>
      <c r="Q42">
        <v>0</v>
      </c>
      <c r="R42">
        <v>0</v>
      </c>
      <c r="S42">
        <v>5.9999999999999995E-4</v>
      </c>
      <c r="T42">
        <v>2.0000000000000001E-4</v>
      </c>
      <c r="U42">
        <v>0</v>
      </c>
      <c r="V42">
        <v>0.99939999999999996</v>
      </c>
      <c r="W42">
        <v>2.0000000000000001E-4</v>
      </c>
      <c r="X42">
        <v>0</v>
      </c>
      <c r="Y42">
        <v>5.9999999999999995E-4</v>
      </c>
      <c r="Z42">
        <v>2.0000000000000001E-4</v>
      </c>
      <c r="AA42">
        <v>0</v>
      </c>
      <c r="AB42">
        <v>1.8E-3</v>
      </c>
      <c r="AC42">
        <v>48.838000000000001</v>
      </c>
      <c r="AD42">
        <v>2.3E-3</v>
      </c>
    </row>
    <row r="43" spans="1:30" x14ac:dyDescent="0.45">
      <c r="A43" t="s">
        <v>15</v>
      </c>
      <c r="B43" s="4">
        <v>432</v>
      </c>
      <c r="C43" s="4">
        <v>1032977</v>
      </c>
      <c r="D43" s="4">
        <v>6588</v>
      </c>
      <c r="E43">
        <v>2796</v>
      </c>
      <c r="F43">
        <v>0.2707</v>
      </c>
      <c r="G43">
        <v>11.6637</v>
      </c>
      <c r="H43">
        <v>1.2616000000000001</v>
      </c>
      <c r="I43">
        <v>1.1000000000000001E-3</v>
      </c>
      <c r="J43">
        <v>0.99950000000000006</v>
      </c>
      <c r="K43">
        <v>1E-4</v>
      </c>
      <c r="L43">
        <v>0</v>
      </c>
      <c r="M43">
        <v>4.0000000000000002E-4</v>
      </c>
      <c r="N43">
        <v>1E-4</v>
      </c>
      <c r="O43">
        <v>0</v>
      </c>
      <c r="P43">
        <v>0.99960000000000004</v>
      </c>
      <c r="Q43">
        <v>1E-4</v>
      </c>
      <c r="R43">
        <v>0</v>
      </c>
      <c r="S43">
        <v>6.9999999999999999E-4</v>
      </c>
      <c r="T43">
        <v>2.9999999999999997E-4</v>
      </c>
      <c r="U43">
        <v>0</v>
      </c>
      <c r="V43">
        <v>0.99929999999999997</v>
      </c>
      <c r="W43">
        <v>2.9999999999999997E-4</v>
      </c>
      <c r="X43">
        <v>0</v>
      </c>
      <c r="Y43">
        <v>8.0000000000000004E-4</v>
      </c>
      <c r="Z43">
        <v>2.9999999999999997E-4</v>
      </c>
      <c r="AA43">
        <v>0</v>
      </c>
      <c r="AB43">
        <v>1.1999999999999999E-3</v>
      </c>
      <c r="AC43">
        <v>48.885199999999998</v>
      </c>
      <c r="AD43">
        <v>1.1000000000000001E-3</v>
      </c>
    </row>
    <row r="44" spans="1:30" x14ac:dyDescent="0.45">
      <c r="A44" t="s">
        <v>16</v>
      </c>
      <c r="B44" s="4">
        <v>1488</v>
      </c>
      <c r="C44" s="4">
        <v>692580</v>
      </c>
      <c r="D44" s="4">
        <v>4400</v>
      </c>
      <c r="E44">
        <v>2569</v>
      </c>
      <c r="F44">
        <v>0.37090000000000001</v>
      </c>
      <c r="G44">
        <v>23.9986</v>
      </c>
      <c r="H44">
        <v>4.3977000000000004</v>
      </c>
      <c r="I44">
        <v>2.5000000000000001E-3</v>
      </c>
      <c r="J44">
        <v>0.99970000000000003</v>
      </c>
      <c r="K44">
        <v>1E-4</v>
      </c>
      <c r="L44">
        <v>0</v>
      </c>
      <c r="M44">
        <v>2.9999999999999997E-4</v>
      </c>
      <c r="N44">
        <v>0</v>
      </c>
      <c r="O44">
        <v>0</v>
      </c>
      <c r="P44">
        <v>0.99970000000000003</v>
      </c>
      <c r="Q44">
        <v>0</v>
      </c>
      <c r="R44">
        <v>0</v>
      </c>
      <c r="S44">
        <v>5.0000000000000001E-4</v>
      </c>
      <c r="T44">
        <v>1E-4</v>
      </c>
      <c r="U44">
        <v>0</v>
      </c>
      <c r="V44">
        <v>0.99950000000000006</v>
      </c>
      <c r="W44">
        <v>1E-4</v>
      </c>
      <c r="X44">
        <v>0</v>
      </c>
      <c r="Y44">
        <v>5.0000000000000001E-4</v>
      </c>
      <c r="Z44">
        <v>1E-4</v>
      </c>
      <c r="AA44">
        <v>0</v>
      </c>
      <c r="AB44">
        <v>1.2999999999999999E-3</v>
      </c>
      <c r="AC44">
        <v>48.837800000000001</v>
      </c>
      <c r="AD44">
        <v>2.5000000000000001E-3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2018-03-26T20:19:13Z</dcterms:created>
  <dcterms:modified xsi:type="dcterms:W3CDTF">2018-03-26T20:46:28Z</dcterms:modified>
</cp:coreProperties>
</file>