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ropbox\Wing project\"/>
    </mc:Choice>
  </mc:AlternateContent>
  <bookViews>
    <workbookView xWindow="0" yWindow="0" windowWidth="17955" windowHeight="11850" firstSheet="1" activeTab="6"/>
  </bookViews>
  <sheets>
    <sheet name="Method" sheetId="8" r:id="rId1"/>
    <sheet name="ARS" sheetId="2" r:id="rId2"/>
    <sheet name="APR" sheetId="1" r:id="rId3"/>
    <sheet name="RPV" sheetId="3" r:id="rId4"/>
    <sheet name="RMO" sheetId="4" r:id="rId5"/>
    <sheet name="TLC" sheetId="5" r:id="rId6"/>
    <sheet name="TPN" sheetId="6" r:id="rId7"/>
    <sheet name="SJU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5" i="4"/>
  <c r="B28" i="4"/>
  <c r="B24" i="4"/>
  <c r="B25" i="4"/>
  <c r="B26" i="4"/>
  <c r="B27" i="4" s="1"/>
  <c r="I24" i="3"/>
  <c r="G24" i="3"/>
  <c r="G25" i="3"/>
  <c r="G26" i="3"/>
  <c r="G27" i="3" s="1"/>
  <c r="D24" i="3"/>
  <c r="D25" i="3"/>
  <c r="D26" i="3"/>
  <c r="B24" i="3"/>
  <c r="B25" i="3"/>
  <c r="L8" i="7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L7" i="7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N9" i="6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Q8" i="6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N8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B8" i="6"/>
  <c r="Q9" i="5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Q8" i="5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E8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I9" i="4"/>
  <c r="I10" i="4" s="1"/>
  <c r="I11" i="4" s="1"/>
  <c r="I12" i="4" s="1"/>
  <c r="I13" i="4" s="1"/>
  <c r="I14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N8" i="4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L8" i="4"/>
  <c r="I8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B8" i="4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N8" i="3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G8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8" i="2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I15" i="4" l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G45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3" i="8"/>
  <c r="H39" i="8" l="1"/>
  <c r="H33" i="8"/>
  <c r="H27" i="8"/>
  <c r="H21" i="8"/>
  <c r="H15" i="8"/>
  <c r="H9" i="8"/>
  <c r="H3" i="8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G6" i="8"/>
  <c r="G9" i="8"/>
  <c r="G13" i="8"/>
  <c r="G15" i="8"/>
  <c r="G16" i="8"/>
  <c r="G23" i="8"/>
  <c r="G24" i="8"/>
  <c r="G26" i="8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</calcChain>
</file>

<file path=xl/sharedStrings.xml><?xml version="1.0" encoding="utf-8"?>
<sst xmlns="http://schemas.openxmlformats.org/spreadsheetml/2006/main" count="1648" uniqueCount="905">
  <si>
    <t>Temp-20</t>
  </si>
  <si>
    <t>M</t>
  </si>
  <si>
    <t>F</t>
  </si>
  <si>
    <t>Temp-24</t>
  </si>
  <si>
    <t>Temp-28</t>
  </si>
  <si>
    <t>Need</t>
  </si>
  <si>
    <t>Using random selector after sorting based on locality, temp, sex</t>
  </si>
  <si>
    <r>
      <t>a&lt;-c(</t>
    </r>
    <r>
      <rPr>
        <sz val="10"/>
        <color rgb="FF7D2727"/>
        <rFont val="Inherit"/>
      </rPr>
      <t>1</t>
    </r>
    <r>
      <rPr>
        <sz val="10"/>
        <color rgb="FF303336"/>
        <rFont val="Inherit"/>
      </rPr>
      <t>,</t>
    </r>
    <r>
      <rPr>
        <sz val="10"/>
        <color rgb="FF7D2727"/>
        <rFont val="Inherit"/>
      </rPr>
      <t>2</t>
    </r>
    <r>
      <rPr>
        <sz val="10"/>
        <color rgb="FF303336"/>
        <rFont val="Inherit"/>
      </rPr>
      <t>,</t>
    </r>
    <r>
      <rPr>
        <sz val="10"/>
        <color rgb="FF7D2727"/>
        <rFont val="Inherit"/>
      </rPr>
      <t>3</t>
    </r>
    <r>
      <rPr>
        <sz val="10"/>
        <color rgb="FF303336"/>
        <rFont val="Inherit"/>
      </rPr>
      <t>,</t>
    </r>
    <r>
      <rPr>
        <sz val="10"/>
        <color rgb="FF7D2727"/>
        <rFont val="Inherit"/>
      </rPr>
      <t>4</t>
    </r>
    <r>
      <rPr>
        <sz val="10"/>
        <color rgb="FF303336"/>
        <rFont val="Inherit"/>
      </rPr>
      <t>,</t>
    </r>
    <r>
      <rPr>
        <sz val="10"/>
        <color rgb="FF7D2727"/>
        <rFont val="Inherit"/>
      </rPr>
      <t>5</t>
    </r>
    <r>
      <rPr>
        <sz val="10"/>
        <color rgb="FF303336"/>
        <rFont val="Inherit"/>
      </rPr>
      <t>,</t>
    </r>
    <r>
      <rPr>
        <sz val="10"/>
        <color rgb="FF7D2727"/>
        <rFont val="Inherit"/>
      </rPr>
      <t>6</t>
    </r>
    <r>
      <rPr>
        <sz val="10"/>
        <color rgb="FF303336"/>
        <rFont val="Inherit"/>
      </rPr>
      <t>)</t>
    </r>
  </si>
  <si>
    <r>
      <t xml:space="preserve">sample(a, </t>
    </r>
    <r>
      <rPr>
        <sz val="10"/>
        <color rgb="FF7D2727"/>
        <rFont val="Inherit"/>
      </rPr>
      <t>12</t>
    </r>
    <r>
      <rPr>
        <sz val="10"/>
        <color rgb="FF303336"/>
        <rFont val="Inherit"/>
      </rPr>
      <t>, replace=</t>
    </r>
    <r>
      <rPr>
        <sz val="10"/>
        <color rgb="FF7D2727"/>
        <rFont val="Inherit"/>
      </rPr>
      <t>TRUE</t>
    </r>
    <r>
      <rPr>
        <sz val="10"/>
        <color rgb="FF303336"/>
        <rFont val="Inherit"/>
      </rPr>
      <t>)</t>
    </r>
  </si>
  <si>
    <t>Locality</t>
  </si>
  <si>
    <t>Temperature</t>
  </si>
  <si>
    <t>Sex</t>
  </si>
  <si>
    <t>n (adults)</t>
  </si>
  <si>
    <t>25% or 20</t>
  </si>
  <si>
    <t>RMO</t>
  </si>
  <si>
    <t>A</t>
  </si>
  <si>
    <t>B</t>
  </si>
  <si>
    <t>C</t>
  </si>
  <si>
    <t>RPV</t>
  </si>
  <si>
    <t>SJU</t>
  </si>
  <si>
    <t>TLC</t>
  </si>
  <si>
    <t>TPN</t>
  </si>
  <si>
    <t>APR</t>
  </si>
  <si>
    <t>ARS</t>
  </si>
  <si>
    <t>TOTAL</t>
  </si>
  <si>
    <t>wing lengths</t>
  </si>
  <si>
    <t>lifedata$Temp</t>
  </si>
  <si>
    <t>lifedata$Sex</t>
  </si>
  <si>
    <t>lifedata$Locality</t>
  </si>
  <si>
    <t>lifedata$Wing.length..mm.</t>
  </si>
  <si>
    <t>APR 144</t>
  </si>
  <si>
    <t>APR 239</t>
  </si>
  <si>
    <t>APR 102</t>
  </si>
  <si>
    <t>APR 280</t>
  </si>
  <si>
    <t>APR 332</t>
  </si>
  <si>
    <t>APR 509</t>
  </si>
  <si>
    <t>Y/N</t>
  </si>
  <si>
    <t>x</t>
  </si>
  <si>
    <t>APR 472</t>
  </si>
  <si>
    <t>APR 378</t>
  </si>
  <si>
    <t>APR 643</t>
  </si>
  <si>
    <t>APR 146</t>
  </si>
  <si>
    <t>APR 677</t>
  </si>
  <si>
    <t>APR 203</t>
  </si>
  <si>
    <t>APR 605</t>
  </si>
  <si>
    <t>APR 678</t>
  </si>
  <si>
    <t>APR 504</t>
  </si>
  <si>
    <t>APR 675</t>
  </si>
  <si>
    <t>APR 562</t>
  </si>
  <si>
    <t>APR 419</t>
  </si>
  <si>
    <t>APR 641</t>
  </si>
  <si>
    <t>APR 639</t>
  </si>
  <si>
    <t>APR 415</t>
  </si>
  <si>
    <t>APR 496</t>
  </si>
  <si>
    <t>APR 544</t>
  </si>
  <si>
    <t>APR 546</t>
  </si>
  <si>
    <t>APR 631</t>
  </si>
  <si>
    <t>APR 143</t>
  </si>
  <si>
    <t>APR 452</t>
  </si>
  <si>
    <t>APR 142</t>
  </si>
  <si>
    <t>APR 400</t>
  </si>
  <si>
    <t>APR 500</t>
  </si>
  <si>
    <t>APR 589</t>
  </si>
  <si>
    <t>APR 312</t>
  </si>
  <si>
    <t>APR 407</t>
  </si>
  <si>
    <t>APR 534</t>
  </si>
  <si>
    <t>APR 627</t>
  </si>
  <si>
    <t>APR 186</t>
  </si>
  <si>
    <t>APR 664</t>
  </si>
  <si>
    <t>APR 266</t>
  </si>
  <si>
    <t>APR 542</t>
  </si>
  <si>
    <t>APR 178</t>
  </si>
  <si>
    <t>APR 231</t>
  </si>
  <si>
    <t>APR 474</t>
  </si>
  <si>
    <t>APR 567</t>
  </si>
  <si>
    <t>APR 353</t>
  </si>
  <si>
    <t>APR 483</t>
  </si>
  <si>
    <t>APR 122</t>
  </si>
  <si>
    <t>APR 297</t>
  </si>
  <si>
    <t>APR 569</t>
  </si>
  <si>
    <t>APR 208</t>
  </si>
  <si>
    <t>APR 573</t>
  </si>
  <si>
    <t>APR 388</t>
  </si>
  <si>
    <t>APR 259</t>
  </si>
  <si>
    <t>APR 657</t>
  </si>
  <si>
    <t>APR 256</t>
  </si>
  <si>
    <t>APR 392</t>
  </si>
  <si>
    <t>APR 433</t>
  </si>
  <si>
    <t>APR 253</t>
  </si>
  <si>
    <t>APR 531</t>
  </si>
  <si>
    <t>APR 172</t>
  </si>
  <si>
    <t>APR 295</t>
  </si>
  <si>
    <t>APR 262</t>
  </si>
  <si>
    <t>APR 399</t>
  </si>
  <si>
    <t>APR 624</t>
  </si>
  <si>
    <t>APR 130</t>
  </si>
  <si>
    <t>APR 670</t>
  </si>
  <si>
    <t>APR 480</t>
  </si>
  <si>
    <t>APR 163</t>
  </si>
  <si>
    <t>APR 263</t>
  </si>
  <si>
    <t>APR 128</t>
  </si>
  <si>
    <t>APR 571</t>
  </si>
  <si>
    <t>APR 116</t>
  </si>
  <si>
    <t>APR 523</t>
  </si>
  <si>
    <t>APR 527</t>
  </si>
  <si>
    <t>APR 209</t>
  </si>
  <si>
    <t>APR 308</t>
  </si>
  <si>
    <t>APR 261</t>
  </si>
  <si>
    <t>APR 254</t>
  </si>
  <si>
    <t>APR 475</t>
  </si>
  <si>
    <t>APR 159</t>
  </si>
  <si>
    <t>APR 478</t>
  </si>
  <si>
    <t>APR 575</t>
  </si>
  <si>
    <t>APR 439</t>
  </si>
  <si>
    <t>APR 477</t>
  </si>
  <si>
    <t>APR 192</t>
  </si>
  <si>
    <t>APR 105</t>
  </si>
  <si>
    <t>APR 382</t>
  </si>
  <si>
    <t>APR 153</t>
  </si>
  <si>
    <t>APR 370</t>
  </si>
  <si>
    <t>APR 248</t>
  </si>
  <si>
    <t>APR 197</t>
  </si>
  <si>
    <t>APR 421</t>
  </si>
  <si>
    <t>APR 464</t>
  </si>
  <si>
    <t>APR 506</t>
  </si>
  <si>
    <t>APR 243</t>
  </si>
  <si>
    <t>APR 189</t>
  </si>
  <si>
    <t>APR 106</t>
  </si>
  <si>
    <t>APR 285</t>
  </si>
  <si>
    <t>APR 293</t>
  </si>
  <si>
    <t>APR 157</t>
  </si>
  <si>
    <t>APR 418</t>
  </si>
  <si>
    <t>APR 333</t>
  </si>
  <si>
    <t>APR 426</t>
  </si>
  <si>
    <t>APR 515</t>
  </si>
  <si>
    <t>APR 265</t>
  </si>
  <si>
    <t>APR 591</t>
  </si>
  <si>
    <t>APR 593</t>
  </si>
  <si>
    <t>APR 315</t>
  </si>
  <si>
    <t>APR 132</t>
  </si>
  <si>
    <t>APR 447</t>
  </si>
  <si>
    <t>APR 714</t>
  </si>
  <si>
    <t>APR 709</t>
  </si>
  <si>
    <t>APR 363</t>
  </si>
  <si>
    <t>APR 450</t>
  </si>
  <si>
    <t>APR 175</t>
  </si>
  <si>
    <t>APR 492</t>
  </si>
  <si>
    <t>APR 457</t>
  </si>
  <si>
    <t>APR 359</t>
  </si>
  <si>
    <t>APR 585</t>
  </si>
  <si>
    <t>APR 501</t>
  </si>
  <si>
    <t>#</t>
  </si>
  <si>
    <t>SJU139</t>
  </si>
  <si>
    <t>SJU304</t>
  </si>
  <si>
    <t>SJU395</t>
  </si>
  <si>
    <t>SJU50</t>
  </si>
  <si>
    <t>SJU317</t>
  </si>
  <si>
    <t>SJU189</t>
  </si>
  <si>
    <t>SJU190</t>
  </si>
  <si>
    <t>SJU51</t>
  </si>
  <si>
    <t>SJU55</t>
  </si>
  <si>
    <t>SJU137</t>
  </si>
  <si>
    <t>SJU229</t>
  </si>
  <si>
    <t>SJU234</t>
  </si>
  <si>
    <t>SJU270</t>
  </si>
  <si>
    <t>SJU397</t>
  </si>
  <si>
    <t>SJU440</t>
  </si>
  <si>
    <t>SJU444</t>
  </si>
  <si>
    <t>SJU485</t>
  </si>
  <si>
    <t>SJU135</t>
  </si>
  <si>
    <t>SJU136</t>
  </si>
  <si>
    <t>SJU184</t>
  </si>
  <si>
    <t>SJU185</t>
  </si>
  <si>
    <t>SJU225</t>
  </si>
  <si>
    <t>SJU227</t>
  </si>
  <si>
    <t>SJU235</t>
  </si>
  <si>
    <t>SJU269</t>
  </si>
  <si>
    <t>SJU271</t>
  </si>
  <si>
    <t>SJU279</t>
  </si>
  <si>
    <t>SJU305</t>
  </si>
  <si>
    <t>SJU309</t>
  </si>
  <si>
    <t>SJU310</t>
  </si>
  <si>
    <t>SJU314</t>
  </si>
  <si>
    <t>SJU315</t>
  </si>
  <si>
    <t>SJU439</t>
  </si>
  <si>
    <t>SJU129</t>
  </si>
  <si>
    <t>SJU381</t>
  </si>
  <si>
    <t>SJU119</t>
  </si>
  <si>
    <t>SJU257</t>
  </si>
  <si>
    <t>SJU86</t>
  </si>
  <si>
    <t>SJU473</t>
  </si>
  <si>
    <t>SJU296</t>
  </si>
  <si>
    <t>SJU170</t>
  </si>
  <si>
    <t>SJU341</t>
  </si>
  <si>
    <t>SJU392</t>
  </si>
  <si>
    <t>SJU218</t>
  </si>
  <si>
    <t>SJU481</t>
  </si>
  <si>
    <t>SJU127</t>
  </si>
  <si>
    <t>SJU389</t>
  </si>
  <si>
    <t>SJU37</t>
  </si>
  <si>
    <t>SJU130</t>
  </si>
  <si>
    <t>SJU256</t>
  </si>
  <si>
    <t>SJU303</t>
  </si>
  <si>
    <t>SJU412</t>
  </si>
  <si>
    <t>SJU366</t>
  </si>
  <si>
    <t>SJU364</t>
  </si>
  <si>
    <t>SJU196</t>
  </si>
  <si>
    <t>SJU320</t>
  </si>
  <si>
    <t>SJU105</t>
  </si>
  <si>
    <t>SJU319</t>
  </si>
  <si>
    <t>SJU370</t>
  </si>
  <si>
    <t>SJU68</t>
  </si>
  <si>
    <t>SJU204</t>
  </si>
  <si>
    <t>SJU154</t>
  </si>
  <si>
    <t>SJU207</t>
  </si>
  <si>
    <t>SJU411</t>
  </si>
  <si>
    <t>SJU419</t>
  </si>
  <si>
    <t>SJU201</t>
  </si>
  <si>
    <t>SJU245</t>
  </si>
  <si>
    <t>SJU246</t>
  </si>
  <si>
    <t>SJU240</t>
  </si>
  <si>
    <t>SJU26</t>
  </si>
  <si>
    <t>SJU289</t>
  </si>
  <si>
    <t>SJU14</t>
  </si>
  <si>
    <t>SJU423</t>
  </si>
  <si>
    <t>SJU291</t>
  </si>
  <si>
    <t>SJU422</t>
  </si>
  <si>
    <t>SJU250</t>
  </si>
  <si>
    <t>SJU111</t>
  </si>
  <si>
    <t>SJU150</t>
  </si>
  <si>
    <t>SJU376</t>
  </si>
  <si>
    <t>SJU465</t>
  </si>
  <si>
    <t>SJU22</t>
  </si>
  <si>
    <t>SJU252</t>
  </si>
  <si>
    <t>SJU325</t>
  </si>
  <si>
    <t>SJU152</t>
  </si>
  <si>
    <t>SJU62</t>
  </si>
  <si>
    <t>SJU104</t>
  </si>
  <si>
    <t>SJU206</t>
  </si>
  <si>
    <t>SJU60</t>
  </si>
  <si>
    <t>SJU321</t>
  </si>
  <si>
    <t>SJU461</t>
  </si>
  <si>
    <t>SJU75</t>
  </si>
  <si>
    <t>SJU426</t>
  </si>
  <si>
    <t>SJU390</t>
  </si>
  <si>
    <t>SJU385</t>
  </si>
  <si>
    <t>SJU379</t>
  </si>
  <si>
    <t>SJU120</t>
  </si>
  <si>
    <t>SJU217</t>
  </si>
  <si>
    <t>SJU123</t>
  </si>
  <si>
    <t>SJU223</t>
  </si>
  <si>
    <t>SJU295</t>
  </si>
  <si>
    <t>SJU131</t>
  </si>
  <si>
    <t>SJU265</t>
  </si>
  <si>
    <t>SJU434</t>
  </si>
  <si>
    <t>SJU40</t>
  </si>
  <si>
    <t>SJU80</t>
  </si>
  <si>
    <t>SJU431</t>
  </si>
  <si>
    <t>SJU222</t>
  </si>
  <si>
    <t>SJU34</t>
  </si>
  <si>
    <t>TPN231</t>
  </si>
  <si>
    <t>TPN147</t>
  </si>
  <si>
    <t>TPN102</t>
  </si>
  <si>
    <t>TPN236</t>
  </si>
  <si>
    <t>TPN188</t>
  </si>
  <si>
    <t>TPN99</t>
  </si>
  <si>
    <t>TPN97</t>
  </si>
  <si>
    <t>TPN229</t>
  </si>
  <si>
    <t>TPN96</t>
  </si>
  <si>
    <t>TPN227</t>
  </si>
  <si>
    <t>TPN108</t>
  </si>
  <si>
    <t>TPN183</t>
  </si>
  <si>
    <t>TPN107</t>
  </si>
  <si>
    <t>TPN148</t>
  </si>
  <si>
    <t>TPN230</t>
  </si>
  <si>
    <t>TPN240</t>
  </si>
  <si>
    <t>TPN212</t>
  </si>
  <si>
    <t>TPN178</t>
  </si>
  <si>
    <t>TPN215</t>
  </si>
  <si>
    <t>TPN131</t>
  </si>
  <si>
    <t>TPN82</t>
  </si>
  <si>
    <t>TPN40</t>
  </si>
  <si>
    <t>TPN88</t>
  </si>
  <si>
    <t>TPN43</t>
  </si>
  <si>
    <t>TPN171</t>
  </si>
  <si>
    <t>TPN224</t>
  </si>
  <si>
    <t>TPN214</t>
  </si>
  <si>
    <t>TPN91</t>
  </si>
  <si>
    <t>TPN213</t>
  </si>
  <si>
    <t>TPN177</t>
  </si>
  <si>
    <t>TPN92</t>
  </si>
  <si>
    <t>TPN46</t>
  </si>
  <si>
    <t>TPN89</t>
  </si>
  <si>
    <t>TPN126</t>
  </si>
  <si>
    <t>TPN216</t>
  </si>
  <si>
    <t>TPN225</t>
  </si>
  <si>
    <t>TPN21</t>
  </si>
  <si>
    <t>TPN27</t>
  </si>
  <si>
    <t>TPN198</t>
  </si>
  <si>
    <t>TPN156</t>
  </si>
  <si>
    <t>TPN199</t>
  </si>
  <si>
    <t>TPN167</t>
  </si>
  <si>
    <t>TPN121</t>
  </si>
  <si>
    <t>TPN197</t>
  </si>
  <si>
    <t>TPN202</t>
  </si>
  <si>
    <t>TPN26</t>
  </si>
  <si>
    <t>TPN34</t>
  </si>
  <si>
    <t>TPN32</t>
  </si>
  <si>
    <t>TPN69</t>
  </si>
  <si>
    <t>TPN205</t>
  </si>
  <si>
    <t>TPN22</t>
  </si>
  <si>
    <t>TPN111</t>
  </si>
  <si>
    <t>TPN168</t>
  </si>
  <si>
    <t>TPN67</t>
  </si>
  <si>
    <t>TPN28</t>
  </si>
  <si>
    <t>TPN203</t>
  </si>
  <si>
    <t>TPN116</t>
  </si>
  <si>
    <t>TPN162</t>
  </si>
  <si>
    <t>TPN68</t>
  </si>
  <si>
    <t>TPN122</t>
  </si>
  <si>
    <t>TPN210</t>
  </si>
  <si>
    <t>TPN33</t>
  </si>
  <si>
    <t>TPN66</t>
  </si>
  <si>
    <t>TPN158</t>
  </si>
  <si>
    <t>TPN161</t>
  </si>
  <si>
    <t>TPN76</t>
  </si>
  <si>
    <t>TPN209</t>
  </si>
  <si>
    <t>TPN166</t>
  </si>
  <si>
    <t>TPN206</t>
  </si>
  <si>
    <t>TPN157</t>
  </si>
  <si>
    <t>TPN208</t>
  </si>
  <si>
    <t>TPN201</t>
  </si>
  <si>
    <t>TPN77</t>
  </si>
  <si>
    <t>TPN23</t>
  </si>
  <si>
    <t>TPN79</t>
  </si>
  <si>
    <t>TPN207</t>
  </si>
  <si>
    <t>TPN41</t>
  </si>
  <si>
    <t>TPN36</t>
  </si>
  <si>
    <t>TPN136</t>
  </si>
  <si>
    <t>TPN176</t>
  </si>
  <si>
    <t>TPN90</t>
  </si>
  <si>
    <t>TPN217</t>
  </si>
  <si>
    <t>TPN86</t>
  </si>
  <si>
    <t>TPN44</t>
  </si>
  <si>
    <t>TPN87</t>
  </si>
  <si>
    <t>TPN93</t>
  </si>
  <si>
    <t>TPN138</t>
  </si>
  <si>
    <t>TPN173</t>
  </si>
  <si>
    <t>TPN174</t>
  </si>
  <si>
    <t>TPN49</t>
  </si>
  <si>
    <t>TPN222</t>
  </si>
  <si>
    <t>TPN172</t>
  </si>
  <si>
    <t>TPN211</t>
  </si>
  <si>
    <t>TPN42</t>
  </si>
  <si>
    <t>TPN137</t>
  </si>
  <si>
    <t>TPN238</t>
  </si>
  <si>
    <t>TPN186</t>
  </si>
  <si>
    <t>TPN106</t>
  </si>
  <si>
    <t>TPN237</t>
  </si>
  <si>
    <t>TPN235</t>
  </si>
  <si>
    <t>TPN60</t>
  </si>
  <si>
    <t>TPN182</t>
  </si>
  <si>
    <t>TPN100</t>
  </si>
  <si>
    <t>TPN239</t>
  </si>
  <si>
    <t>TPN191</t>
  </si>
  <si>
    <t>TPN232</t>
  </si>
  <si>
    <t>TPN226</t>
  </si>
  <si>
    <t>TPN103</t>
  </si>
  <si>
    <t>TPN53</t>
  </si>
  <si>
    <t>TPN146</t>
  </si>
  <si>
    <t>TPN59</t>
  </si>
  <si>
    <t>TPN51</t>
  </si>
  <si>
    <t>TPN101</t>
  </si>
  <si>
    <t>TPN234</t>
  </si>
  <si>
    <t>TLC406</t>
  </si>
  <si>
    <t>TLC454</t>
  </si>
  <si>
    <t>TLC451</t>
  </si>
  <si>
    <t>TLC327</t>
  </si>
  <si>
    <t>TLC189</t>
  </si>
  <si>
    <t>TLC275</t>
  </si>
  <si>
    <t>TLC316</t>
  </si>
  <si>
    <t>TLC450</t>
  </si>
  <si>
    <t>TLC360</t>
  </si>
  <si>
    <t>TLC185</t>
  </si>
  <si>
    <t>TLC324</t>
  </si>
  <si>
    <t>TLC413</t>
  </si>
  <si>
    <t>TLC461</t>
  </si>
  <si>
    <t>TLC456</t>
  </si>
  <si>
    <t>TLC281</t>
  </si>
  <si>
    <t>TLC407</t>
  </si>
  <si>
    <t>TLC415</t>
  </si>
  <si>
    <t>TLC410</t>
  </si>
  <si>
    <t>TLC120</t>
  </si>
  <si>
    <t>TLC219</t>
  </si>
  <si>
    <t>TLC257</t>
  </si>
  <si>
    <t>TLC311</t>
  </si>
  <si>
    <t>TLC348</t>
  </si>
  <si>
    <t>TLC440</t>
  </si>
  <si>
    <t>TLC346</t>
  </si>
  <si>
    <t>TLC304</t>
  </si>
  <si>
    <t>TLC260</t>
  </si>
  <si>
    <t>TLC125</t>
  </si>
  <si>
    <t>TLC262</t>
  </si>
  <si>
    <t>TLC399</t>
  </si>
  <si>
    <t>TLC209</t>
  </si>
  <si>
    <t>TLC393</t>
  </si>
  <si>
    <t>TLC129</t>
  </si>
  <si>
    <t>TLC119</t>
  </si>
  <si>
    <t>TLC214</t>
  </si>
  <si>
    <t>TLC441</t>
  </si>
  <si>
    <t>TLC356</t>
  </si>
  <si>
    <t>TLC245</t>
  </si>
  <si>
    <t>TLC114</t>
  </si>
  <si>
    <t>TLC382</t>
  </si>
  <si>
    <t>TLC334</t>
  </si>
  <si>
    <t>TLC341</t>
  </si>
  <si>
    <t>TLC206</t>
  </si>
  <si>
    <t>TLC381</t>
  </si>
  <si>
    <t>TLC163</t>
  </si>
  <si>
    <t>TLC338</t>
  </si>
  <si>
    <t>TLC296</t>
  </si>
  <si>
    <t>TLC253</t>
  </si>
  <si>
    <t>TLC383</t>
  </si>
  <si>
    <t>TLC239</t>
  </si>
  <si>
    <t>TLC242</t>
  </si>
  <si>
    <t>TLC295</t>
  </si>
  <si>
    <t>TLC194</t>
  </si>
  <si>
    <t>TLC284</t>
  </si>
  <si>
    <t>TLC104</t>
  </si>
  <si>
    <t>TLC426</t>
  </si>
  <si>
    <t>TLC207</t>
  </si>
  <si>
    <t>TLC249</t>
  </si>
  <si>
    <t>TLC427</t>
  </si>
  <si>
    <t>TLC335</t>
  </si>
  <si>
    <t>TLC332</t>
  </si>
  <si>
    <t>TLC150</t>
  </si>
  <si>
    <t>TLC151</t>
  </si>
  <si>
    <t>TLC198</t>
  </si>
  <si>
    <t>TLC431</t>
  </si>
  <si>
    <t>TLC428</t>
  </si>
  <si>
    <t>TLC379</t>
  </si>
  <si>
    <t>TLC162</t>
  </si>
  <si>
    <t>TLC248</t>
  </si>
  <si>
    <t>TLC342</t>
  </si>
  <si>
    <t>TLC384</t>
  </si>
  <si>
    <t>TLC336</t>
  </si>
  <si>
    <t>TLC286</t>
  </si>
  <si>
    <t>TLC285</t>
  </si>
  <si>
    <t>TLC178</t>
  </si>
  <si>
    <t>TLC256</t>
  </si>
  <si>
    <t>TLC352</t>
  </si>
  <si>
    <t>TLC396</t>
  </si>
  <si>
    <t>TLC394</t>
  </si>
  <si>
    <t>TLC443</t>
  </si>
  <si>
    <t>TLC302</t>
  </si>
  <si>
    <t>TLC444</t>
  </si>
  <si>
    <t>TLC166</t>
  </si>
  <si>
    <t>TLC210</t>
  </si>
  <si>
    <t>TLC176</t>
  </si>
  <si>
    <t>TLC347</t>
  </si>
  <si>
    <t>TLC391</t>
  </si>
  <si>
    <t>TLC130</t>
  </si>
  <si>
    <t>TLC307</t>
  </si>
  <si>
    <t>TLC215</t>
  </si>
  <si>
    <t>TLC349</t>
  </si>
  <si>
    <t>TLC404</t>
  </si>
  <si>
    <t>TLC462</t>
  </si>
  <si>
    <t>TLC231</t>
  </si>
  <si>
    <t>TLC234</t>
  </si>
  <si>
    <t>TLC226</t>
  </si>
  <si>
    <t>TLC237</t>
  </si>
  <si>
    <t>TLC405</t>
  </si>
  <si>
    <t>TLC136</t>
  </si>
  <si>
    <t>TLC283</t>
  </si>
  <si>
    <t>TLC409</t>
  </si>
  <si>
    <t>TLC229</t>
  </si>
  <si>
    <t>TLC271</t>
  </si>
  <si>
    <t>TLC457</t>
  </si>
  <si>
    <t>TLC459</t>
  </si>
  <si>
    <t>TLC145</t>
  </si>
  <si>
    <t>TLC139</t>
  </si>
  <si>
    <t>TLC137</t>
  </si>
  <si>
    <t>TLC146</t>
  </si>
  <si>
    <t>TLC184</t>
  </si>
  <si>
    <t>RMO258</t>
  </si>
  <si>
    <t>RMO629</t>
  </si>
  <si>
    <t>RMO537</t>
  </si>
  <si>
    <t>RMO571</t>
  </si>
  <si>
    <t>RMO674</t>
  </si>
  <si>
    <t>RMO396</t>
  </si>
  <si>
    <t>RMO84</t>
  </si>
  <si>
    <t>RMO178</t>
  </si>
  <si>
    <t>RMO663</t>
  </si>
  <si>
    <t>RMO538</t>
  </si>
  <si>
    <t>RMO449</t>
  </si>
  <si>
    <t>RMO573</t>
  </si>
  <si>
    <t>RMO171</t>
  </si>
  <si>
    <t>RMO716</t>
  </si>
  <si>
    <t>RMO122</t>
  </si>
  <si>
    <t>RMO391</t>
  </si>
  <si>
    <t>RMO205</t>
  </si>
  <si>
    <t>RMO659</t>
  </si>
  <si>
    <t>RMO247</t>
  </si>
  <si>
    <t>RMO241</t>
  </si>
  <si>
    <t>RMO432</t>
  </si>
  <si>
    <t>RMO691</t>
  </si>
  <si>
    <t>RMO603</t>
  </si>
  <si>
    <t>RMO336</t>
  </si>
  <si>
    <t>RMO63</t>
  </si>
  <si>
    <t>RMO513</t>
  </si>
  <si>
    <t>RMO557</t>
  </si>
  <si>
    <t>RMO696</t>
  </si>
  <si>
    <t>RMO611</t>
  </si>
  <si>
    <t>RMO118</t>
  </si>
  <si>
    <t>RMO520</t>
  </si>
  <si>
    <t>RMO62</t>
  </si>
  <si>
    <t>RMO702</t>
  </si>
  <si>
    <t>RMO561</t>
  </si>
  <si>
    <t>RMO602</t>
  </si>
  <si>
    <t>RMO694</t>
  </si>
  <si>
    <t>RMO682</t>
  </si>
  <si>
    <t>RMO505</t>
  </si>
  <si>
    <t>RMO641</t>
  </si>
  <si>
    <t>RMO187</t>
  </si>
  <si>
    <t>RMO99</t>
  </si>
  <si>
    <t>RMO507</t>
  </si>
  <si>
    <t>RMO59</t>
  </si>
  <si>
    <t>RMO503</t>
  </si>
  <si>
    <t>RMO322</t>
  </si>
  <si>
    <t>RMO231</t>
  </si>
  <si>
    <t>RMO328</t>
  </si>
  <si>
    <t>RMO98</t>
  </si>
  <si>
    <t>RMO324</t>
  </si>
  <si>
    <t>RMO554</t>
  </si>
  <si>
    <t>RMO417</t>
  </si>
  <si>
    <t>RMO598</t>
  </si>
  <si>
    <t>RMO543</t>
  </si>
  <si>
    <t>RMO459</t>
  </si>
  <si>
    <t>RMO148</t>
  </si>
  <si>
    <t>RMO499</t>
  </si>
  <si>
    <t>RMO181</t>
  </si>
  <si>
    <t>RMO227</t>
  </si>
  <si>
    <t>RMO369</t>
  </si>
  <si>
    <t>RMO194</t>
  </si>
  <si>
    <t>RMO56</t>
  </si>
  <si>
    <t>RMO501</t>
  </si>
  <si>
    <t>RMO93</t>
  </si>
  <si>
    <t>RMO327</t>
  </si>
  <si>
    <t>RMO364</t>
  </si>
  <si>
    <t>RMO414</t>
  </si>
  <si>
    <t>RMO192</t>
  </si>
  <si>
    <t>RMO411</t>
  </si>
  <si>
    <t>RMO504</t>
  </si>
  <si>
    <t>RMO226</t>
  </si>
  <si>
    <t>RMO596</t>
  </si>
  <si>
    <t>RMO458</t>
  </si>
  <si>
    <t>RMO541</t>
  </si>
  <si>
    <t>RMO368</t>
  </si>
  <si>
    <t>RMO476</t>
  </si>
  <si>
    <t>RMO518</t>
  </si>
  <si>
    <t>RMO657</t>
  </si>
  <si>
    <t>RMO331</t>
  </si>
  <si>
    <t>RMO333</t>
  </si>
  <si>
    <t>RMO472</t>
  </si>
  <si>
    <t>RMO700</t>
  </si>
  <si>
    <t>RMO646</t>
  </si>
  <si>
    <t>RMO199</t>
  </si>
  <si>
    <t>RMO114</t>
  </si>
  <si>
    <t>RMO198</t>
  </si>
  <si>
    <t>RMO653</t>
  </si>
  <si>
    <t>RMO345</t>
  </si>
  <si>
    <t>RMO335</t>
  </si>
  <si>
    <t>RMO423</t>
  </si>
  <si>
    <t>RMO197</t>
  </si>
  <si>
    <t>RMO106</t>
  </si>
  <si>
    <t>RMO521</t>
  </si>
  <si>
    <t>RMO338</t>
  </si>
  <si>
    <t>RMO562</t>
  </si>
  <si>
    <t>RMO656</t>
  </si>
  <si>
    <t>RMO286</t>
  </si>
  <si>
    <t>RMO475</t>
  </si>
  <si>
    <t>RMO71</t>
  </si>
  <si>
    <t>RMO341</t>
  </si>
  <si>
    <t>RMO403</t>
  </si>
  <si>
    <t>RMO211</t>
  </si>
  <si>
    <t>RMO707</t>
  </si>
  <si>
    <t>RMO625</t>
  </si>
  <si>
    <t>RMO85</t>
  </si>
  <si>
    <t>RMO219</t>
  </si>
  <si>
    <t>RMO442</t>
  </si>
  <si>
    <t>RMO404</t>
  </si>
  <si>
    <t>RMO671</t>
  </si>
  <si>
    <t>RMO312</t>
  </si>
  <si>
    <t>RMO539</t>
  </si>
  <si>
    <t>RMO491</t>
  </si>
  <si>
    <t>RMO709</t>
  </si>
  <si>
    <t>RMO708</t>
  </si>
  <si>
    <t>RMO536</t>
  </si>
  <si>
    <t>RMO216</t>
  </si>
  <si>
    <t>RMO217</t>
  </si>
  <si>
    <t>RMO266</t>
  </si>
  <si>
    <t>RMO308</t>
  </si>
  <si>
    <t>RMO288</t>
  </si>
  <si>
    <t>RMO605</t>
  </si>
  <si>
    <t>RMO80</t>
  </si>
  <si>
    <t>RMO221</t>
  </si>
  <si>
    <t>RMO233</t>
  </si>
  <si>
    <t>RMO273</t>
  </si>
  <si>
    <t>RMO316</t>
  </si>
  <si>
    <t>RMO101</t>
  </si>
  <si>
    <t>RPV181</t>
  </si>
  <si>
    <t>RPV407</t>
  </si>
  <si>
    <t>RPV176</t>
  </si>
  <si>
    <t>RPV580</t>
  </si>
  <si>
    <t>RPV677</t>
  </si>
  <si>
    <t>RPV405</t>
  </si>
  <si>
    <t>RPV499</t>
  </si>
  <si>
    <t>RPV487</t>
  </si>
  <si>
    <t>RPV174</t>
  </si>
  <si>
    <t>RPV540</t>
  </si>
  <si>
    <t>RPV665</t>
  </si>
  <si>
    <t>RPV670</t>
  </si>
  <si>
    <t>RPV621</t>
  </si>
  <si>
    <t>RPV542</t>
  </si>
  <si>
    <t>RPV439</t>
  </si>
  <si>
    <t>RPV337</t>
  </si>
  <si>
    <t>RPV346</t>
  </si>
  <si>
    <t>RPV159</t>
  </si>
  <si>
    <t>RPV658</t>
  </si>
  <si>
    <t>RPV653</t>
  </si>
  <si>
    <t>RPV156</t>
  </si>
  <si>
    <t>RPV613</t>
  </si>
  <si>
    <t>RPV167</t>
  </si>
  <si>
    <t>RPV252</t>
  </si>
  <si>
    <t>RPV614</t>
  </si>
  <si>
    <t>RPV339</t>
  </si>
  <si>
    <t>RPV344</t>
  </si>
  <si>
    <t>RPV391</t>
  </si>
  <si>
    <t>RPV116</t>
  </si>
  <si>
    <t>RPV652</t>
  </si>
  <si>
    <t>RPV425</t>
  </si>
  <si>
    <t>RPV562</t>
  </si>
  <si>
    <t>RPV570</t>
  </si>
  <si>
    <t>RPV594</t>
  </si>
  <si>
    <t>RPV551</t>
  </si>
  <si>
    <t>RPV244</t>
  </si>
  <si>
    <t>RPV726</t>
  </si>
  <si>
    <t>RPV691</t>
  </si>
  <si>
    <t>RPV455</t>
  </si>
  <si>
    <t>RPV690</t>
  </si>
  <si>
    <t>RPV603</t>
  </si>
  <si>
    <t>RPV550</t>
  </si>
  <si>
    <t>RPV329</t>
  </si>
  <si>
    <t>RPV729</t>
  </si>
  <si>
    <t>RPV418</t>
  </si>
  <si>
    <t>RPV243</t>
  </si>
  <si>
    <t>RPV375</t>
  </si>
  <si>
    <t>RPV556</t>
  </si>
  <si>
    <t>RPV142</t>
  </si>
  <si>
    <t>RPV463</t>
  </si>
  <si>
    <t>RPV330</t>
  </si>
  <si>
    <t>RPV95</t>
  </si>
  <si>
    <t>RPV147</t>
  </si>
  <si>
    <t>RPV604</t>
  </si>
  <si>
    <t>RPV371</t>
  </si>
  <si>
    <t>RPV728</t>
  </si>
  <si>
    <t>RPV372</t>
  </si>
  <si>
    <t>RPV693</t>
  </si>
  <si>
    <t>RPV649</t>
  </si>
  <si>
    <t>RPV502</t>
  </si>
  <si>
    <t>RPV366</t>
  </si>
  <si>
    <t>RPV185</t>
  </si>
  <si>
    <t>RPV195</t>
  </si>
  <si>
    <t>RPV549</t>
  </si>
  <si>
    <t>RPV635</t>
  </si>
  <si>
    <t>RPV545</t>
  </si>
  <si>
    <t>RPV462</t>
  </si>
  <si>
    <t>RPV374</t>
  </si>
  <si>
    <t>RPV280</t>
  </si>
  <si>
    <t>RPV281</t>
  </si>
  <si>
    <t>RPV191</t>
  </si>
  <si>
    <t>RPV503</t>
  </si>
  <si>
    <t>RPV103</t>
  </si>
  <si>
    <t>RPV602</t>
  </si>
  <si>
    <t>RPV688</t>
  </si>
  <si>
    <t>RPV591</t>
  </si>
  <si>
    <t>RPV461</t>
  </si>
  <si>
    <t>RPV254</t>
  </si>
  <si>
    <t>RPV470</t>
  </si>
  <si>
    <t>RPV434</t>
  </si>
  <si>
    <t>RPV574</t>
  </si>
  <si>
    <t>RPV566</t>
  </si>
  <si>
    <t>RPV297</t>
  </si>
  <si>
    <t>RPV475</t>
  </si>
  <si>
    <t>RPV664</t>
  </si>
  <si>
    <t>RPV435</t>
  </si>
  <si>
    <t>RPV290</t>
  </si>
  <si>
    <t>RPV300</t>
  </si>
  <si>
    <t>RPV480</t>
  </si>
  <si>
    <t>RPV520</t>
  </si>
  <si>
    <t>RPV474</t>
  </si>
  <si>
    <t>RPV709</t>
  </si>
  <si>
    <t>RPV479</t>
  </si>
  <si>
    <t>RPV662</t>
  </si>
  <si>
    <t>RPV119</t>
  </si>
  <si>
    <t>RPV123</t>
  </si>
  <si>
    <t>RPV259</t>
  </si>
  <si>
    <t>RPV483</t>
  </si>
  <si>
    <t>RPV432</t>
  </si>
  <si>
    <t>RPV706</t>
  </si>
  <si>
    <t>RPV258</t>
  </si>
  <si>
    <t>RPV440</t>
  </si>
  <si>
    <t>RPV578</t>
  </si>
  <si>
    <t>RPV711</t>
  </si>
  <si>
    <t>RPV273</t>
  </si>
  <si>
    <t>RPV582</t>
  </si>
  <si>
    <t>RPV717</t>
  </si>
  <si>
    <t>RPV399</t>
  </si>
  <si>
    <t>RPV315</t>
  </si>
  <si>
    <t>RPV497</t>
  </si>
  <si>
    <t>RPV445</t>
  </si>
  <si>
    <t>RPV722</t>
  </si>
  <si>
    <t>RPV755</t>
  </si>
  <si>
    <t>RPV312</t>
  </si>
  <si>
    <t>RPV669</t>
  </si>
  <si>
    <t>RPV495</t>
  </si>
  <si>
    <t>RPV543</t>
  </si>
  <si>
    <t>RPV441</t>
  </si>
  <si>
    <t>RPV177</t>
  </si>
  <si>
    <t>RPV220</t>
  </si>
  <si>
    <t>RPV310</t>
  </si>
  <si>
    <t>RPV263</t>
  </si>
  <si>
    <t>RPV350</t>
  </si>
  <si>
    <t>RPV766</t>
  </si>
  <si>
    <t>RPV714</t>
  </si>
  <si>
    <t>RPV125</t>
  </si>
  <si>
    <t>RPV246</t>
  </si>
  <si>
    <t>RPV472</t>
  </si>
  <si>
    <t>ARS 459</t>
  </si>
  <si>
    <t>ARS 188</t>
  </si>
  <si>
    <t>ARS 559</t>
  </si>
  <si>
    <t>ARS 417</t>
  </si>
  <si>
    <t>ARS 560</t>
  </si>
  <si>
    <t>ARS 325</t>
  </si>
  <si>
    <t>ARS 378</t>
  </si>
  <si>
    <t>ARS 100</t>
  </si>
  <si>
    <t>ARS 372</t>
  </si>
  <si>
    <t>ARS 276</t>
  </si>
  <si>
    <t>ARS 462</t>
  </si>
  <si>
    <t>ARS 369</t>
  </si>
  <si>
    <t>ARS 373</t>
  </si>
  <si>
    <t>ARS 556</t>
  </si>
  <si>
    <t>ARS 142</t>
  </si>
  <si>
    <t>ARS 449</t>
  </si>
  <si>
    <t>ARS 89</t>
  </si>
  <si>
    <t>ARS 93</t>
  </si>
  <si>
    <t>ARS 39</t>
  </si>
  <si>
    <t>ARS 404</t>
  </si>
  <si>
    <t>ARS 533</t>
  </si>
  <si>
    <t>ARS 531</t>
  </si>
  <si>
    <t>ARS 174</t>
  </si>
  <si>
    <t>ARS 353</t>
  </si>
  <si>
    <t>ARS 265</t>
  </si>
  <si>
    <t>ARS 362</t>
  </si>
  <si>
    <t>ARS 182</t>
  </si>
  <si>
    <t>ARS 37</t>
  </si>
  <si>
    <t>ARS 545</t>
  </si>
  <si>
    <t>ARS 454</t>
  </si>
  <si>
    <t>ARS 264</t>
  </si>
  <si>
    <t>ARS 139</t>
  </si>
  <si>
    <t>ARS 525</t>
  </si>
  <si>
    <t>ARS 124</t>
  </si>
  <si>
    <t>ARS 524</t>
  </si>
  <si>
    <t>ARS 303</t>
  </si>
  <si>
    <t>ARS 343</t>
  </si>
  <si>
    <t>ARS 156</t>
  </si>
  <si>
    <t>ARS 523</t>
  </si>
  <si>
    <t>ARS 24</t>
  </si>
  <si>
    <t>ARS 163</t>
  </si>
  <si>
    <t>ARS 246</t>
  </si>
  <si>
    <t>ARS 166</t>
  </si>
  <si>
    <t>ARS 29</t>
  </si>
  <si>
    <t>ARS 76</t>
  </si>
  <si>
    <t>ARS 119</t>
  </si>
  <si>
    <t>ARS 255</t>
  </si>
  <si>
    <t>ARS 254</t>
  </si>
  <si>
    <t>ARS 116</t>
  </si>
  <si>
    <t>ARS 391</t>
  </si>
  <si>
    <t>ARS 438</t>
  </si>
  <si>
    <t>ARS 23</t>
  </si>
  <si>
    <t>ARS 32</t>
  </si>
  <si>
    <t>ARS 74</t>
  </si>
  <si>
    <t>ARS 113</t>
  </si>
  <si>
    <t>ARS 390</t>
  </si>
  <si>
    <t>ARS 165</t>
  </si>
  <si>
    <t>ARS 251</t>
  </si>
  <si>
    <t>ARS 294</t>
  </si>
  <si>
    <t>ARS 164</t>
  </si>
  <si>
    <t>ARS 516</t>
  </si>
  <si>
    <t>ARS 434</t>
  </si>
  <si>
    <t>ARS 118</t>
  </si>
  <si>
    <t>ARS 436</t>
  </si>
  <si>
    <t>ARS 78</t>
  </si>
  <si>
    <t>ARS 384</t>
  </si>
  <si>
    <t>ARS 247</t>
  </si>
  <si>
    <t>ARS 259</t>
  </si>
  <si>
    <t>ARS 178</t>
  </si>
  <si>
    <t>ARS 313</t>
  </si>
  <si>
    <t>ARS 82</t>
  </si>
  <si>
    <t>ARS 364</t>
  </si>
  <si>
    <t>ARS 269</t>
  </si>
  <si>
    <t>ARS 351</t>
  </si>
  <si>
    <t>ARS 180</t>
  </si>
  <si>
    <t>ARS 128</t>
  </si>
  <si>
    <t>ARS 45</t>
  </si>
  <si>
    <t>ARS 42</t>
  </si>
  <si>
    <t>ARS 136</t>
  </si>
  <si>
    <t>ARS 181</t>
  </si>
  <si>
    <t>ARS 48</t>
  </si>
  <si>
    <t>ARS 38</t>
  </si>
  <si>
    <t>ARS 268</t>
  </si>
  <si>
    <t>ARS 36</t>
  </si>
  <si>
    <t>ARS 40</t>
  </si>
  <si>
    <t>ARS 278</t>
  </si>
  <si>
    <t>ARS 416</t>
  </si>
  <si>
    <t>ARS 322</t>
  </si>
  <si>
    <t>ARS 335</t>
  </si>
  <si>
    <t>ARS 326</t>
  </si>
  <si>
    <t>ARS 379</t>
  </si>
  <si>
    <t>ARS 371</t>
  </si>
  <si>
    <t>ARS 56</t>
  </si>
  <si>
    <t>ARS 59</t>
  </si>
  <si>
    <t>ARS 413</t>
  </si>
  <si>
    <t>ARS 147</t>
  </si>
  <si>
    <t>ARS 61</t>
  </si>
  <si>
    <t>ARS 421</t>
  </si>
  <si>
    <t>ARS 332</t>
  </si>
  <si>
    <t>ARS 422</t>
  </si>
  <si>
    <t>ARS 456</t>
  </si>
  <si>
    <t>ARS 103</t>
  </si>
  <si>
    <t>ARS 104</t>
  </si>
  <si>
    <t>ARS 186</t>
  </si>
  <si>
    <t>ARS 287</t>
  </si>
  <si>
    <t>ARS272</t>
  </si>
  <si>
    <t>ARS306</t>
  </si>
  <si>
    <t>ARS57</t>
  </si>
  <si>
    <t>ARS108</t>
  </si>
  <si>
    <t>ARS282</t>
  </si>
  <si>
    <t>ARS196</t>
  </si>
  <si>
    <t>Y</t>
  </si>
  <si>
    <t>Y-RIGHT SIDE</t>
  </si>
  <si>
    <t>ARS 393</t>
  </si>
  <si>
    <t>y</t>
  </si>
  <si>
    <t>ARS 120</t>
  </si>
  <si>
    <t>ARS 300</t>
  </si>
  <si>
    <t>ARS 521</t>
  </si>
  <si>
    <t>ARS537</t>
  </si>
  <si>
    <t>ARS 261</t>
  </si>
  <si>
    <t>ARS 356</t>
  </si>
  <si>
    <t>ARS 400</t>
  </si>
  <si>
    <t>ARS 470</t>
  </si>
  <si>
    <t>Y-RIGHT</t>
  </si>
  <si>
    <t>SJU372</t>
  </si>
  <si>
    <t>SJU124</t>
  </si>
  <si>
    <t>SJU472</t>
  </si>
  <si>
    <t>SJU81</t>
  </si>
  <si>
    <t>SJU300</t>
  </si>
  <si>
    <t>TPN38</t>
  </si>
  <si>
    <t>TPN187</t>
  </si>
  <si>
    <t>TLC105</t>
  </si>
  <si>
    <t>TLC244</t>
  </si>
  <si>
    <t>TLC333</t>
  </si>
  <si>
    <t>TLC132</t>
  </si>
  <si>
    <t>TLC218</t>
  </si>
  <si>
    <t>TLC267</t>
  </si>
  <si>
    <t>TLC121</t>
  </si>
  <si>
    <t>TLC276</t>
  </si>
  <si>
    <t>TLC359</t>
  </si>
  <si>
    <t>TLC460</t>
  </si>
  <si>
    <t>APR 112</t>
  </si>
  <si>
    <t>APR 235</t>
  </si>
  <si>
    <t>APR 606</t>
  </si>
  <si>
    <t>APR 100</t>
  </si>
  <si>
    <t>APR 331</t>
  </si>
  <si>
    <t>APR 244</t>
  </si>
  <si>
    <t>APR 291</t>
  </si>
  <si>
    <t>APR 068</t>
  </si>
  <si>
    <t>APR 081</t>
  </si>
  <si>
    <t>APR 074</t>
  </si>
  <si>
    <t>APR 702</t>
  </si>
  <si>
    <t>APR 087</t>
  </si>
  <si>
    <t>APR 097</t>
  </si>
  <si>
    <t>APR 402</t>
  </si>
  <si>
    <t>APR 712</t>
  </si>
  <si>
    <t>RMO284</t>
  </si>
  <si>
    <t>RMO542</t>
  </si>
  <si>
    <t>RMO413</t>
  </si>
  <si>
    <t>RMO546</t>
  </si>
  <si>
    <t>RMO639</t>
  </si>
  <si>
    <t>RMO344</t>
  </si>
  <si>
    <t>RMO701</t>
  </si>
  <si>
    <t>RMO348</t>
  </si>
  <si>
    <t>RMO311</t>
  </si>
  <si>
    <t>RMO712</t>
  </si>
  <si>
    <t>RPV395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</si>
</sst>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rgb="FF303336"/>
      <name val="Inherit"/>
    </font>
    <font>
      <sz val="10"/>
      <color rgb="FF7D2727"/>
      <name val="Inheri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ck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" fontId="3" fillId="0" borderId="6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9" fontId="3" fillId="0" borderId="2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right" vertical="center"/>
    </xf>
    <xf numFmtId="17" fontId="0" fillId="0" borderId="0" xfId="0" applyNumberFormat="1"/>
    <xf numFmtId="0" fontId="5" fillId="3" borderId="19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0" fillId="5" borderId="0" xfId="0" applyFill="1"/>
    <xf numFmtId="0" fontId="0" fillId="0" borderId="0" xfId="0" applyFill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5" borderId="19" xfId="0" applyFont="1" applyFill="1" applyBorder="1" applyAlignment="1">
      <alignment vertical="center"/>
    </xf>
    <xf numFmtId="0" fontId="7" fillId="0" borderId="0" xfId="0" applyFont="1"/>
    <xf numFmtId="0" fontId="7" fillId="5" borderId="0" xfId="0" applyFont="1" applyFill="1"/>
    <xf numFmtId="0" fontId="5" fillId="0" borderId="19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19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G46" sqref="G46"/>
    </sheetView>
  </sheetViews>
  <sheetFormatPr defaultRowHeight="15"/>
  <cols>
    <col min="5" max="5" width="12.28515625" bestFit="1" customWidth="1"/>
    <col min="6" max="6" width="12.28515625" customWidth="1"/>
  </cols>
  <sheetData>
    <row r="1" spans="1:13" ht="15.75" thickBot="1">
      <c r="A1" t="s">
        <v>5</v>
      </c>
      <c r="J1" t="s">
        <v>6</v>
      </c>
    </row>
    <row r="2" spans="1:13" ht="15.75" thickBot="1">
      <c r="A2" s="3" t="s">
        <v>9</v>
      </c>
      <c r="B2" s="4" t="s">
        <v>10</v>
      </c>
      <c r="C2" s="4" t="s">
        <v>11</v>
      </c>
      <c r="D2" s="4" t="s">
        <v>12</v>
      </c>
      <c r="E2" s="4" t="s">
        <v>25</v>
      </c>
      <c r="F2" s="14">
        <v>0.25</v>
      </c>
      <c r="G2" s="4" t="s">
        <v>13</v>
      </c>
      <c r="J2" s="1" t="s">
        <v>7</v>
      </c>
    </row>
    <row r="3" spans="1:13" ht="15.75" thickBot="1">
      <c r="A3" s="29" t="s">
        <v>23</v>
      </c>
      <c r="B3" s="32" t="s">
        <v>15</v>
      </c>
      <c r="C3" s="5" t="s">
        <v>2</v>
      </c>
      <c r="D3" s="6">
        <v>65</v>
      </c>
      <c r="E3" s="6">
        <v>63</v>
      </c>
      <c r="F3" s="6">
        <f>0.25*E3</f>
        <v>15.75</v>
      </c>
      <c r="G3" s="12">
        <v>20</v>
      </c>
      <c r="H3">
        <f>SUM(D3:D8)</f>
        <v>399</v>
      </c>
      <c r="J3" s="2" t="s">
        <v>8</v>
      </c>
    </row>
    <row r="4" spans="1:13" ht="15.75" thickBot="1">
      <c r="A4" s="30"/>
      <c r="B4" s="33"/>
      <c r="C4" s="7" t="s">
        <v>1</v>
      </c>
      <c r="D4" s="8">
        <v>69</v>
      </c>
      <c r="E4" s="8">
        <v>69</v>
      </c>
      <c r="F4" s="6">
        <f t="shared" ref="F4:F44" si="0">0.25*E4</f>
        <v>17.25</v>
      </c>
      <c r="G4" s="12">
        <v>20</v>
      </c>
    </row>
    <row r="5" spans="1:13" ht="15.75" thickBot="1">
      <c r="A5" s="30"/>
      <c r="B5" s="32" t="s">
        <v>16</v>
      </c>
      <c r="C5" s="5" t="s">
        <v>2</v>
      </c>
      <c r="D5" s="6">
        <v>57</v>
      </c>
      <c r="E5" s="6">
        <v>56</v>
      </c>
      <c r="F5" s="6">
        <f t="shared" si="0"/>
        <v>14</v>
      </c>
      <c r="G5" s="12">
        <v>20</v>
      </c>
    </row>
    <row r="6" spans="1:13" ht="15.75" thickBot="1">
      <c r="A6" s="30"/>
      <c r="B6" s="34"/>
      <c r="C6" s="10" t="s">
        <v>1</v>
      </c>
      <c r="D6" s="9">
        <v>78</v>
      </c>
      <c r="E6" s="9">
        <v>74</v>
      </c>
      <c r="F6" s="6">
        <f t="shared" si="0"/>
        <v>18.5</v>
      </c>
      <c r="G6" s="12">
        <f>D6*0.25</f>
        <v>19.5</v>
      </c>
    </row>
    <row r="7" spans="1:13" ht="15.75" thickBot="1">
      <c r="A7" s="30"/>
      <c r="B7" s="35" t="s">
        <v>17</v>
      </c>
      <c r="C7" s="10" t="s">
        <v>2</v>
      </c>
      <c r="D7" s="9">
        <v>54</v>
      </c>
      <c r="E7" s="9">
        <v>54</v>
      </c>
      <c r="F7" s="6">
        <f t="shared" si="0"/>
        <v>13.5</v>
      </c>
      <c r="G7" s="12">
        <v>20</v>
      </c>
      <c r="J7" t="s">
        <v>26</v>
      </c>
      <c r="K7" t="s">
        <v>27</v>
      </c>
      <c r="L7" t="s">
        <v>28</v>
      </c>
      <c r="M7" t="s">
        <v>29</v>
      </c>
    </row>
    <row r="8" spans="1:13" ht="15.75" thickBot="1">
      <c r="A8" s="31"/>
      <c r="B8" s="34"/>
      <c r="C8" s="10" t="s">
        <v>1</v>
      </c>
      <c r="D8" s="9">
        <v>76</v>
      </c>
      <c r="E8" s="9">
        <v>76</v>
      </c>
      <c r="F8" s="6">
        <f t="shared" si="0"/>
        <v>19</v>
      </c>
      <c r="G8" s="12">
        <v>20</v>
      </c>
      <c r="J8" t="s">
        <v>15</v>
      </c>
      <c r="K8" t="s">
        <v>2</v>
      </c>
      <c r="L8" t="s">
        <v>23</v>
      </c>
      <c r="M8">
        <v>63</v>
      </c>
    </row>
    <row r="9" spans="1:13" ht="15.75" thickBot="1">
      <c r="A9" s="36" t="s">
        <v>22</v>
      </c>
      <c r="B9" s="35" t="s">
        <v>15</v>
      </c>
      <c r="C9" s="10" t="s">
        <v>2</v>
      </c>
      <c r="D9" s="9">
        <v>88</v>
      </c>
      <c r="E9" s="9">
        <v>88</v>
      </c>
      <c r="F9" s="6">
        <f t="shared" si="0"/>
        <v>22</v>
      </c>
      <c r="G9" s="12">
        <f t="shared" ref="G9:G16" si="1">D9*0.25</f>
        <v>22</v>
      </c>
      <c r="H9">
        <f>SUM(D9:D14)</f>
        <v>575</v>
      </c>
      <c r="J9" t="s">
        <v>16</v>
      </c>
      <c r="K9" t="s">
        <v>2</v>
      </c>
      <c r="L9" t="s">
        <v>23</v>
      </c>
      <c r="M9">
        <v>56</v>
      </c>
    </row>
    <row r="10" spans="1:13" ht="15.75" thickBot="1">
      <c r="A10" s="30"/>
      <c r="B10" s="33"/>
      <c r="C10" s="7" t="s">
        <v>1</v>
      </c>
      <c r="D10" s="8">
        <v>110</v>
      </c>
      <c r="E10" s="8">
        <v>101</v>
      </c>
      <c r="F10" s="6">
        <f t="shared" si="0"/>
        <v>25.25</v>
      </c>
      <c r="G10" s="12">
        <v>25</v>
      </c>
      <c r="J10" t="s">
        <v>17</v>
      </c>
      <c r="K10" t="s">
        <v>2</v>
      </c>
      <c r="L10" t="s">
        <v>23</v>
      </c>
      <c r="M10">
        <v>54</v>
      </c>
    </row>
    <row r="11" spans="1:13" ht="15.75" thickBot="1">
      <c r="A11" s="30"/>
      <c r="B11" s="32" t="s">
        <v>16</v>
      </c>
      <c r="C11" s="5" t="s">
        <v>2</v>
      </c>
      <c r="D11" s="6">
        <v>101</v>
      </c>
      <c r="E11" s="6">
        <v>98</v>
      </c>
      <c r="F11" s="6">
        <f t="shared" si="0"/>
        <v>24.5</v>
      </c>
      <c r="G11" s="12">
        <v>25</v>
      </c>
      <c r="J11" t="s">
        <v>15</v>
      </c>
      <c r="K11" t="s">
        <v>1</v>
      </c>
      <c r="L11" t="s">
        <v>23</v>
      </c>
      <c r="M11">
        <v>69</v>
      </c>
    </row>
    <row r="12" spans="1:13" ht="15.75" thickBot="1">
      <c r="A12" s="30"/>
      <c r="B12" s="34"/>
      <c r="C12" s="10" t="s">
        <v>1</v>
      </c>
      <c r="D12" s="9">
        <v>97</v>
      </c>
      <c r="E12" s="9">
        <v>93</v>
      </c>
      <c r="F12" s="6">
        <f t="shared" si="0"/>
        <v>23.25</v>
      </c>
      <c r="G12" s="12">
        <v>23</v>
      </c>
      <c r="J12" t="s">
        <v>16</v>
      </c>
      <c r="K12" t="s">
        <v>1</v>
      </c>
      <c r="L12" t="s">
        <v>23</v>
      </c>
      <c r="M12">
        <v>74</v>
      </c>
    </row>
    <row r="13" spans="1:13" ht="15.75" thickBot="1">
      <c r="A13" s="30"/>
      <c r="B13" s="35" t="s">
        <v>17</v>
      </c>
      <c r="C13" s="10" t="s">
        <v>2</v>
      </c>
      <c r="D13" s="9">
        <v>85</v>
      </c>
      <c r="E13" s="9">
        <v>84</v>
      </c>
      <c r="F13" s="6">
        <f t="shared" si="0"/>
        <v>21</v>
      </c>
      <c r="G13" s="12">
        <f t="shared" si="1"/>
        <v>21.25</v>
      </c>
      <c r="J13" t="s">
        <v>17</v>
      </c>
      <c r="K13" t="s">
        <v>1</v>
      </c>
      <c r="L13" t="s">
        <v>23</v>
      </c>
      <c r="M13">
        <v>76</v>
      </c>
    </row>
    <row r="14" spans="1:13" ht="15.75" thickBot="1">
      <c r="A14" s="31"/>
      <c r="B14" s="33"/>
      <c r="C14" s="7" t="s">
        <v>1</v>
      </c>
      <c r="D14" s="8">
        <v>94</v>
      </c>
      <c r="E14" s="8">
        <v>90</v>
      </c>
      <c r="F14" s="6">
        <f t="shared" si="0"/>
        <v>22.5</v>
      </c>
      <c r="G14" s="12">
        <v>23</v>
      </c>
      <c r="J14" t="s">
        <v>15</v>
      </c>
      <c r="K14" t="s">
        <v>2</v>
      </c>
      <c r="L14" t="s">
        <v>22</v>
      </c>
      <c r="M14">
        <v>88</v>
      </c>
    </row>
    <row r="15" spans="1:13" ht="15.75" thickBot="1">
      <c r="A15" s="36" t="s">
        <v>18</v>
      </c>
      <c r="B15" s="32" t="s">
        <v>15</v>
      </c>
      <c r="C15" s="5" t="s">
        <v>2</v>
      </c>
      <c r="D15" s="6">
        <v>89</v>
      </c>
      <c r="E15" s="6">
        <v>88</v>
      </c>
      <c r="F15" s="6">
        <f t="shared" si="0"/>
        <v>22</v>
      </c>
      <c r="G15" s="12">
        <f t="shared" si="1"/>
        <v>22.25</v>
      </c>
      <c r="H15">
        <f>SUM(D15:D20)</f>
        <v>506</v>
      </c>
      <c r="J15" t="s">
        <v>16</v>
      </c>
      <c r="K15" t="s">
        <v>2</v>
      </c>
      <c r="L15" t="s">
        <v>22</v>
      </c>
      <c r="M15">
        <v>98</v>
      </c>
    </row>
    <row r="16" spans="1:13" ht="15.75" thickBot="1">
      <c r="A16" s="30"/>
      <c r="B16" s="33"/>
      <c r="C16" s="7" t="s">
        <v>1</v>
      </c>
      <c r="D16" s="8">
        <v>92</v>
      </c>
      <c r="E16" s="8">
        <v>90</v>
      </c>
      <c r="F16" s="6">
        <f t="shared" si="0"/>
        <v>22.5</v>
      </c>
      <c r="G16" s="12">
        <f t="shared" si="1"/>
        <v>23</v>
      </c>
      <c r="J16" t="s">
        <v>17</v>
      </c>
      <c r="K16" t="s">
        <v>2</v>
      </c>
      <c r="L16" t="s">
        <v>22</v>
      </c>
      <c r="M16">
        <v>84</v>
      </c>
    </row>
    <row r="17" spans="1:13" ht="15.75" thickBot="1">
      <c r="A17" s="30"/>
      <c r="B17" s="32" t="s">
        <v>16</v>
      </c>
      <c r="C17" s="5" t="s">
        <v>2</v>
      </c>
      <c r="D17" s="6">
        <v>98</v>
      </c>
      <c r="E17" s="6">
        <v>95</v>
      </c>
      <c r="F17" s="6">
        <f t="shared" si="0"/>
        <v>23.75</v>
      </c>
      <c r="G17" s="12">
        <v>24</v>
      </c>
      <c r="J17" t="s">
        <v>15</v>
      </c>
      <c r="K17" t="s">
        <v>1</v>
      </c>
      <c r="L17" t="s">
        <v>22</v>
      </c>
      <c r="M17">
        <v>101</v>
      </c>
    </row>
    <row r="18" spans="1:13" ht="15.75" thickBot="1">
      <c r="A18" s="30"/>
      <c r="B18" s="34"/>
      <c r="C18" s="10" t="s">
        <v>1</v>
      </c>
      <c r="D18" s="9">
        <v>86</v>
      </c>
      <c r="E18" s="9">
        <v>85</v>
      </c>
      <c r="F18" s="6">
        <f t="shared" si="0"/>
        <v>21.25</v>
      </c>
      <c r="G18" s="12">
        <v>21</v>
      </c>
      <c r="J18" t="s">
        <v>16</v>
      </c>
      <c r="K18" t="s">
        <v>1</v>
      </c>
      <c r="L18" t="s">
        <v>22</v>
      </c>
      <c r="M18">
        <v>93</v>
      </c>
    </row>
    <row r="19" spans="1:13" ht="15.75" thickBot="1">
      <c r="A19" s="30"/>
      <c r="B19" s="35" t="s">
        <v>17</v>
      </c>
      <c r="C19" s="10" t="s">
        <v>2</v>
      </c>
      <c r="D19" s="9">
        <v>65</v>
      </c>
      <c r="E19" s="9">
        <v>63</v>
      </c>
      <c r="F19" s="6">
        <f t="shared" si="0"/>
        <v>15.75</v>
      </c>
      <c r="G19" s="12">
        <v>20</v>
      </c>
      <c r="J19" t="s">
        <v>17</v>
      </c>
      <c r="K19" t="s">
        <v>1</v>
      </c>
      <c r="L19" t="s">
        <v>22</v>
      </c>
      <c r="M19">
        <v>90</v>
      </c>
    </row>
    <row r="20" spans="1:13" ht="15.75" thickBot="1">
      <c r="A20" s="31"/>
      <c r="B20" s="34"/>
      <c r="C20" s="10" t="s">
        <v>1</v>
      </c>
      <c r="D20" s="9">
        <v>76</v>
      </c>
      <c r="E20" s="9">
        <v>73</v>
      </c>
      <c r="F20" s="6">
        <f t="shared" si="0"/>
        <v>18.25</v>
      </c>
      <c r="G20" s="12">
        <v>20</v>
      </c>
      <c r="J20" t="s">
        <v>16</v>
      </c>
      <c r="L20" t="s">
        <v>18</v>
      </c>
      <c r="M20">
        <v>1</v>
      </c>
    </row>
    <row r="21" spans="1:13" ht="15.75" thickBot="1">
      <c r="A21" s="36" t="s">
        <v>14</v>
      </c>
      <c r="B21" s="35" t="s">
        <v>15</v>
      </c>
      <c r="C21" s="10" t="s">
        <v>2</v>
      </c>
      <c r="D21" s="9">
        <v>102</v>
      </c>
      <c r="E21" s="9">
        <v>100</v>
      </c>
      <c r="F21" s="6">
        <f t="shared" si="0"/>
        <v>25</v>
      </c>
      <c r="G21" s="12">
        <v>25</v>
      </c>
      <c r="H21">
        <f>SUM(D21:D26)</f>
        <v>549</v>
      </c>
      <c r="J21" t="s">
        <v>15</v>
      </c>
      <c r="K21" t="s">
        <v>2</v>
      </c>
      <c r="L21" t="s">
        <v>18</v>
      </c>
      <c r="M21">
        <v>88</v>
      </c>
    </row>
    <row r="22" spans="1:13" ht="15.75" thickBot="1">
      <c r="A22" s="30"/>
      <c r="B22" s="33"/>
      <c r="C22" s="7" t="s">
        <v>1</v>
      </c>
      <c r="D22" s="8">
        <v>90</v>
      </c>
      <c r="E22" s="8">
        <v>88</v>
      </c>
      <c r="F22" s="6">
        <f t="shared" si="0"/>
        <v>22</v>
      </c>
      <c r="G22" s="12">
        <v>22</v>
      </c>
      <c r="J22" t="s">
        <v>16</v>
      </c>
      <c r="K22" t="s">
        <v>2</v>
      </c>
      <c r="L22" t="s">
        <v>18</v>
      </c>
      <c r="M22">
        <v>95</v>
      </c>
    </row>
    <row r="23" spans="1:13" ht="15.75" thickBot="1">
      <c r="A23" s="30"/>
      <c r="B23" s="32" t="s">
        <v>16</v>
      </c>
      <c r="C23" s="5" t="s">
        <v>2</v>
      </c>
      <c r="D23" s="6">
        <v>96</v>
      </c>
      <c r="E23" s="6">
        <v>94</v>
      </c>
      <c r="F23" s="6">
        <f t="shared" si="0"/>
        <v>23.5</v>
      </c>
      <c r="G23" s="12">
        <f t="shared" ref="G23:G26" si="2">D23*0.25</f>
        <v>24</v>
      </c>
      <c r="J23" t="s">
        <v>17</v>
      </c>
      <c r="K23" t="s">
        <v>2</v>
      </c>
      <c r="L23" t="s">
        <v>18</v>
      </c>
      <c r="M23">
        <v>63</v>
      </c>
    </row>
    <row r="24" spans="1:13" ht="15.75" thickBot="1">
      <c r="A24" s="30"/>
      <c r="B24" s="34"/>
      <c r="C24" s="10" t="s">
        <v>1</v>
      </c>
      <c r="D24" s="9">
        <v>101</v>
      </c>
      <c r="E24" s="9">
        <v>98</v>
      </c>
      <c r="F24" s="6">
        <f t="shared" si="0"/>
        <v>24.5</v>
      </c>
      <c r="G24" s="12">
        <f t="shared" si="2"/>
        <v>25.25</v>
      </c>
      <c r="J24" t="s">
        <v>15</v>
      </c>
      <c r="K24" t="s">
        <v>1</v>
      </c>
      <c r="L24" t="s">
        <v>18</v>
      </c>
      <c r="M24">
        <v>90</v>
      </c>
    </row>
    <row r="25" spans="1:13" ht="15.75" thickBot="1">
      <c r="A25" s="30"/>
      <c r="B25" s="35" t="s">
        <v>17</v>
      </c>
      <c r="C25" s="10" t="s">
        <v>2</v>
      </c>
      <c r="D25" s="9">
        <v>82</v>
      </c>
      <c r="E25" s="9">
        <v>80</v>
      </c>
      <c r="F25" s="6">
        <f t="shared" si="0"/>
        <v>20</v>
      </c>
      <c r="G25" s="12">
        <v>20</v>
      </c>
      <c r="J25" t="s">
        <v>16</v>
      </c>
      <c r="K25" t="s">
        <v>1</v>
      </c>
      <c r="L25" t="s">
        <v>18</v>
      </c>
      <c r="M25">
        <v>85</v>
      </c>
    </row>
    <row r="26" spans="1:13" ht="15.75" thickBot="1">
      <c r="A26" s="37"/>
      <c r="B26" s="33"/>
      <c r="C26" s="10" t="s">
        <v>1</v>
      </c>
      <c r="D26" s="9">
        <v>78</v>
      </c>
      <c r="E26" s="9">
        <v>75</v>
      </c>
      <c r="F26" s="6">
        <f t="shared" si="0"/>
        <v>18.75</v>
      </c>
      <c r="G26" s="12">
        <f t="shared" si="2"/>
        <v>19.5</v>
      </c>
      <c r="J26" t="s">
        <v>17</v>
      </c>
      <c r="K26" t="s">
        <v>1</v>
      </c>
      <c r="L26" t="s">
        <v>18</v>
      </c>
      <c r="M26">
        <v>73</v>
      </c>
    </row>
    <row r="27" spans="1:13" ht="15.75" thickBot="1">
      <c r="A27" s="29" t="s">
        <v>20</v>
      </c>
      <c r="B27" s="32" t="s">
        <v>15</v>
      </c>
      <c r="C27" s="10" t="s">
        <v>2</v>
      </c>
      <c r="D27" s="9">
        <v>45</v>
      </c>
      <c r="E27" s="9">
        <v>42</v>
      </c>
      <c r="F27" s="6">
        <f t="shared" si="0"/>
        <v>10.5</v>
      </c>
      <c r="G27" s="12">
        <v>20</v>
      </c>
      <c r="H27">
        <f>SUM(D27:D32)</f>
        <v>246</v>
      </c>
      <c r="J27" t="s">
        <v>17</v>
      </c>
      <c r="L27" t="s">
        <v>14</v>
      </c>
      <c r="M27">
        <v>1</v>
      </c>
    </row>
    <row r="28" spans="1:13" ht="15.75" thickBot="1">
      <c r="A28" s="30"/>
      <c r="B28" s="33"/>
      <c r="C28" s="7" t="s">
        <v>1</v>
      </c>
      <c r="D28" s="8">
        <v>46</v>
      </c>
      <c r="E28" s="8">
        <v>46</v>
      </c>
      <c r="F28" s="6">
        <f t="shared" si="0"/>
        <v>11.5</v>
      </c>
      <c r="G28" s="12">
        <v>20</v>
      </c>
      <c r="J28" t="s">
        <v>15</v>
      </c>
      <c r="K28" t="s">
        <v>2</v>
      </c>
      <c r="L28" t="s">
        <v>14</v>
      </c>
      <c r="M28">
        <v>100</v>
      </c>
    </row>
    <row r="29" spans="1:13" ht="15.75" thickBot="1">
      <c r="A29" s="30"/>
      <c r="B29" s="32" t="s">
        <v>16</v>
      </c>
      <c r="C29" s="5" t="s">
        <v>2</v>
      </c>
      <c r="D29" s="6">
        <v>41</v>
      </c>
      <c r="E29" s="6">
        <v>39</v>
      </c>
      <c r="F29" s="6">
        <f t="shared" si="0"/>
        <v>9.75</v>
      </c>
      <c r="G29" s="12">
        <v>20</v>
      </c>
      <c r="J29" t="s">
        <v>16</v>
      </c>
      <c r="K29" t="s">
        <v>2</v>
      </c>
      <c r="L29" t="s">
        <v>14</v>
      </c>
      <c r="M29">
        <v>94</v>
      </c>
    </row>
    <row r="30" spans="1:13" ht="15.75" thickBot="1">
      <c r="A30" s="30"/>
      <c r="B30" s="34"/>
      <c r="C30" s="10" t="s">
        <v>1</v>
      </c>
      <c r="D30" s="9">
        <v>43</v>
      </c>
      <c r="E30" s="9">
        <v>41</v>
      </c>
      <c r="F30" s="6">
        <f t="shared" si="0"/>
        <v>10.25</v>
      </c>
      <c r="G30" s="12">
        <v>20</v>
      </c>
      <c r="J30" t="s">
        <v>17</v>
      </c>
      <c r="K30" t="s">
        <v>2</v>
      </c>
      <c r="L30" t="s">
        <v>14</v>
      </c>
      <c r="M30">
        <v>80</v>
      </c>
    </row>
    <row r="31" spans="1:13" ht="15.75" thickBot="1">
      <c r="A31" s="30"/>
      <c r="B31" s="35" t="s">
        <v>17</v>
      </c>
      <c r="C31" s="10" t="s">
        <v>2</v>
      </c>
      <c r="D31" s="9">
        <v>27</v>
      </c>
      <c r="E31" s="9">
        <v>26</v>
      </c>
      <c r="F31" s="6">
        <f t="shared" si="0"/>
        <v>6.5</v>
      </c>
      <c r="G31" s="12">
        <v>20</v>
      </c>
      <c r="J31" t="s">
        <v>15</v>
      </c>
      <c r="K31" t="s">
        <v>1</v>
      </c>
      <c r="L31" t="s">
        <v>14</v>
      </c>
      <c r="M31">
        <v>88</v>
      </c>
    </row>
    <row r="32" spans="1:13" ht="15.75" thickBot="1">
      <c r="A32" s="37"/>
      <c r="B32" s="33"/>
      <c r="C32" s="7" t="s">
        <v>1</v>
      </c>
      <c r="D32" s="8">
        <v>44</v>
      </c>
      <c r="E32" s="8">
        <v>43</v>
      </c>
      <c r="F32" s="6">
        <f t="shared" si="0"/>
        <v>10.75</v>
      </c>
      <c r="G32" s="12">
        <v>20</v>
      </c>
      <c r="J32" t="s">
        <v>16</v>
      </c>
      <c r="K32" t="s">
        <v>1</v>
      </c>
      <c r="L32" t="s">
        <v>14</v>
      </c>
      <c r="M32">
        <v>98</v>
      </c>
    </row>
    <row r="33" spans="1:13" ht="15.75" thickBot="1">
      <c r="A33" s="45" t="s">
        <v>21</v>
      </c>
      <c r="B33" s="43" t="s">
        <v>15</v>
      </c>
      <c r="C33" s="5" t="s">
        <v>2</v>
      </c>
      <c r="D33" s="6">
        <v>25</v>
      </c>
      <c r="E33" s="6">
        <v>25</v>
      </c>
      <c r="F33" s="6">
        <f t="shared" si="0"/>
        <v>6.25</v>
      </c>
      <c r="G33" s="12">
        <v>20</v>
      </c>
      <c r="H33">
        <f>SUM(D33:D38)</f>
        <v>130</v>
      </c>
      <c r="J33" t="s">
        <v>17</v>
      </c>
      <c r="K33" t="s">
        <v>1</v>
      </c>
      <c r="L33" t="s">
        <v>14</v>
      </c>
      <c r="M33">
        <v>75</v>
      </c>
    </row>
    <row r="34" spans="1:13" ht="15.75" thickBot="1">
      <c r="A34" s="39"/>
      <c r="B34" s="42"/>
      <c r="C34" s="7" t="s">
        <v>1</v>
      </c>
      <c r="D34" s="8">
        <v>20</v>
      </c>
      <c r="E34" s="8">
        <v>19</v>
      </c>
      <c r="F34" s="6">
        <f t="shared" si="0"/>
        <v>4.75</v>
      </c>
      <c r="G34" s="12">
        <v>20</v>
      </c>
      <c r="J34" t="s">
        <v>15</v>
      </c>
      <c r="L34" t="s">
        <v>20</v>
      </c>
      <c r="M34">
        <v>1</v>
      </c>
    </row>
    <row r="35" spans="1:13" ht="15.75" thickBot="1">
      <c r="A35" s="39"/>
      <c r="B35" s="43" t="s">
        <v>16</v>
      </c>
      <c r="C35" s="5" t="s">
        <v>2</v>
      </c>
      <c r="D35" s="6">
        <v>22</v>
      </c>
      <c r="E35" s="6">
        <v>21</v>
      </c>
      <c r="F35" s="6">
        <f t="shared" si="0"/>
        <v>5.25</v>
      </c>
      <c r="G35" s="12">
        <v>20</v>
      </c>
      <c r="J35" t="s">
        <v>15</v>
      </c>
      <c r="K35" t="s">
        <v>2</v>
      </c>
      <c r="L35" t="s">
        <v>20</v>
      </c>
      <c r="M35">
        <v>42</v>
      </c>
    </row>
    <row r="36" spans="1:13" ht="15.75" thickBot="1">
      <c r="A36" s="39"/>
      <c r="B36" s="44"/>
      <c r="C36" s="10" t="s">
        <v>1</v>
      </c>
      <c r="D36" s="9">
        <v>25</v>
      </c>
      <c r="E36" s="9">
        <v>24</v>
      </c>
      <c r="F36" s="6">
        <f t="shared" si="0"/>
        <v>6</v>
      </c>
      <c r="G36" s="12">
        <v>20</v>
      </c>
      <c r="J36" t="s">
        <v>16</v>
      </c>
      <c r="K36" t="s">
        <v>2</v>
      </c>
      <c r="L36" t="s">
        <v>20</v>
      </c>
      <c r="M36">
        <v>39</v>
      </c>
    </row>
    <row r="37" spans="1:13" ht="15.75" thickBot="1">
      <c r="A37" s="39"/>
      <c r="B37" s="41" t="s">
        <v>17</v>
      </c>
      <c r="C37" s="10" t="s">
        <v>2</v>
      </c>
      <c r="D37" s="9">
        <v>16</v>
      </c>
      <c r="E37" s="9">
        <v>16</v>
      </c>
      <c r="F37" s="6">
        <f t="shared" si="0"/>
        <v>4</v>
      </c>
      <c r="G37" s="12">
        <v>16</v>
      </c>
      <c r="J37" t="s">
        <v>17</v>
      </c>
      <c r="K37" t="s">
        <v>2</v>
      </c>
      <c r="L37" t="s">
        <v>20</v>
      </c>
      <c r="M37">
        <v>26</v>
      </c>
    </row>
    <row r="38" spans="1:13" ht="15.75" thickBot="1">
      <c r="A38" s="40"/>
      <c r="B38" s="44"/>
      <c r="C38" s="10" t="s">
        <v>1</v>
      </c>
      <c r="D38" s="9">
        <v>22</v>
      </c>
      <c r="E38" s="9">
        <v>21</v>
      </c>
      <c r="F38" s="6">
        <f t="shared" si="0"/>
        <v>5.25</v>
      </c>
      <c r="G38" s="12">
        <v>20</v>
      </c>
      <c r="J38" t="s">
        <v>15</v>
      </c>
      <c r="K38" t="s">
        <v>1</v>
      </c>
      <c r="L38" t="s">
        <v>20</v>
      </c>
      <c r="M38">
        <v>46</v>
      </c>
    </row>
    <row r="39" spans="1:13" ht="15.75" thickBot="1">
      <c r="A39" s="38" t="s">
        <v>19</v>
      </c>
      <c r="B39" s="41" t="s">
        <v>15</v>
      </c>
      <c r="C39" s="10" t="s">
        <v>2</v>
      </c>
      <c r="D39" s="9">
        <v>66</v>
      </c>
      <c r="E39" s="9">
        <v>65</v>
      </c>
      <c r="F39" s="6">
        <f t="shared" si="0"/>
        <v>16.25</v>
      </c>
      <c r="G39" s="12">
        <v>20</v>
      </c>
      <c r="H39">
        <f>SUM(D39:D44)</f>
        <v>285</v>
      </c>
      <c r="J39" t="s">
        <v>16</v>
      </c>
      <c r="K39" t="s">
        <v>1</v>
      </c>
      <c r="L39" t="s">
        <v>20</v>
      </c>
      <c r="M39">
        <v>41</v>
      </c>
    </row>
    <row r="40" spans="1:13" ht="15.75" thickBot="1">
      <c r="A40" s="39"/>
      <c r="B40" s="42"/>
      <c r="C40" s="7" t="s">
        <v>1</v>
      </c>
      <c r="D40" s="8">
        <v>63</v>
      </c>
      <c r="E40" s="8">
        <v>62</v>
      </c>
      <c r="F40" s="6">
        <f t="shared" si="0"/>
        <v>15.5</v>
      </c>
      <c r="G40" s="12">
        <v>20</v>
      </c>
      <c r="J40" t="s">
        <v>17</v>
      </c>
      <c r="K40" t="s">
        <v>1</v>
      </c>
      <c r="L40" t="s">
        <v>20</v>
      </c>
      <c r="M40">
        <v>43</v>
      </c>
    </row>
    <row r="41" spans="1:13" ht="15.75" thickBot="1">
      <c r="A41" s="39"/>
      <c r="B41" s="43" t="s">
        <v>16</v>
      </c>
      <c r="C41" s="5" t="s">
        <v>2</v>
      </c>
      <c r="D41" s="6">
        <v>57</v>
      </c>
      <c r="E41" s="6">
        <v>55</v>
      </c>
      <c r="F41" s="6">
        <f t="shared" si="0"/>
        <v>13.75</v>
      </c>
      <c r="G41" s="12">
        <v>20</v>
      </c>
      <c r="J41" t="s">
        <v>15</v>
      </c>
      <c r="K41" t="s">
        <v>2</v>
      </c>
      <c r="L41" t="s">
        <v>21</v>
      </c>
      <c r="M41">
        <v>25</v>
      </c>
    </row>
    <row r="42" spans="1:13" ht="15.75" thickBot="1">
      <c r="A42" s="39"/>
      <c r="B42" s="44"/>
      <c r="C42" s="10" t="s">
        <v>1</v>
      </c>
      <c r="D42" s="9">
        <v>66</v>
      </c>
      <c r="E42" s="9">
        <v>63</v>
      </c>
      <c r="F42" s="6">
        <f t="shared" si="0"/>
        <v>15.75</v>
      </c>
      <c r="G42" s="12">
        <v>20</v>
      </c>
      <c r="J42" t="s">
        <v>16</v>
      </c>
      <c r="K42" t="s">
        <v>2</v>
      </c>
      <c r="L42" t="s">
        <v>21</v>
      </c>
      <c r="M42">
        <v>21</v>
      </c>
    </row>
    <row r="43" spans="1:13" ht="15.75" thickBot="1">
      <c r="A43" s="39"/>
      <c r="B43" s="41" t="s">
        <v>17</v>
      </c>
      <c r="C43" s="10" t="s">
        <v>2</v>
      </c>
      <c r="D43" s="9">
        <v>16</v>
      </c>
      <c r="E43" s="9">
        <v>16</v>
      </c>
      <c r="F43" s="6">
        <f t="shared" si="0"/>
        <v>4</v>
      </c>
      <c r="G43" s="12">
        <v>16</v>
      </c>
      <c r="J43" t="s">
        <v>17</v>
      </c>
      <c r="K43" t="s">
        <v>2</v>
      </c>
      <c r="L43" t="s">
        <v>21</v>
      </c>
      <c r="M43">
        <v>16</v>
      </c>
    </row>
    <row r="44" spans="1:13" ht="15.75" thickBot="1">
      <c r="A44" s="40"/>
      <c r="B44" s="44"/>
      <c r="C44" s="10" t="s">
        <v>1</v>
      </c>
      <c r="D44" s="9">
        <v>17</v>
      </c>
      <c r="E44" s="9">
        <v>17</v>
      </c>
      <c r="F44" s="6">
        <f t="shared" si="0"/>
        <v>4.25</v>
      </c>
      <c r="G44" s="12">
        <v>17</v>
      </c>
      <c r="J44" t="s">
        <v>15</v>
      </c>
      <c r="K44" t="s">
        <v>1</v>
      </c>
      <c r="L44" t="s">
        <v>21</v>
      </c>
      <c r="M44">
        <v>19</v>
      </c>
    </row>
    <row r="45" spans="1:13">
      <c r="D45" s="11" t="s">
        <v>24</v>
      </c>
      <c r="E45" s="11"/>
      <c r="F45" s="11"/>
      <c r="G45" s="15">
        <f>SUM(G3:G44)</f>
        <v>873.75</v>
      </c>
      <c r="J45" t="s">
        <v>16</v>
      </c>
      <c r="K45" t="s">
        <v>1</v>
      </c>
      <c r="L45" t="s">
        <v>21</v>
      </c>
      <c r="M45">
        <v>24</v>
      </c>
    </row>
    <row r="46" spans="1:13">
      <c r="J46" t="s">
        <v>17</v>
      </c>
      <c r="K46" t="s">
        <v>1</v>
      </c>
      <c r="L46" t="s">
        <v>21</v>
      </c>
      <c r="M46">
        <v>21</v>
      </c>
    </row>
    <row r="47" spans="1:13">
      <c r="J47" t="s">
        <v>15</v>
      </c>
      <c r="K47" t="s">
        <v>2</v>
      </c>
      <c r="L47" t="s">
        <v>19</v>
      </c>
      <c r="M47">
        <v>65</v>
      </c>
    </row>
    <row r="48" spans="1:13">
      <c r="J48" t="s">
        <v>16</v>
      </c>
      <c r="K48" t="s">
        <v>2</v>
      </c>
      <c r="L48" t="s">
        <v>19</v>
      </c>
      <c r="M48">
        <v>55</v>
      </c>
    </row>
    <row r="49" spans="10:13">
      <c r="J49" t="s">
        <v>17</v>
      </c>
      <c r="K49" t="s">
        <v>2</v>
      </c>
      <c r="L49" t="s">
        <v>19</v>
      </c>
      <c r="M49">
        <v>16</v>
      </c>
    </row>
    <row r="50" spans="10:13">
      <c r="J50" t="s">
        <v>15</v>
      </c>
      <c r="K50" t="s">
        <v>1</v>
      </c>
      <c r="L50" t="s">
        <v>19</v>
      </c>
      <c r="M50">
        <v>62</v>
      </c>
    </row>
    <row r="51" spans="10:13">
      <c r="J51" t="s">
        <v>16</v>
      </c>
      <c r="K51" t="s">
        <v>1</v>
      </c>
      <c r="L51" t="s">
        <v>19</v>
      </c>
      <c r="M51">
        <v>63</v>
      </c>
    </row>
    <row r="52" spans="10:13">
      <c r="J52" t="s">
        <v>17</v>
      </c>
      <c r="K52" t="s">
        <v>1</v>
      </c>
      <c r="L52" t="s">
        <v>19</v>
      </c>
      <c r="M52">
        <v>17</v>
      </c>
    </row>
  </sheetData>
  <mergeCells count="28">
    <mergeCell ref="A39:A44"/>
    <mergeCell ref="B39:B40"/>
    <mergeCell ref="B41:B42"/>
    <mergeCell ref="B43:B44"/>
    <mergeCell ref="A27:A32"/>
    <mergeCell ref="B27:B28"/>
    <mergeCell ref="B29:B30"/>
    <mergeCell ref="B31:B32"/>
    <mergeCell ref="A33:A38"/>
    <mergeCell ref="B33:B34"/>
    <mergeCell ref="B35:B36"/>
    <mergeCell ref="B37:B38"/>
    <mergeCell ref="A15:A20"/>
    <mergeCell ref="B15:B16"/>
    <mergeCell ref="B17:B18"/>
    <mergeCell ref="B19:B20"/>
    <mergeCell ref="A21:A26"/>
    <mergeCell ref="B21:B22"/>
    <mergeCell ref="B23:B24"/>
    <mergeCell ref="B25:B26"/>
    <mergeCell ref="A3:A8"/>
    <mergeCell ref="B3:B4"/>
    <mergeCell ref="B5:B6"/>
    <mergeCell ref="B7:B8"/>
    <mergeCell ref="A9:A14"/>
    <mergeCell ref="B9:B10"/>
    <mergeCell ref="B11:B12"/>
    <mergeCell ref="B13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topLeftCell="J1" workbookViewId="0">
      <selection activeCell="R4" sqref="R4:S23"/>
    </sheetView>
  </sheetViews>
  <sheetFormatPr defaultRowHeight="15"/>
  <sheetData>
    <row r="1" spans="2:19">
      <c r="B1" s="46" t="s">
        <v>0</v>
      </c>
      <c r="C1" s="46"/>
      <c r="D1" s="46"/>
      <c r="E1" s="46"/>
      <c r="F1" s="46"/>
      <c r="G1" s="13"/>
      <c r="H1" s="46" t="s">
        <v>3</v>
      </c>
      <c r="I1" s="46"/>
      <c r="J1" s="46"/>
      <c r="K1" s="46"/>
      <c r="L1" s="46"/>
      <c r="M1" s="13"/>
      <c r="O1" s="13" t="s">
        <v>4</v>
      </c>
      <c r="P1" s="13"/>
      <c r="Q1" s="13"/>
      <c r="R1" s="13"/>
    </row>
    <row r="2" spans="2:19">
      <c r="B2" t="s">
        <v>151</v>
      </c>
      <c r="C2" t="s">
        <v>2</v>
      </c>
      <c r="E2" t="s">
        <v>151</v>
      </c>
      <c r="F2" t="s">
        <v>1</v>
      </c>
      <c r="H2" t="s">
        <v>151</v>
      </c>
      <c r="I2" t="s">
        <v>2</v>
      </c>
      <c r="K2" t="s">
        <v>151</v>
      </c>
      <c r="L2" t="s">
        <v>1</v>
      </c>
      <c r="N2" t="s">
        <v>151</v>
      </c>
      <c r="O2" t="s">
        <v>2</v>
      </c>
      <c r="Q2" t="s">
        <v>151</v>
      </c>
      <c r="R2" t="s">
        <v>1</v>
      </c>
    </row>
    <row r="3" spans="2:19">
      <c r="C3" t="s">
        <v>37</v>
      </c>
      <c r="F3" t="s">
        <v>37</v>
      </c>
      <c r="I3" t="s">
        <v>37</v>
      </c>
      <c r="L3" t="s">
        <v>37</v>
      </c>
      <c r="O3" t="s">
        <v>37</v>
      </c>
      <c r="R3" t="s">
        <v>37</v>
      </c>
    </row>
    <row r="4" spans="2:19">
      <c r="B4">
        <v>1</v>
      </c>
      <c r="C4" t="s">
        <v>786</v>
      </c>
      <c r="D4" t="s">
        <v>849</v>
      </c>
      <c r="E4">
        <v>1</v>
      </c>
      <c r="F4" t="s">
        <v>789</v>
      </c>
      <c r="G4" t="s">
        <v>849</v>
      </c>
      <c r="H4">
        <v>1</v>
      </c>
      <c r="I4" t="s">
        <v>769</v>
      </c>
      <c r="J4" t="s">
        <v>849</v>
      </c>
      <c r="K4">
        <v>1</v>
      </c>
      <c r="L4" t="s">
        <v>806</v>
      </c>
      <c r="M4" t="s">
        <v>849</v>
      </c>
      <c r="N4">
        <v>1</v>
      </c>
      <c r="O4" t="s">
        <v>745</v>
      </c>
      <c r="P4" t="s">
        <v>849</v>
      </c>
      <c r="Q4">
        <v>1</v>
      </c>
      <c r="R4" t="s">
        <v>823</v>
      </c>
      <c r="S4" t="s">
        <v>849</v>
      </c>
    </row>
    <row r="5" spans="2:19">
      <c r="B5">
        <v>2</v>
      </c>
      <c r="C5" t="s">
        <v>783</v>
      </c>
      <c r="D5" t="s">
        <v>849</v>
      </c>
      <c r="E5">
        <v>2</v>
      </c>
      <c r="F5" t="s">
        <v>790</v>
      </c>
      <c r="G5" t="s">
        <v>849</v>
      </c>
      <c r="H5">
        <v>2</v>
      </c>
      <c r="I5" t="s">
        <v>760</v>
      </c>
      <c r="J5" t="s">
        <v>849</v>
      </c>
      <c r="K5">
        <v>2</v>
      </c>
      <c r="L5" t="s">
        <v>807</v>
      </c>
      <c r="M5" t="s">
        <v>849</v>
      </c>
      <c r="N5">
        <v>2</v>
      </c>
      <c r="O5" t="s">
        <v>752</v>
      </c>
      <c r="P5" t="s">
        <v>849</v>
      </c>
      <c r="Q5">
        <v>2</v>
      </c>
      <c r="R5" t="s">
        <v>824</v>
      </c>
      <c r="S5" t="s">
        <v>849</v>
      </c>
    </row>
    <row r="6" spans="2:19">
      <c r="B6">
        <v>3</v>
      </c>
      <c r="C6" t="s">
        <v>771</v>
      </c>
      <c r="D6" t="s">
        <v>849</v>
      </c>
      <c r="E6">
        <v>3</v>
      </c>
      <c r="F6" t="s">
        <v>791</v>
      </c>
      <c r="G6" t="s">
        <v>849</v>
      </c>
      <c r="H6">
        <v>3</v>
      </c>
      <c r="I6" t="s">
        <v>764</v>
      </c>
      <c r="J6" t="s">
        <v>849</v>
      </c>
      <c r="K6">
        <v>3</v>
      </c>
      <c r="L6" t="s">
        <v>808</v>
      </c>
      <c r="M6" t="s">
        <v>849</v>
      </c>
      <c r="N6">
        <v>3</v>
      </c>
      <c r="O6" t="s">
        <v>739</v>
      </c>
      <c r="P6" t="s">
        <v>849</v>
      </c>
      <c r="Q6">
        <v>3</v>
      </c>
      <c r="R6" t="s">
        <v>825</v>
      </c>
      <c r="S6" t="s">
        <v>849</v>
      </c>
    </row>
    <row r="7" spans="2:19">
      <c r="B7">
        <v>4</v>
      </c>
      <c r="C7" t="s">
        <v>775</v>
      </c>
      <c r="D7" t="s">
        <v>849</v>
      </c>
      <c r="E7">
        <v>4</v>
      </c>
      <c r="F7" t="s">
        <v>792</v>
      </c>
      <c r="G7" t="s">
        <v>849</v>
      </c>
      <c r="H7">
        <v>4</v>
      </c>
      <c r="I7" t="s">
        <v>768</v>
      </c>
      <c r="J7" t="s">
        <v>849</v>
      </c>
      <c r="K7">
        <v>4</v>
      </c>
      <c r="L7" t="s">
        <v>809</v>
      </c>
      <c r="M7" t="s">
        <v>849</v>
      </c>
      <c r="N7">
        <v>4</v>
      </c>
      <c r="O7" t="s">
        <v>747</v>
      </c>
      <c r="P7" t="s">
        <v>849</v>
      </c>
      <c r="Q7">
        <v>4</v>
      </c>
      <c r="R7" t="s">
        <v>826</v>
      </c>
      <c r="S7" t="s">
        <v>849</v>
      </c>
    </row>
    <row r="8" spans="2:19">
      <c r="B8">
        <f>B7+1</f>
        <v>5</v>
      </c>
      <c r="C8" t="s">
        <v>778</v>
      </c>
      <c r="D8" t="s">
        <v>849</v>
      </c>
      <c r="E8">
        <f>E7+1</f>
        <v>5</v>
      </c>
      <c r="F8" t="s">
        <v>793</v>
      </c>
      <c r="G8" t="s">
        <v>849</v>
      </c>
      <c r="H8">
        <f>H7+1</f>
        <v>5</v>
      </c>
      <c r="I8" t="s">
        <v>762</v>
      </c>
      <c r="J8" t="s">
        <v>849</v>
      </c>
      <c r="K8">
        <f>K7+1</f>
        <v>5</v>
      </c>
      <c r="L8" t="s">
        <v>810</v>
      </c>
      <c r="M8" t="s">
        <v>849</v>
      </c>
      <c r="N8">
        <f>N7+1</f>
        <v>5</v>
      </c>
      <c r="O8" t="s">
        <v>743</v>
      </c>
      <c r="P8" t="s">
        <v>849</v>
      </c>
      <c r="Q8">
        <f>Q7+1</f>
        <v>5</v>
      </c>
      <c r="R8" t="s">
        <v>827</v>
      </c>
      <c r="S8" t="s">
        <v>849</v>
      </c>
    </row>
    <row r="9" spans="2:19">
      <c r="B9">
        <f t="shared" ref="B9:E22" si="0">B8+1</f>
        <v>6</v>
      </c>
      <c r="C9" t="s">
        <v>780</v>
      </c>
      <c r="D9" t="s">
        <v>849</v>
      </c>
      <c r="E9">
        <f t="shared" si="0"/>
        <v>6</v>
      </c>
      <c r="F9" t="s">
        <v>794</v>
      </c>
      <c r="G9" t="s">
        <v>849</v>
      </c>
      <c r="H9">
        <f t="shared" ref="H9:K22" si="1">H8+1</f>
        <v>6</v>
      </c>
      <c r="I9" t="s">
        <v>761</v>
      </c>
      <c r="J9" t="s">
        <v>849</v>
      </c>
      <c r="K9">
        <f t="shared" si="1"/>
        <v>6</v>
      </c>
      <c r="L9" t="s">
        <v>811</v>
      </c>
      <c r="M9" t="s">
        <v>849</v>
      </c>
      <c r="N9">
        <f t="shared" ref="N9:N22" si="2">N8+1</f>
        <v>6</v>
      </c>
      <c r="O9" t="s">
        <v>749</v>
      </c>
      <c r="P9" t="s">
        <v>849</v>
      </c>
      <c r="Q9">
        <f t="shared" ref="Q9" si="3">Q8+1</f>
        <v>6</v>
      </c>
      <c r="R9" t="s">
        <v>828</v>
      </c>
      <c r="S9" t="s">
        <v>849</v>
      </c>
    </row>
    <row r="10" spans="2:19">
      <c r="B10">
        <f t="shared" si="0"/>
        <v>7</v>
      </c>
      <c r="C10" t="s">
        <v>777</v>
      </c>
      <c r="D10" t="s">
        <v>849</v>
      </c>
      <c r="E10">
        <f t="shared" si="0"/>
        <v>7</v>
      </c>
      <c r="F10" t="s">
        <v>795</v>
      </c>
      <c r="G10" t="s">
        <v>849</v>
      </c>
      <c r="H10">
        <f t="shared" si="1"/>
        <v>7</v>
      </c>
      <c r="I10" t="s">
        <v>763</v>
      </c>
      <c r="J10" t="s">
        <v>849</v>
      </c>
      <c r="K10">
        <f t="shared" si="1"/>
        <v>7</v>
      </c>
      <c r="L10" t="s">
        <v>812</v>
      </c>
      <c r="M10" t="s">
        <v>849</v>
      </c>
      <c r="N10">
        <f t="shared" si="2"/>
        <v>7</v>
      </c>
      <c r="O10" t="s">
        <v>746</v>
      </c>
      <c r="P10" t="s">
        <v>849</v>
      </c>
      <c r="Q10">
        <f t="shared" ref="Q10" si="4">Q9+1</f>
        <v>7</v>
      </c>
      <c r="R10" t="s">
        <v>829</v>
      </c>
      <c r="S10" t="s">
        <v>849</v>
      </c>
    </row>
    <row r="11" spans="2:19">
      <c r="B11">
        <f t="shared" si="0"/>
        <v>8</v>
      </c>
      <c r="C11" t="s">
        <v>779</v>
      </c>
      <c r="D11" t="s">
        <v>849</v>
      </c>
      <c r="E11">
        <f t="shared" si="0"/>
        <v>8</v>
      </c>
      <c r="F11" t="s">
        <v>796</v>
      </c>
      <c r="G11" t="s">
        <v>849</v>
      </c>
      <c r="H11">
        <f t="shared" si="1"/>
        <v>8</v>
      </c>
      <c r="I11" t="s">
        <v>765</v>
      </c>
      <c r="J11" t="s">
        <v>849</v>
      </c>
      <c r="K11">
        <f t="shared" si="1"/>
        <v>8</v>
      </c>
      <c r="L11" t="s">
        <v>813</v>
      </c>
      <c r="M11" t="s">
        <v>849</v>
      </c>
      <c r="N11">
        <f t="shared" si="2"/>
        <v>8</v>
      </c>
      <c r="O11" t="s">
        <v>750</v>
      </c>
      <c r="P11" t="s">
        <v>849</v>
      </c>
      <c r="Q11">
        <f t="shared" ref="Q11" si="5">Q10+1</f>
        <v>8</v>
      </c>
      <c r="R11" t="s">
        <v>830</v>
      </c>
      <c r="S11" t="s">
        <v>849</v>
      </c>
    </row>
    <row r="12" spans="2:19">
      <c r="B12">
        <f t="shared" si="0"/>
        <v>9</v>
      </c>
      <c r="C12" t="s">
        <v>785</v>
      </c>
      <c r="D12" t="s">
        <v>850</v>
      </c>
      <c r="E12">
        <f t="shared" si="0"/>
        <v>9</v>
      </c>
      <c r="F12" t="s">
        <v>797</v>
      </c>
      <c r="G12" t="s">
        <v>849</v>
      </c>
      <c r="H12">
        <f t="shared" si="1"/>
        <v>9</v>
      </c>
      <c r="I12" t="s">
        <v>756</v>
      </c>
      <c r="J12" t="s">
        <v>849</v>
      </c>
      <c r="K12">
        <f t="shared" si="1"/>
        <v>9</v>
      </c>
      <c r="L12" t="s">
        <v>814</v>
      </c>
      <c r="M12" t="s">
        <v>849</v>
      </c>
      <c r="N12">
        <f t="shared" si="2"/>
        <v>9</v>
      </c>
      <c r="O12" t="s">
        <v>744</v>
      </c>
      <c r="P12" t="s">
        <v>849</v>
      </c>
      <c r="Q12">
        <f t="shared" ref="Q12" si="6">Q11+1</f>
        <v>9</v>
      </c>
      <c r="R12" t="s">
        <v>831</v>
      </c>
      <c r="S12" t="s">
        <v>849</v>
      </c>
    </row>
    <row r="13" spans="2:19">
      <c r="B13">
        <f t="shared" si="0"/>
        <v>10</v>
      </c>
      <c r="C13" t="s">
        <v>784</v>
      </c>
      <c r="D13" t="s">
        <v>849</v>
      </c>
      <c r="E13">
        <f t="shared" si="0"/>
        <v>10</v>
      </c>
      <c r="F13" t="s">
        <v>798</v>
      </c>
      <c r="G13" t="s">
        <v>849</v>
      </c>
      <c r="H13">
        <f t="shared" si="1"/>
        <v>10</v>
      </c>
      <c r="I13" t="s">
        <v>757</v>
      </c>
      <c r="J13" t="s">
        <v>849</v>
      </c>
      <c r="K13">
        <f t="shared" si="1"/>
        <v>10</v>
      </c>
      <c r="L13" t="s">
        <v>815</v>
      </c>
      <c r="M13" t="s">
        <v>849</v>
      </c>
      <c r="N13">
        <f t="shared" si="2"/>
        <v>10</v>
      </c>
      <c r="O13" t="s">
        <v>741</v>
      </c>
      <c r="P13" t="s">
        <v>849</v>
      </c>
      <c r="Q13">
        <f t="shared" ref="Q13" si="7">Q12+1</f>
        <v>10</v>
      </c>
      <c r="R13" t="s">
        <v>832</v>
      </c>
      <c r="S13" t="s">
        <v>849</v>
      </c>
    </row>
    <row r="14" spans="2:19">
      <c r="B14">
        <f t="shared" si="0"/>
        <v>11</v>
      </c>
      <c r="C14" t="s">
        <v>781</v>
      </c>
      <c r="D14" t="s">
        <v>849</v>
      </c>
      <c r="E14">
        <f t="shared" si="0"/>
        <v>11</v>
      </c>
      <c r="F14" t="s">
        <v>799</v>
      </c>
      <c r="G14" t="s">
        <v>849</v>
      </c>
      <c r="H14">
        <f t="shared" si="1"/>
        <v>11</v>
      </c>
      <c r="I14" t="s">
        <v>753</v>
      </c>
      <c r="J14" t="s">
        <v>849</v>
      </c>
      <c r="K14">
        <f t="shared" si="1"/>
        <v>11</v>
      </c>
      <c r="L14" t="s">
        <v>816</v>
      </c>
      <c r="M14" t="s">
        <v>849</v>
      </c>
      <c r="N14">
        <f t="shared" si="2"/>
        <v>11</v>
      </c>
      <c r="O14" s="20" t="s">
        <v>860</v>
      </c>
      <c r="P14" s="20" t="s">
        <v>849</v>
      </c>
      <c r="Q14">
        <f t="shared" ref="Q14" si="8">Q13+1</f>
        <v>11</v>
      </c>
      <c r="R14" t="s">
        <v>833</v>
      </c>
      <c r="S14" t="s">
        <v>849</v>
      </c>
    </row>
    <row r="15" spans="2:19">
      <c r="B15">
        <f t="shared" si="0"/>
        <v>12</v>
      </c>
      <c r="C15" t="s">
        <v>773</v>
      </c>
      <c r="D15" t="s">
        <v>849</v>
      </c>
      <c r="E15">
        <f t="shared" si="0"/>
        <v>12</v>
      </c>
      <c r="F15" t="s">
        <v>854</v>
      </c>
      <c r="G15" t="s">
        <v>849</v>
      </c>
      <c r="H15">
        <f t="shared" si="1"/>
        <v>12</v>
      </c>
      <c r="I15" t="s">
        <v>767</v>
      </c>
      <c r="J15" t="s">
        <v>849</v>
      </c>
      <c r="K15">
        <f t="shared" si="1"/>
        <v>12</v>
      </c>
      <c r="L15" t="s">
        <v>817</v>
      </c>
      <c r="M15" t="s">
        <v>849</v>
      </c>
      <c r="N15">
        <f t="shared" si="2"/>
        <v>12</v>
      </c>
      <c r="O15" t="s">
        <v>738</v>
      </c>
      <c r="P15" t="s">
        <v>849</v>
      </c>
      <c r="Q15">
        <f t="shared" ref="Q15" si="9">Q14+1</f>
        <v>12</v>
      </c>
      <c r="R15" t="s">
        <v>834</v>
      </c>
      <c r="S15" t="s">
        <v>849</v>
      </c>
    </row>
    <row r="16" spans="2:19">
      <c r="B16">
        <f t="shared" si="0"/>
        <v>13</v>
      </c>
      <c r="C16" t="s">
        <v>774</v>
      </c>
      <c r="D16" t="s">
        <v>849</v>
      </c>
      <c r="E16">
        <f t="shared" si="0"/>
        <v>13</v>
      </c>
      <c r="F16" t="s">
        <v>853</v>
      </c>
      <c r="G16" t="s">
        <v>849</v>
      </c>
      <c r="H16">
        <f t="shared" si="1"/>
        <v>13</v>
      </c>
      <c r="I16" t="s">
        <v>759</v>
      </c>
      <c r="J16" t="s">
        <v>849</v>
      </c>
      <c r="K16">
        <f t="shared" si="1"/>
        <v>13</v>
      </c>
      <c r="L16" t="s">
        <v>818</v>
      </c>
      <c r="M16" t="s">
        <v>849</v>
      </c>
      <c r="N16">
        <f t="shared" si="2"/>
        <v>13</v>
      </c>
      <c r="O16" t="s">
        <v>748</v>
      </c>
      <c r="P16" t="s">
        <v>849</v>
      </c>
      <c r="Q16">
        <f t="shared" ref="Q16" si="10">Q15+1</f>
        <v>13</v>
      </c>
      <c r="R16" t="s">
        <v>835</v>
      </c>
      <c r="S16" t="s">
        <v>849</v>
      </c>
    </row>
    <row r="17" spans="2:19">
      <c r="B17">
        <f t="shared" si="0"/>
        <v>14</v>
      </c>
      <c r="C17" t="s">
        <v>851</v>
      </c>
      <c r="D17" t="s">
        <v>849</v>
      </c>
      <c r="E17">
        <f t="shared" si="0"/>
        <v>14</v>
      </c>
      <c r="F17" t="s">
        <v>800</v>
      </c>
      <c r="G17" t="s">
        <v>849</v>
      </c>
      <c r="H17">
        <f t="shared" si="1"/>
        <v>14</v>
      </c>
      <c r="I17" t="s">
        <v>758</v>
      </c>
      <c r="J17" t="s">
        <v>849</v>
      </c>
      <c r="K17">
        <f t="shared" si="1"/>
        <v>14</v>
      </c>
      <c r="L17" t="s">
        <v>819</v>
      </c>
      <c r="M17" t="s">
        <v>849</v>
      </c>
      <c r="N17">
        <f t="shared" si="2"/>
        <v>14</v>
      </c>
      <c r="O17" t="s">
        <v>751</v>
      </c>
      <c r="P17" t="s">
        <v>849</v>
      </c>
      <c r="Q17">
        <f t="shared" ref="Q17" si="11">Q16+1</f>
        <v>14</v>
      </c>
      <c r="R17" t="s">
        <v>836</v>
      </c>
      <c r="S17" t="s">
        <v>849</v>
      </c>
    </row>
    <row r="18" spans="2:19">
      <c r="B18">
        <f t="shared" si="0"/>
        <v>15</v>
      </c>
      <c r="C18" t="s">
        <v>787</v>
      </c>
      <c r="D18" t="s">
        <v>849</v>
      </c>
      <c r="E18">
        <f t="shared" si="0"/>
        <v>15</v>
      </c>
      <c r="F18" t="s">
        <v>801</v>
      </c>
      <c r="G18" t="s">
        <v>849</v>
      </c>
      <c r="H18">
        <f t="shared" si="1"/>
        <v>15</v>
      </c>
      <c r="I18" t="s">
        <v>766</v>
      </c>
      <c r="J18" t="s">
        <v>849</v>
      </c>
      <c r="K18">
        <f t="shared" si="1"/>
        <v>15</v>
      </c>
      <c r="L18" t="s">
        <v>820</v>
      </c>
      <c r="M18" t="s">
        <v>849</v>
      </c>
      <c r="N18">
        <f t="shared" si="2"/>
        <v>15</v>
      </c>
      <c r="O18" t="s">
        <v>740</v>
      </c>
      <c r="P18" t="s">
        <v>849</v>
      </c>
      <c r="Q18">
        <f t="shared" ref="Q18" si="12">Q17+1</f>
        <v>15</v>
      </c>
      <c r="R18" t="s">
        <v>837</v>
      </c>
      <c r="S18" t="s">
        <v>849</v>
      </c>
    </row>
    <row r="19" spans="2:19">
      <c r="B19">
        <f t="shared" si="0"/>
        <v>16</v>
      </c>
      <c r="C19" t="s">
        <v>788</v>
      </c>
      <c r="D19" t="s">
        <v>849</v>
      </c>
      <c r="E19">
        <f t="shared" si="0"/>
        <v>16</v>
      </c>
      <c r="F19" t="s">
        <v>855</v>
      </c>
      <c r="G19" t="s">
        <v>849</v>
      </c>
      <c r="H19">
        <f t="shared" si="1"/>
        <v>16</v>
      </c>
      <c r="I19" t="s">
        <v>754</v>
      </c>
      <c r="J19" t="s">
        <v>849</v>
      </c>
      <c r="K19">
        <f t="shared" si="1"/>
        <v>16</v>
      </c>
      <c r="L19" t="s">
        <v>821</v>
      </c>
      <c r="M19" t="s">
        <v>849</v>
      </c>
      <c r="N19">
        <f t="shared" si="2"/>
        <v>16</v>
      </c>
      <c r="O19" t="s">
        <v>742</v>
      </c>
      <c r="P19" t="s">
        <v>849</v>
      </c>
      <c r="Q19">
        <f t="shared" ref="Q19" si="13">Q18+1</f>
        <v>16</v>
      </c>
      <c r="R19" t="s">
        <v>838</v>
      </c>
      <c r="S19" t="s">
        <v>849</v>
      </c>
    </row>
    <row r="20" spans="2:19">
      <c r="B20">
        <f>B19+1</f>
        <v>17</v>
      </c>
      <c r="C20" t="s">
        <v>776</v>
      </c>
      <c r="D20" t="s">
        <v>849</v>
      </c>
      <c r="E20">
        <f>E19+1</f>
        <v>17</v>
      </c>
      <c r="F20" t="s">
        <v>802</v>
      </c>
      <c r="G20" t="s">
        <v>849</v>
      </c>
      <c r="H20">
        <f>H19+1</f>
        <v>17</v>
      </c>
      <c r="I20" t="s">
        <v>755</v>
      </c>
      <c r="J20" t="s">
        <v>849</v>
      </c>
      <c r="K20">
        <f>K19+1</f>
        <v>17</v>
      </c>
      <c r="L20" s="20" t="s">
        <v>857</v>
      </c>
      <c r="M20" s="20" t="s">
        <v>849</v>
      </c>
      <c r="N20">
        <f>N19+1</f>
        <v>17</v>
      </c>
      <c r="O20" t="s">
        <v>845</v>
      </c>
      <c r="P20" t="s">
        <v>849</v>
      </c>
      <c r="Q20">
        <f>Q19+1</f>
        <v>17</v>
      </c>
      <c r="R20" t="s">
        <v>839</v>
      </c>
      <c r="S20" t="s">
        <v>849</v>
      </c>
    </row>
    <row r="21" spans="2:19">
      <c r="B21">
        <f t="shared" si="0"/>
        <v>18</v>
      </c>
      <c r="C21" t="s">
        <v>772</v>
      </c>
      <c r="D21" t="s">
        <v>849</v>
      </c>
      <c r="E21">
        <f t="shared" si="0"/>
        <v>18</v>
      </c>
      <c r="F21" t="s">
        <v>803</v>
      </c>
      <c r="G21" t="s">
        <v>849</v>
      </c>
      <c r="H21">
        <f t="shared" si="1"/>
        <v>18</v>
      </c>
      <c r="I21" t="s">
        <v>843</v>
      </c>
      <c r="J21" t="s">
        <v>849</v>
      </c>
      <c r="K21">
        <f t="shared" si="1"/>
        <v>18</v>
      </c>
      <c r="L21" s="20" t="s">
        <v>858</v>
      </c>
      <c r="M21" s="20" t="s">
        <v>849</v>
      </c>
      <c r="N21">
        <f t="shared" si="2"/>
        <v>18</v>
      </c>
      <c r="O21" t="s">
        <v>846</v>
      </c>
      <c r="P21" t="s">
        <v>849</v>
      </c>
      <c r="Q21">
        <f t="shared" ref="Q21" si="14">Q20+1</f>
        <v>18</v>
      </c>
      <c r="R21" t="s">
        <v>840</v>
      </c>
      <c r="S21" t="s">
        <v>849</v>
      </c>
    </row>
    <row r="22" spans="2:19">
      <c r="B22">
        <f t="shared" si="0"/>
        <v>19</v>
      </c>
      <c r="C22" t="s">
        <v>770</v>
      </c>
      <c r="D22" t="s">
        <v>849</v>
      </c>
      <c r="E22">
        <f t="shared" si="0"/>
        <v>19</v>
      </c>
      <c r="F22" t="s">
        <v>804</v>
      </c>
      <c r="G22" t="s">
        <v>849</v>
      </c>
      <c r="H22">
        <f t="shared" si="1"/>
        <v>19</v>
      </c>
      <c r="I22" t="s">
        <v>844</v>
      </c>
      <c r="J22" t="s">
        <v>849</v>
      </c>
      <c r="K22">
        <f t="shared" si="1"/>
        <v>19</v>
      </c>
      <c r="L22" s="20" t="s">
        <v>859</v>
      </c>
      <c r="M22" s="20" t="s">
        <v>849</v>
      </c>
      <c r="N22">
        <f t="shared" si="2"/>
        <v>19</v>
      </c>
      <c r="O22" t="s">
        <v>847</v>
      </c>
      <c r="P22" t="s">
        <v>849</v>
      </c>
      <c r="Q22">
        <f t="shared" ref="Q22" si="15">Q21+1</f>
        <v>19</v>
      </c>
      <c r="R22" t="s">
        <v>841</v>
      </c>
      <c r="S22" t="s">
        <v>849</v>
      </c>
    </row>
    <row r="23" spans="2:19">
      <c r="B23">
        <f>B22+1</f>
        <v>20</v>
      </c>
      <c r="C23" t="s">
        <v>782</v>
      </c>
      <c r="D23" t="s">
        <v>849</v>
      </c>
      <c r="E23">
        <f>E22+1</f>
        <v>20</v>
      </c>
      <c r="F23" t="s">
        <v>805</v>
      </c>
      <c r="G23" t="s">
        <v>849</v>
      </c>
      <c r="H23">
        <f>H22+1</f>
        <v>20</v>
      </c>
      <c r="I23" s="20" t="s">
        <v>856</v>
      </c>
      <c r="J23" s="20" t="s">
        <v>849</v>
      </c>
      <c r="K23">
        <f>K22+1</f>
        <v>20</v>
      </c>
      <c r="L23" t="s">
        <v>822</v>
      </c>
      <c r="M23" t="s">
        <v>849</v>
      </c>
      <c r="N23">
        <f>N22+1</f>
        <v>20</v>
      </c>
      <c r="O23" t="s">
        <v>848</v>
      </c>
      <c r="P23" t="s">
        <v>849</v>
      </c>
      <c r="Q23">
        <f>Q22+1</f>
        <v>20</v>
      </c>
      <c r="R23" t="s">
        <v>842</v>
      </c>
      <c r="S23" t="s">
        <v>849</v>
      </c>
    </row>
  </sheetData>
  <sortState ref="C4:C23">
    <sortCondition ref="C4:C23"/>
  </sortState>
  <mergeCells count="2">
    <mergeCell ref="B1:F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opLeftCell="E1" workbookViewId="0">
      <selection activeCell="Q4" sqref="Q4:Q26"/>
    </sheetView>
  </sheetViews>
  <sheetFormatPr defaultRowHeight="15"/>
  <sheetData>
    <row r="1" spans="2:17">
      <c r="C1" s="46" t="s">
        <v>0</v>
      </c>
      <c r="D1" s="46"/>
      <c r="E1" s="46"/>
      <c r="F1" s="46"/>
      <c r="G1" s="13"/>
      <c r="I1" s="46" t="s">
        <v>3</v>
      </c>
      <c r="J1" s="46"/>
      <c r="K1" s="46"/>
      <c r="L1" s="13"/>
      <c r="O1" s="46" t="s">
        <v>4</v>
      </c>
      <c r="P1" s="46"/>
      <c r="Q1" s="46"/>
    </row>
    <row r="2" spans="2:17">
      <c r="B2" t="s">
        <v>151</v>
      </c>
      <c r="C2" t="s">
        <v>2</v>
      </c>
      <c r="D2" t="s">
        <v>36</v>
      </c>
      <c r="E2" t="s">
        <v>151</v>
      </c>
      <c r="F2" t="s">
        <v>1</v>
      </c>
      <c r="H2" t="s">
        <v>151</v>
      </c>
      <c r="I2" t="s">
        <v>2</v>
      </c>
      <c r="K2" t="s">
        <v>1</v>
      </c>
      <c r="N2" t="s">
        <v>151</v>
      </c>
      <c r="O2" t="s">
        <v>2</v>
      </c>
      <c r="P2" t="s">
        <v>151</v>
      </c>
      <c r="Q2" t="s">
        <v>1</v>
      </c>
    </row>
    <row r="4" spans="2:17">
      <c r="B4">
        <v>1</v>
      </c>
      <c r="C4" t="s">
        <v>32</v>
      </c>
      <c r="E4">
        <v>1</v>
      </c>
      <c r="F4" t="s">
        <v>116</v>
      </c>
      <c r="H4">
        <v>1</v>
      </c>
      <c r="I4" s="16" t="s">
        <v>888</v>
      </c>
      <c r="J4">
        <v>1</v>
      </c>
      <c r="K4" s="16">
        <v>25294</v>
      </c>
      <c r="L4" s="16"/>
      <c r="N4">
        <v>1</v>
      </c>
      <c r="O4" t="s">
        <v>890</v>
      </c>
      <c r="P4">
        <v>1</v>
      </c>
      <c r="Q4" s="16" t="s">
        <v>891</v>
      </c>
    </row>
    <row r="5" spans="2:17">
      <c r="B5">
        <v>2</v>
      </c>
      <c r="C5" t="s">
        <v>30</v>
      </c>
      <c r="E5">
        <v>2</v>
      </c>
      <c r="F5" t="s">
        <v>127</v>
      </c>
      <c r="H5">
        <v>2</v>
      </c>
      <c r="I5" s="16" t="s">
        <v>886</v>
      </c>
      <c r="J5">
        <v>2</v>
      </c>
      <c r="K5" s="16">
        <v>26390</v>
      </c>
      <c r="L5" s="16"/>
      <c r="N5">
        <v>2</v>
      </c>
      <c r="O5" t="s">
        <v>95</v>
      </c>
      <c r="P5">
        <v>2</v>
      </c>
      <c r="Q5" t="s">
        <v>59</v>
      </c>
    </row>
    <row r="6" spans="2:17">
      <c r="B6">
        <v>3</v>
      </c>
      <c r="C6" t="s">
        <v>41</v>
      </c>
      <c r="E6">
        <v>3</v>
      </c>
      <c r="F6" t="s">
        <v>879</v>
      </c>
      <c r="H6">
        <v>3</v>
      </c>
      <c r="I6" s="16" t="s">
        <v>887</v>
      </c>
      <c r="J6">
        <v>3</v>
      </c>
      <c r="K6" s="16">
        <v>29312</v>
      </c>
      <c r="L6" s="16"/>
      <c r="N6">
        <v>3</v>
      </c>
      <c r="O6" t="s">
        <v>139</v>
      </c>
      <c r="P6">
        <v>3</v>
      </c>
      <c r="Q6" t="s">
        <v>57</v>
      </c>
    </row>
    <row r="7" spans="2:17">
      <c r="B7">
        <v>4</v>
      </c>
      <c r="C7" t="s">
        <v>43</v>
      </c>
      <c r="E7">
        <v>4</v>
      </c>
      <c r="F7" t="s">
        <v>118</v>
      </c>
      <c r="H7">
        <v>4</v>
      </c>
      <c r="I7" t="s">
        <v>882</v>
      </c>
      <c r="J7">
        <v>4</v>
      </c>
      <c r="K7" s="16">
        <v>30042</v>
      </c>
      <c r="L7" s="16"/>
      <c r="N7">
        <v>4</v>
      </c>
      <c r="O7" t="s">
        <v>145</v>
      </c>
      <c r="P7">
        <v>4</v>
      </c>
      <c r="Q7" t="s">
        <v>71</v>
      </c>
    </row>
    <row r="8" spans="2:17">
      <c r="B8">
        <v>5</v>
      </c>
      <c r="C8" t="s">
        <v>31</v>
      </c>
      <c r="E8">
        <v>5</v>
      </c>
      <c r="F8" t="s">
        <v>130</v>
      </c>
      <c r="H8">
        <v>5</v>
      </c>
      <c r="I8" t="s">
        <v>77</v>
      </c>
      <c r="J8">
        <v>5</v>
      </c>
      <c r="K8" t="s">
        <v>102</v>
      </c>
      <c r="N8">
        <v>5</v>
      </c>
      <c r="O8" t="s">
        <v>135</v>
      </c>
      <c r="P8">
        <v>5</v>
      </c>
      <c r="Q8" t="s">
        <v>67</v>
      </c>
    </row>
    <row r="9" spans="2:17">
      <c r="B9">
        <v>6</v>
      </c>
      <c r="C9" t="s">
        <v>33</v>
      </c>
      <c r="E9">
        <v>6</v>
      </c>
      <c r="F9" t="s">
        <v>126</v>
      </c>
      <c r="H9">
        <v>6</v>
      </c>
      <c r="I9" t="s">
        <v>90</v>
      </c>
      <c r="J9">
        <v>6</v>
      </c>
      <c r="K9" t="s">
        <v>100</v>
      </c>
      <c r="N9">
        <v>6</v>
      </c>
      <c r="O9" t="s">
        <v>138</v>
      </c>
      <c r="P9">
        <v>6</v>
      </c>
      <c r="Q9" t="s">
        <v>72</v>
      </c>
    </row>
    <row r="10" spans="2:17">
      <c r="B10">
        <v>7</v>
      </c>
      <c r="C10" s="20" t="s">
        <v>883</v>
      </c>
      <c r="E10">
        <v>7</v>
      </c>
      <c r="F10" t="s">
        <v>115</v>
      </c>
      <c r="H10">
        <v>7</v>
      </c>
      <c r="I10" t="s">
        <v>80</v>
      </c>
      <c r="J10">
        <v>7</v>
      </c>
      <c r="K10" t="s">
        <v>110</v>
      </c>
      <c r="N10">
        <v>7</v>
      </c>
      <c r="O10" t="s">
        <v>148</v>
      </c>
      <c r="P10">
        <v>7</v>
      </c>
      <c r="Q10" t="s">
        <v>69</v>
      </c>
    </row>
    <row r="11" spans="2:17">
      <c r="B11">
        <v>8</v>
      </c>
      <c r="C11" t="s">
        <v>34</v>
      </c>
      <c r="E11">
        <v>8</v>
      </c>
      <c r="F11" t="s">
        <v>121</v>
      </c>
      <c r="H11">
        <v>8</v>
      </c>
      <c r="I11" t="s">
        <v>88</v>
      </c>
      <c r="J11">
        <v>8</v>
      </c>
      <c r="K11" t="s">
        <v>98</v>
      </c>
      <c r="N11">
        <v>8</v>
      </c>
      <c r="O11" t="s">
        <v>143</v>
      </c>
      <c r="P11">
        <v>8</v>
      </c>
      <c r="Q11" t="s">
        <v>63</v>
      </c>
    </row>
    <row r="12" spans="2:17">
      <c r="B12">
        <v>9</v>
      </c>
      <c r="C12" t="s">
        <v>39</v>
      </c>
      <c r="E12">
        <v>9</v>
      </c>
      <c r="F12" t="s">
        <v>880</v>
      </c>
      <c r="H12">
        <v>9</v>
      </c>
      <c r="I12" t="s">
        <v>85</v>
      </c>
      <c r="J12">
        <v>9</v>
      </c>
      <c r="K12" t="s">
        <v>105</v>
      </c>
      <c r="N12">
        <v>9</v>
      </c>
      <c r="O12" t="s">
        <v>93</v>
      </c>
      <c r="P12">
        <v>9</v>
      </c>
      <c r="Q12" t="s">
        <v>60</v>
      </c>
    </row>
    <row r="13" spans="2:17">
      <c r="B13">
        <v>10</v>
      </c>
      <c r="C13" t="s">
        <v>52</v>
      </c>
      <c r="E13">
        <v>10</v>
      </c>
      <c r="F13" t="s">
        <v>125</v>
      </c>
      <c r="H13">
        <v>10</v>
      </c>
      <c r="I13" t="s">
        <v>83</v>
      </c>
      <c r="J13">
        <v>10</v>
      </c>
      <c r="K13" t="s">
        <v>108</v>
      </c>
      <c r="N13">
        <v>10</v>
      </c>
      <c r="O13" t="s">
        <v>140</v>
      </c>
      <c r="P13">
        <v>10</v>
      </c>
      <c r="Q13" t="s">
        <v>892</v>
      </c>
    </row>
    <row r="14" spans="2:17">
      <c r="B14">
        <v>11</v>
      </c>
      <c r="C14" t="s">
        <v>49</v>
      </c>
      <c r="E14">
        <v>11</v>
      </c>
      <c r="F14" t="s">
        <v>884</v>
      </c>
      <c r="H14">
        <v>11</v>
      </c>
      <c r="I14" t="s">
        <v>92</v>
      </c>
      <c r="J14">
        <v>11</v>
      </c>
      <c r="K14" t="s">
        <v>107</v>
      </c>
      <c r="N14">
        <v>11</v>
      </c>
      <c r="O14" t="s">
        <v>144</v>
      </c>
      <c r="P14">
        <v>11</v>
      </c>
      <c r="Q14" t="s">
        <v>64</v>
      </c>
    </row>
    <row r="15" spans="2:17">
      <c r="B15">
        <v>12</v>
      </c>
      <c r="C15" t="s">
        <v>38</v>
      </c>
      <c r="E15">
        <v>12</v>
      </c>
      <c r="F15" t="s">
        <v>120</v>
      </c>
      <c r="H15">
        <v>12</v>
      </c>
      <c r="I15" t="s">
        <v>91</v>
      </c>
      <c r="J15">
        <v>12</v>
      </c>
      <c r="K15" t="s">
        <v>99</v>
      </c>
      <c r="N15">
        <v>12</v>
      </c>
      <c r="O15" t="s">
        <v>147</v>
      </c>
      <c r="P15">
        <v>12</v>
      </c>
      <c r="Q15" t="s">
        <v>58</v>
      </c>
    </row>
    <row r="16" spans="2:17">
      <c r="B16">
        <v>13</v>
      </c>
      <c r="C16" t="s">
        <v>46</v>
      </c>
      <c r="E16">
        <v>13</v>
      </c>
      <c r="F16" t="s">
        <v>128</v>
      </c>
      <c r="H16">
        <v>13</v>
      </c>
      <c r="I16" t="s">
        <v>78</v>
      </c>
      <c r="J16">
        <v>13</v>
      </c>
      <c r="K16" t="s">
        <v>106</v>
      </c>
      <c r="N16">
        <v>13</v>
      </c>
      <c r="O16" t="s">
        <v>146</v>
      </c>
      <c r="P16">
        <v>13</v>
      </c>
      <c r="Q16" t="s">
        <v>53</v>
      </c>
    </row>
    <row r="17" spans="2:17">
      <c r="B17">
        <v>14</v>
      </c>
      <c r="C17" t="s">
        <v>35</v>
      </c>
      <c r="E17">
        <v>14</v>
      </c>
      <c r="F17" t="s">
        <v>885</v>
      </c>
      <c r="H17">
        <v>14</v>
      </c>
      <c r="I17" t="s">
        <v>75</v>
      </c>
      <c r="J17">
        <v>14</v>
      </c>
      <c r="K17" t="s">
        <v>113</v>
      </c>
      <c r="N17">
        <v>14</v>
      </c>
      <c r="O17" t="s">
        <v>150</v>
      </c>
      <c r="P17">
        <v>14</v>
      </c>
      <c r="Q17" t="s">
        <v>61</v>
      </c>
    </row>
    <row r="18" spans="2:17">
      <c r="B18">
        <v>15</v>
      </c>
      <c r="C18" t="s">
        <v>48</v>
      </c>
      <c r="E18">
        <v>15</v>
      </c>
      <c r="F18" t="s">
        <v>129</v>
      </c>
      <c r="H18">
        <v>15</v>
      </c>
      <c r="I18" t="s">
        <v>82</v>
      </c>
      <c r="J18">
        <v>15</v>
      </c>
      <c r="K18" t="s">
        <v>109</v>
      </c>
      <c r="N18">
        <v>15</v>
      </c>
      <c r="O18" t="s">
        <v>149</v>
      </c>
      <c r="P18">
        <v>15</v>
      </c>
      <c r="Q18" t="s">
        <v>65</v>
      </c>
    </row>
    <row r="19" spans="2:17">
      <c r="B19">
        <v>16</v>
      </c>
      <c r="C19" t="s">
        <v>44</v>
      </c>
      <c r="E19">
        <v>16</v>
      </c>
      <c r="F19" t="s">
        <v>132</v>
      </c>
      <c r="H19">
        <v>16</v>
      </c>
      <c r="I19" t="s">
        <v>86</v>
      </c>
      <c r="J19">
        <v>16</v>
      </c>
      <c r="K19" t="s">
        <v>114</v>
      </c>
      <c r="N19">
        <v>16</v>
      </c>
      <c r="O19" t="s">
        <v>136</v>
      </c>
      <c r="P19">
        <v>16</v>
      </c>
      <c r="Q19" t="s">
        <v>70</v>
      </c>
    </row>
    <row r="20" spans="2:17">
      <c r="B20">
        <v>17</v>
      </c>
      <c r="C20" t="s">
        <v>51</v>
      </c>
      <c r="E20">
        <v>17</v>
      </c>
      <c r="F20" t="s">
        <v>119</v>
      </c>
      <c r="H20">
        <v>17</v>
      </c>
      <c r="I20" t="s">
        <v>87</v>
      </c>
      <c r="J20">
        <v>17</v>
      </c>
      <c r="K20" t="s">
        <v>111</v>
      </c>
      <c r="N20">
        <v>17</v>
      </c>
      <c r="O20" t="s">
        <v>137</v>
      </c>
      <c r="P20">
        <v>17</v>
      </c>
      <c r="Q20" t="s">
        <v>54</v>
      </c>
    </row>
    <row r="21" spans="2:17">
      <c r="B21">
        <v>18</v>
      </c>
      <c r="C21" t="s">
        <v>50</v>
      </c>
      <c r="E21">
        <v>18</v>
      </c>
      <c r="F21" t="s">
        <v>117</v>
      </c>
      <c r="H21">
        <v>18</v>
      </c>
      <c r="I21" t="s">
        <v>73</v>
      </c>
      <c r="J21">
        <v>18</v>
      </c>
      <c r="K21" t="s">
        <v>97</v>
      </c>
      <c r="N21">
        <v>18</v>
      </c>
      <c r="O21" s="16" t="s">
        <v>94</v>
      </c>
      <c r="P21">
        <v>18</v>
      </c>
      <c r="Q21" t="s">
        <v>55</v>
      </c>
    </row>
    <row r="22" spans="2:17">
      <c r="B22">
        <v>19</v>
      </c>
      <c r="C22" t="s">
        <v>40</v>
      </c>
      <c r="E22">
        <v>19</v>
      </c>
      <c r="F22" t="s">
        <v>131</v>
      </c>
      <c r="H22">
        <v>19</v>
      </c>
      <c r="I22" t="s">
        <v>76</v>
      </c>
      <c r="J22">
        <v>19</v>
      </c>
      <c r="K22" t="s">
        <v>103</v>
      </c>
      <c r="N22">
        <v>19</v>
      </c>
      <c r="O22" t="s">
        <v>96</v>
      </c>
      <c r="P22">
        <v>19</v>
      </c>
      <c r="Q22" t="s">
        <v>62</v>
      </c>
    </row>
    <row r="23" spans="2:17">
      <c r="B23">
        <v>20</v>
      </c>
      <c r="C23" s="16" t="s">
        <v>47</v>
      </c>
      <c r="E23">
        <v>20</v>
      </c>
      <c r="F23" t="s">
        <v>122</v>
      </c>
      <c r="H23">
        <v>20</v>
      </c>
      <c r="I23" t="s">
        <v>89</v>
      </c>
      <c r="J23">
        <v>20</v>
      </c>
      <c r="K23" t="s">
        <v>104</v>
      </c>
      <c r="N23">
        <v>20</v>
      </c>
      <c r="O23" t="s">
        <v>142</v>
      </c>
      <c r="P23">
        <v>20</v>
      </c>
      <c r="Q23" t="s">
        <v>66</v>
      </c>
    </row>
    <row r="24" spans="2:17">
      <c r="B24">
        <v>21</v>
      </c>
      <c r="C24" t="s">
        <v>42</v>
      </c>
      <c r="D24" s="16"/>
      <c r="E24">
        <v>21</v>
      </c>
      <c r="F24" t="s">
        <v>133</v>
      </c>
      <c r="H24">
        <v>21</v>
      </c>
      <c r="I24" t="s">
        <v>74</v>
      </c>
      <c r="J24">
        <v>21</v>
      </c>
      <c r="K24" t="s">
        <v>101</v>
      </c>
      <c r="N24">
        <v>21</v>
      </c>
      <c r="O24" t="s">
        <v>141</v>
      </c>
      <c r="P24">
        <v>21</v>
      </c>
      <c r="Q24" t="s">
        <v>56</v>
      </c>
    </row>
    <row r="25" spans="2:17">
      <c r="B25">
        <v>22</v>
      </c>
      <c r="C25" t="s">
        <v>45</v>
      </c>
      <c r="E25">
        <v>22</v>
      </c>
      <c r="F25" t="s">
        <v>123</v>
      </c>
      <c r="H25">
        <v>22</v>
      </c>
      <c r="I25" t="s">
        <v>79</v>
      </c>
      <c r="J25">
        <v>22</v>
      </c>
      <c r="K25" t="s">
        <v>112</v>
      </c>
      <c r="P25">
        <v>22</v>
      </c>
      <c r="Q25" t="s">
        <v>68</v>
      </c>
    </row>
    <row r="26" spans="2:17">
      <c r="E26">
        <v>23</v>
      </c>
      <c r="F26" t="s">
        <v>124</v>
      </c>
      <c r="H26">
        <v>23</v>
      </c>
      <c r="I26" t="s">
        <v>81</v>
      </c>
      <c r="J26">
        <v>23</v>
      </c>
      <c r="K26" t="s">
        <v>889</v>
      </c>
      <c r="P26">
        <v>23</v>
      </c>
      <c r="Q26" t="s">
        <v>893</v>
      </c>
    </row>
    <row r="27" spans="2:17">
      <c r="E27">
        <v>24</v>
      </c>
      <c r="F27" t="s">
        <v>134</v>
      </c>
      <c r="H27">
        <v>24</v>
      </c>
      <c r="I27" t="s">
        <v>84</v>
      </c>
    </row>
    <row r="28" spans="2:17">
      <c r="E28">
        <v>25</v>
      </c>
      <c r="F28" t="s">
        <v>881</v>
      </c>
      <c r="H28">
        <v>25</v>
      </c>
      <c r="I28" t="s">
        <v>42</v>
      </c>
    </row>
  </sheetData>
  <sortState ref="O5:O25">
    <sortCondition ref="O4"/>
  </sortState>
  <mergeCells count="3">
    <mergeCell ref="C1:F1"/>
    <mergeCell ref="I1:K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topLeftCell="C1" workbookViewId="0">
      <selection activeCell="O4" sqref="O4:O23"/>
    </sheetView>
  </sheetViews>
  <sheetFormatPr defaultRowHeight="15"/>
  <sheetData>
    <row r="1" spans="2:15">
      <c r="B1" s="46" t="s">
        <v>0</v>
      </c>
      <c r="C1" s="46"/>
      <c r="D1" s="46"/>
      <c r="E1" s="46"/>
      <c r="F1" s="13"/>
      <c r="G1" s="46" t="s">
        <v>3</v>
      </c>
      <c r="H1" s="46"/>
      <c r="I1" s="46"/>
      <c r="J1" s="46"/>
      <c r="K1" s="13"/>
      <c r="M1" s="13" t="s">
        <v>4</v>
      </c>
      <c r="N1" s="13"/>
      <c r="O1" s="13"/>
    </row>
    <row r="2" spans="2:15">
      <c r="B2" t="s">
        <v>151</v>
      </c>
      <c r="C2" t="s">
        <v>2</v>
      </c>
      <c r="D2" t="s">
        <v>151</v>
      </c>
      <c r="E2" t="s">
        <v>1</v>
      </c>
      <c r="G2" t="s">
        <v>151</v>
      </c>
      <c r="H2" t="s">
        <v>2</v>
      </c>
      <c r="I2" t="s">
        <v>151</v>
      </c>
      <c r="J2" t="s">
        <v>1</v>
      </c>
      <c r="L2" t="s">
        <v>151</v>
      </c>
      <c r="M2" t="s">
        <v>2</v>
      </c>
      <c r="N2" t="s">
        <v>151</v>
      </c>
      <c r="O2" t="s">
        <v>1</v>
      </c>
    </row>
    <row r="3" spans="2:15">
      <c r="C3" t="s">
        <v>37</v>
      </c>
      <c r="E3" t="s">
        <v>37</v>
      </c>
      <c r="H3" t="s">
        <v>37</v>
      </c>
      <c r="J3" t="s">
        <v>37</v>
      </c>
      <c r="M3" t="s">
        <v>37</v>
      </c>
      <c r="O3" t="s">
        <v>37</v>
      </c>
    </row>
    <row r="4" spans="2:15">
      <c r="B4">
        <v>1</v>
      </c>
      <c r="C4" t="s">
        <v>682</v>
      </c>
      <c r="D4">
        <v>1</v>
      </c>
      <c r="E4" t="s">
        <v>658</v>
      </c>
      <c r="G4">
        <v>1</v>
      </c>
      <c r="H4" t="s">
        <v>704</v>
      </c>
      <c r="I4">
        <v>1</v>
      </c>
      <c r="J4" t="s">
        <v>638</v>
      </c>
      <c r="L4">
        <v>1</v>
      </c>
      <c r="M4" t="s">
        <v>728</v>
      </c>
      <c r="N4">
        <v>1</v>
      </c>
      <c r="O4" t="s">
        <v>735</v>
      </c>
    </row>
    <row r="5" spans="2:15">
      <c r="B5">
        <v>2</v>
      </c>
      <c r="C5" t="s">
        <v>671</v>
      </c>
      <c r="D5">
        <v>2</v>
      </c>
      <c r="E5" t="s">
        <v>662</v>
      </c>
      <c r="G5">
        <v>2</v>
      </c>
      <c r="H5" t="s">
        <v>705</v>
      </c>
      <c r="I5">
        <v>2</v>
      </c>
      <c r="J5" t="s">
        <v>630</v>
      </c>
      <c r="L5">
        <v>2</v>
      </c>
      <c r="M5" t="s">
        <v>729</v>
      </c>
      <c r="N5">
        <v>2</v>
      </c>
      <c r="O5" t="s">
        <v>618</v>
      </c>
    </row>
    <row r="6" spans="2:15">
      <c r="B6">
        <v>3</v>
      </c>
      <c r="C6" t="s">
        <v>680</v>
      </c>
      <c r="D6">
        <v>3</v>
      </c>
      <c r="E6" t="s">
        <v>655</v>
      </c>
      <c r="G6">
        <v>3</v>
      </c>
      <c r="H6" t="s">
        <v>687</v>
      </c>
      <c r="I6">
        <v>3</v>
      </c>
      <c r="J6" t="s">
        <v>627</v>
      </c>
      <c r="L6">
        <v>3</v>
      </c>
      <c r="M6" t="s">
        <v>714</v>
      </c>
      <c r="N6">
        <v>3</v>
      </c>
      <c r="O6" t="s">
        <v>612</v>
      </c>
    </row>
    <row r="7" spans="2:15">
      <c r="B7">
        <v>4</v>
      </c>
      <c r="C7" t="s">
        <v>672</v>
      </c>
      <c r="D7">
        <v>4</v>
      </c>
      <c r="E7" t="s">
        <v>645</v>
      </c>
      <c r="G7">
        <v>4</v>
      </c>
      <c r="H7" t="s">
        <v>710</v>
      </c>
      <c r="I7">
        <v>4</v>
      </c>
      <c r="J7" t="s">
        <v>632</v>
      </c>
      <c r="L7">
        <v>4</v>
      </c>
      <c r="M7" t="s">
        <v>730</v>
      </c>
      <c r="N7">
        <v>4</v>
      </c>
      <c r="O7" t="s">
        <v>610</v>
      </c>
    </row>
    <row r="8" spans="2:15">
      <c r="B8">
        <f>B7+1</f>
        <v>5</v>
      </c>
      <c r="C8" t="s">
        <v>678</v>
      </c>
      <c r="D8">
        <f>D7+1</f>
        <v>5</v>
      </c>
      <c r="E8" t="s">
        <v>652</v>
      </c>
      <c r="G8">
        <f>G7+1</f>
        <v>5</v>
      </c>
      <c r="H8" t="s">
        <v>706</v>
      </c>
      <c r="I8">
        <f>I7+1</f>
        <v>5</v>
      </c>
      <c r="J8" t="s">
        <v>736</v>
      </c>
      <c r="L8">
        <f>L7+1</f>
        <v>5</v>
      </c>
      <c r="M8" t="s">
        <v>723</v>
      </c>
      <c r="N8">
        <f>N7+1</f>
        <v>5</v>
      </c>
      <c r="O8" t="s">
        <v>731</v>
      </c>
    </row>
    <row r="9" spans="2:15">
      <c r="B9">
        <f t="shared" ref="B9:D22" si="0">B8+1</f>
        <v>6</v>
      </c>
      <c r="C9" t="s">
        <v>679</v>
      </c>
      <c r="D9">
        <f t="shared" si="0"/>
        <v>6</v>
      </c>
      <c r="E9" t="s">
        <v>660</v>
      </c>
      <c r="G9">
        <f t="shared" ref="G9:I22" si="1">G8+1</f>
        <v>6</v>
      </c>
      <c r="H9" t="s">
        <v>696</v>
      </c>
      <c r="I9">
        <f t="shared" si="1"/>
        <v>6</v>
      </c>
      <c r="J9" t="s">
        <v>633</v>
      </c>
      <c r="L9">
        <f t="shared" ref="L9:L22" si="2">L8+1</f>
        <v>6</v>
      </c>
      <c r="M9" t="s">
        <v>718</v>
      </c>
      <c r="N9">
        <f t="shared" ref="N9:N19" si="3">N8+1</f>
        <v>6</v>
      </c>
      <c r="O9" t="s">
        <v>732</v>
      </c>
    </row>
    <row r="10" spans="2:15">
      <c r="B10">
        <f t="shared" si="0"/>
        <v>7</v>
      </c>
      <c r="C10" t="s">
        <v>670</v>
      </c>
      <c r="D10">
        <f t="shared" si="0"/>
        <v>7</v>
      </c>
      <c r="E10" t="s">
        <v>664</v>
      </c>
      <c r="G10">
        <f t="shared" si="1"/>
        <v>7</v>
      </c>
      <c r="H10" t="s">
        <v>692</v>
      </c>
      <c r="I10">
        <f t="shared" si="1"/>
        <v>7</v>
      </c>
      <c r="J10" t="s">
        <v>625</v>
      </c>
      <c r="L10">
        <f t="shared" si="2"/>
        <v>7</v>
      </c>
      <c r="M10" t="s">
        <v>717</v>
      </c>
      <c r="N10">
        <f t="shared" si="3"/>
        <v>7</v>
      </c>
      <c r="O10" t="s">
        <v>904</v>
      </c>
    </row>
    <row r="11" spans="2:15">
      <c r="B11">
        <f t="shared" si="0"/>
        <v>8</v>
      </c>
      <c r="C11" t="s">
        <v>666</v>
      </c>
      <c r="D11">
        <f t="shared" si="0"/>
        <v>8</v>
      </c>
      <c r="E11" t="s">
        <v>656</v>
      </c>
      <c r="G11">
        <f t="shared" si="1"/>
        <v>8</v>
      </c>
      <c r="H11" t="s">
        <v>697</v>
      </c>
      <c r="I11">
        <f t="shared" si="1"/>
        <v>8</v>
      </c>
      <c r="J11" t="s">
        <v>635</v>
      </c>
      <c r="L11">
        <f t="shared" si="2"/>
        <v>8</v>
      </c>
      <c r="M11" t="s">
        <v>711</v>
      </c>
      <c r="N11">
        <f t="shared" si="3"/>
        <v>8</v>
      </c>
      <c r="O11" t="s">
        <v>615</v>
      </c>
    </row>
    <row r="12" spans="2:15">
      <c r="B12">
        <f t="shared" si="0"/>
        <v>9</v>
      </c>
      <c r="C12" t="s">
        <v>677</v>
      </c>
      <c r="D12">
        <f t="shared" si="0"/>
        <v>9</v>
      </c>
      <c r="E12" t="s">
        <v>654</v>
      </c>
      <c r="G12">
        <f t="shared" si="1"/>
        <v>9</v>
      </c>
      <c r="H12" t="s">
        <v>708</v>
      </c>
      <c r="I12">
        <f t="shared" si="1"/>
        <v>9</v>
      </c>
      <c r="J12" t="s">
        <v>636</v>
      </c>
      <c r="L12">
        <f t="shared" si="2"/>
        <v>9</v>
      </c>
      <c r="M12" t="s">
        <v>727</v>
      </c>
      <c r="N12">
        <f t="shared" si="3"/>
        <v>9</v>
      </c>
      <c r="O12" t="s">
        <v>611</v>
      </c>
    </row>
    <row r="13" spans="2:15">
      <c r="B13">
        <f t="shared" si="0"/>
        <v>10</v>
      </c>
      <c r="C13" t="s">
        <v>686</v>
      </c>
      <c r="D13">
        <f t="shared" si="0"/>
        <v>10</v>
      </c>
      <c r="E13" t="s">
        <v>648</v>
      </c>
      <c r="G13">
        <f t="shared" si="1"/>
        <v>10</v>
      </c>
      <c r="H13" t="s">
        <v>689</v>
      </c>
      <c r="I13">
        <f t="shared" si="1"/>
        <v>10</v>
      </c>
      <c r="J13" t="s">
        <v>626</v>
      </c>
      <c r="L13">
        <f t="shared" si="2"/>
        <v>10</v>
      </c>
      <c r="M13" t="s">
        <v>720</v>
      </c>
      <c r="N13">
        <f t="shared" si="3"/>
        <v>10</v>
      </c>
      <c r="O13" t="s">
        <v>617</v>
      </c>
    </row>
    <row r="14" spans="2:15">
      <c r="B14">
        <f t="shared" si="0"/>
        <v>11</v>
      </c>
      <c r="C14" t="s">
        <v>676</v>
      </c>
      <c r="D14">
        <f t="shared" si="0"/>
        <v>11</v>
      </c>
      <c r="E14" t="s">
        <v>686</v>
      </c>
      <c r="G14">
        <f t="shared" si="1"/>
        <v>11</v>
      </c>
      <c r="H14" t="s">
        <v>695</v>
      </c>
      <c r="I14">
        <f t="shared" si="1"/>
        <v>11</v>
      </c>
      <c r="J14" t="s">
        <v>637</v>
      </c>
      <c r="L14">
        <f t="shared" si="2"/>
        <v>11</v>
      </c>
      <c r="M14" t="s">
        <v>725</v>
      </c>
      <c r="N14">
        <f t="shared" si="3"/>
        <v>11</v>
      </c>
      <c r="O14" t="s">
        <v>616</v>
      </c>
    </row>
    <row r="15" spans="2:15">
      <c r="B15">
        <f t="shared" si="0"/>
        <v>12</v>
      </c>
      <c r="C15" t="s">
        <v>669</v>
      </c>
      <c r="D15">
        <f t="shared" si="0"/>
        <v>12</v>
      </c>
      <c r="E15" t="s">
        <v>659</v>
      </c>
      <c r="G15">
        <f t="shared" si="1"/>
        <v>12</v>
      </c>
      <c r="H15" t="s">
        <v>688</v>
      </c>
      <c r="I15">
        <f t="shared" si="1"/>
        <v>12</v>
      </c>
      <c r="J15" t="s">
        <v>640</v>
      </c>
      <c r="L15">
        <f t="shared" si="2"/>
        <v>12</v>
      </c>
      <c r="M15" t="s">
        <v>719</v>
      </c>
      <c r="N15">
        <f t="shared" si="3"/>
        <v>12</v>
      </c>
      <c r="O15" t="s">
        <v>619</v>
      </c>
    </row>
    <row r="16" spans="2:15">
      <c r="B16">
        <f t="shared" si="0"/>
        <v>13</v>
      </c>
      <c r="C16" t="s">
        <v>681</v>
      </c>
      <c r="D16">
        <f t="shared" si="0"/>
        <v>13</v>
      </c>
      <c r="E16" t="s">
        <v>651</v>
      </c>
      <c r="G16">
        <f t="shared" si="1"/>
        <v>13</v>
      </c>
      <c r="H16" t="s">
        <v>700</v>
      </c>
      <c r="I16">
        <f t="shared" si="1"/>
        <v>13</v>
      </c>
      <c r="J16" t="s">
        <v>624</v>
      </c>
      <c r="L16">
        <f t="shared" si="2"/>
        <v>13</v>
      </c>
      <c r="M16" t="s">
        <v>726</v>
      </c>
      <c r="N16">
        <f t="shared" si="3"/>
        <v>13</v>
      </c>
      <c r="O16" t="s">
        <v>623</v>
      </c>
    </row>
    <row r="17" spans="2:15">
      <c r="B17">
        <f t="shared" si="0"/>
        <v>14</v>
      </c>
      <c r="C17" t="s">
        <v>675</v>
      </c>
      <c r="D17">
        <f t="shared" si="0"/>
        <v>14</v>
      </c>
      <c r="E17" t="s">
        <v>644</v>
      </c>
      <c r="G17">
        <f t="shared" si="1"/>
        <v>14</v>
      </c>
      <c r="H17" t="s">
        <v>693</v>
      </c>
      <c r="I17">
        <f t="shared" si="1"/>
        <v>14</v>
      </c>
      <c r="J17" t="s">
        <v>737</v>
      </c>
      <c r="L17">
        <f t="shared" si="2"/>
        <v>14</v>
      </c>
      <c r="M17" t="s">
        <v>712</v>
      </c>
      <c r="N17">
        <f t="shared" si="3"/>
        <v>14</v>
      </c>
      <c r="O17" t="s">
        <v>613</v>
      </c>
    </row>
    <row r="18" spans="2:15">
      <c r="B18">
        <f t="shared" si="0"/>
        <v>15</v>
      </c>
      <c r="C18" t="s">
        <v>673</v>
      </c>
      <c r="D18">
        <f t="shared" si="0"/>
        <v>15</v>
      </c>
      <c r="E18" t="s">
        <v>657</v>
      </c>
      <c r="G18">
        <f t="shared" si="1"/>
        <v>15</v>
      </c>
      <c r="H18" t="s">
        <v>702</v>
      </c>
      <c r="I18">
        <f t="shared" si="1"/>
        <v>15</v>
      </c>
      <c r="J18" t="s">
        <v>641</v>
      </c>
      <c r="L18">
        <f t="shared" si="2"/>
        <v>15</v>
      </c>
      <c r="M18" t="s">
        <v>715</v>
      </c>
      <c r="N18">
        <f t="shared" si="3"/>
        <v>15</v>
      </c>
      <c r="O18" t="s">
        <v>622</v>
      </c>
    </row>
    <row r="19" spans="2:15">
      <c r="B19">
        <f t="shared" si="0"/>
        <v>16</v>
      </c>
      <c r="C19" t="s">
        <v>685</v>
      </c>
      <c r="D19">
        <f t="shared" si="0"/>
        <v>16</v>
      </c>
      <c r="E19" t="s">
        <v>643</v>
      </c>
      <c r="G19">
        <f t="shared" si="1"/>
        <v>16</v>
      </c>
      <c r="H19" t="s">
        <v>698</v>
      </c>
      <c r="I19">
        <f t="shared" si="1"/>
        <v>16</v>
      </c>
      <c r="J19" t="s">
        <v>642</v>
      </c>
      <c r="L19">
        <f t="shared" si="2"/>
        <v>16</v>
      </c>
      <c r="M19" t="s">
        <v>724</v>
      </c>
      <c r="N19">
        <f t="shared" si="3"/>
        <v>16</v>
      </c>
      <c r="O19" t="s">
        <v>620</v>
      </c>
    </row>
    <row r="20" spans="2:15">
      <c r="B20">
        <f>B19+1</f>
        <v>17</v>
      </c>
      <c r="C20" t="s">
        <v>683</v>
      </c>
      <c r="D20">
        <f>D19+1</f>
        <v>17</v>
      </c>
      <c r="E20" t="s">
        <v>650</v>
      </c>
      <c r="G20">
        <f>G19+1</f>
        <v>17</v>
      </c>
      <c r="H20" t="s">
        <v>707</v>
      </c>
      <c r="I20">
        <f>I19+1</f>
        <v>17</v>
      </c>
      <c r="J20" t="s">
        <v>631</v>
      </c>
      <c r="L20">
        <f>L19+1</f>
        <v>17</v>
      </c>
      <c r="M20" t="s">
        <v>713</v>
      </c>
      <c r="N20">
        <f>N19+1</f>
        <v>17</v>
      </c>
      <c r="O20" t="s">
        <v>621</v>
      </c>
    </row>
    <row r="21" spans="2:15">
      <c r="B21">
        <f t="shared" si="0"/>
        <v>18</v>
      </c>
      <c r="C21" t="s">
        <v>674</v>
      </c>
      <c r="D21">
        <f t="shared" si="0"/>
        <v>18</v>
      </c>
      <c r="E21" t="s">
        <v>663</v>
      </c>
      <c r="G21">
        <f t="shared" si="1"/>
        <v>18</v>
      </c>
      <c r="H21" t="s">
        <v>699</v>
      </c>
      <c r="I21">
        <f t="shared" si="1"/>
        <v>18</v>
      </c>
      <c r="J21" t="s">
        <v>634</v>
      </c>
      <c r="L21">
        <f t="shared" si="2"/>
        <v>18</v>
      </c>
      <c r="M21" t="s">
        <v>716</v>
      </c>
      <c r="N21">
        <f t="shared" ref="N21:N22" si="4">N20+1</f>
        <v>18</v>
      </c>
      <c r="O21" t="s">
        <v>614</v>
      </c>
    </row>
    <row r="22" spans="2:15">
      <c r="B22">
        <f t="shared" si="0"/>
        <v>19</v>
      </c>
      <c r="C22" t="s">
        <v>668</v>
      </c>
      <c r="D22">
        <f t="shared" si="0"/>
        <v>19</v>
      </c>
      <c r="E22" t="s">
        <v>649</v>
      </c>
      <c r="G22">
        <f t="shared" si="1"/>
        <v>19</v>
      </c>
      <c r="H22" t="s">
        <v>691</v>
      </c>
      <c r="I22">
        <f t="shared" si="1"/>
        <v>19</v>
      </c>
      <c r="J22" t="s">
        <v>639</v>
      </c>
      <c r="L22">
        <f t="shared" si="2"/>
        <v>19</v>
      </c>
      <c r="M22" t="s">
        <v>721</v>
      </c>
      <c r="N22">
        <f t="shared" si="4"/>
        <v>19</v>
      </c>
      <c r="O22" t="s">
        <v>734</v>
      </c>
    </row>
    <row r="23" spans="2:15">
      <c r="B23">
        <f>B22+1</f>
        <v>20</v>
      </c>
      <c r="C23" t="s">
        <v>684</v>
      </c>
      <c r="D23">
        <f>D22+1</f>
        <v>20</v>
      </c>
      <c r="E23" t="s">
        <v>647</v>
      </c>
      <c r="G23">
        <f>G22+1</f>
        <v>20</v>
      </c>
      <c r="H23" t="s">
        <v>690</v>
      </c>
      <c r="I23">
        <f>I22+1</f>
        <v>20</v>
      </c>
      <c r="J23" t="s">
        <v>629</v>
      </c>
      <c r="L23">
        <f>L22+1</f>
        <v>20</v>
      </c>
      <c r="M23" t="s">
        <v>722</v>
      </c>
      <c r="N23">
        <f>N22+1</f>
        <v>20</v>
      </c>
      <c r="O23" t="s">
        <v>733</v>
      </c>
    </row>
    <row r="24" spans="2:15">
      <c r="B24">
        <f t="shared" ref="B24:B25" si="5">B23+1</f>
        <v>21</v>
      </c>
      <c r="C24" t="s">
        <v>667</v>
      </c>
      <c r="D24">
        <f t="shared" ref="D24:D26" si="6">D23+1</f>
        <v>21</v>
      </c>
      <c r="E24" t="s">
        <v>646</v>
      </c>
      <c r="G24">
        <f t="shared" ref="G24:G27" si="7">G23+1</f>
        <v>21</v>
      </c>
      <c r="H24" t="s">
        <v>703</v>
      </c>
      <c r="I24">
        <f>I23+1</f>
        <v>21</v>
      </c>
      <c r="J24" t="s">
        <v>628</v>
      </c>
    </row>
    <row r="25" spans="2:15">
      <c r="B25">
        <f t="shared" si="5"/>
        <v>22</v>
      </c>
      <c r="C25" t="s">
        <v>665</v>
      </c>
      <c r="D25">
        <f t="shared" si="6"/>
        <v>22</v>
      </c>
      <c r="E25" t="s">
        <v>653</v>
      </c>
      <c r="G25">
        <f t="shared" si="7"/>
        <v>22</v>
      </c>
      <c r="H25" t="s">
        <v>694</v>
      </c>
    </row>
    <row r="26" spans="2:15">
      <c r="D26">
        <f t="shared" si="6"/>
        <v>23</v>
      </c>
      <c r="E26" t="s">
        <v>661</v>
      </c>
      <c r="G26">
        <f t="shared" si="7"/>
        <v>23</v>
      </c>
      <c r="H26" t="s">
        <v>709</v>
      </c>
    </row>
    <row r="27" spans="2:15">
      <c r="G27">
        <f t="shared" si="7"/>
        <v>24</v>
      </c>
      <c r="H27" t="s">
        <v>701</v>
      </c>
    </row>
  </sheetData>
  <sortState ref="O4:O23">
    <sortCondition ref="O4"/>
  </sortState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opLeftCell="C1" workbookViewId="0">
      <selection activeCell="O22" sqref="O22:O23"/>
    </sheetView>
  </sheetViews>
  <sheetFormatPr defaultRowHeight="15"/>
  <sheetData>
    <row r="1" spans="2:15">
      <c r="B1" s="46" t="s">
        <v>0</v>
      </c>
      <c r="C1" s="46"/>
      <c r="D1" s="46"/>
      <c r="E1" s="46"/>
      <c r="F1" s="13"/>
      <c r="G1" s="46" t="s">
        <v>3</v>
      </c>
      <c r="H1" s="46"/>
      <c r="I1" s="46"/>
      <c r="J1" s="46"/>
      <c r="K1" s="13"/>
      <c r="M1" s="13" t="s">
        <v>4</v>
      </c>
      <c r="N1" s="13"/>
      <c r="O1" s="13"/>
    </row>
    <row r="2" spans="2:15">
      <c r="B2" t="s">
        <v>151</v>
      </c>
      <c r="C2" t="s">
        <v>2</v>
      </c>
      <c r="D2" t="s">
        <v>151</v>
      </c>
      <c r="E2" t="s">
        <v>1</v>
      </c>
      <c r="G2" t="s">
        <v>151</v>
      </c>
      <c r="H2" t="s">
        <v>2</v>
      </c>
      <c r="I2" t="s">
        <v>151</v>
      </c>
      <c r="J2" t="s">
        <v>1</v>
      </c>
      <c r="L2" t="s">
        <v>151</v>
      </c>
      <c r="M2" t="s">
        <v>2</v>
      </c>
      <c r="N2" t="s">
        <v>151</v>
      </c>
      <c r="O2" t="s">
        <v>1</v>
      </c>
    </row>
    <row r="3" spans="2:15">
      <c r="C3" t="s">
        <v>37</v>
      </c>
      <c r="E3" t="s">
        <v>37</v>
      </c>
      <c r="H3" t="s">
        <v>37</v>
      </c>
      <c r="J3" t="s">
        <v>37</v>
      </c>
      <c r="M3" t="s">
        <v>37</v>
      </c>
      <c r="O3" t="s">
        <v>37</v>
      </c>
    </row>
    <row r="4" spans="2:15">
      <c r="B4">
        <v>1</v>
      </c>
      <c r="C4" t="s">
        <v>538</v>
      </c>
      <c r="D4">
        <v>1</v>
      </c>
      <c r="E4" t="s">
        <v>609</v>
      </c>
      <c r="G4">
        <v>1</v>
      </c>
      <c r="H4" t="s">
        <v>515</v>
      </c>
      <c r="I4">
        <v>1</v>
      </c>
      <c r="J4" t="s">
        <v>574</v>
      </c>
      <c r="L4">
        <v>1</v>
      </c>
      <c r="M4" t="s">
        <v>498</v>
      </c>
      <c r="N4">
        <v>1</v>
      </c>
      <c r="O4" t="s">
        <v>584</v>
      </c>
    </row>
    <row r="5" spans="2:15">
      <c r="B5">
        <v>2</v>
      </c>
      <c r="C5" t="s">
        <v>540</v>
      </c>
      <c r="D5">
        <v>2</v>
      </c>
      <c r="E5" t="s">
        <v>550</v>
      </c>
      <c r="G5">
        <v>2</v>
      </c>
      <c r="H5" t="s">
        <v>508</v>
      </c>
      <c r="I5">
        <v>2</v>
      </c>
      <c r="J5" t="s">
        <v>567</v>
      </c>
      <c r="L5">
        <v>2</v>
      </c>
      <c r="M5" t="s">
        <v>496</v>
      </c>
      <c r="N5">
        <v>2</v>
      </c>
      <c r="O5" t="s">
        <v>598</v>
      </c>
    </row>
    <row r="6" spans="2:15">
      <c r="B6">
        <v>3</v>
      </c>
      <c r="C6" t="s">
        <v>523</v>
      </c>
      <c r="D6">
        <v>3</v>
      </c>
      <c r="E6" t="s">
        <v>543</v>
      </c>
      <c r="G6">
        <v>3</v>
      </c>
      <c r="H6" t="s">
        <v>513</v>
      </c>
      <c r="I6">
        <v>3</v>
      </c>
      <c r="J6" t="s">
        <v>573</v>
      </c>
      <c r="L6">
        <v>3</v>
      </c>
      <c r="M6" t="s">
        <v>491</v>
      </c>
      <c r="N6">
        <v>3</v>
      </c>
      <c r="O6" t="s">
        <v>588</v>
      </c>
    </row>
    <row r="7" spans="2:15">
      <c r="B7">
        <v>4</v>
      </c>
      <c r="C7" t="s">
        <v>541</v>
      </c>
      <c r="D7">
        <v>4</v>
      </c>
      <c r="E7" t="s">
        <v>553</v>
      </c>
      <c r="G7">
        <v>4</v>
      </c>
      <c r="H7" t="s">
        <v>500</v>
      </c>
      <c r="I7">
        <v>4</v>
      </c>
      <c r="J7" t="s">
        <v>568</v>
      </c>
      <c r="L7">
        <v>4</v>
      </c>
      <c r="M7" t="s">
        <v>599</v>
      </c>
      <c r="N7">
        <v>4</v>
      </c>
      <c r="O7" t="s">
        <v>605</v>
      </c>
    </row>
    <row r="8" spans="2:15">
      <c r="B8">
        <f>B7+1</f>
        <v>5</v>
      </c>
      <c r="C8" t="s">
        <v>529</v>
      </c>
      <c r="D8">
        <f>D7+1</f>
        <v>5</v>
      </c>
      <c r="E8" t="s">
        <v>606</v>
      </c>
      <c r="G8">
        <f>G7+1</f>
        <v>5</v>
      </c>
      <c r="H8" t="s">
        <v>503</v>
      </c>
      <c r="I8">
        <f>I7+1</f>
        <v>5</v>
      </c>
      <c r="J8" t="s">
        <v>566</v>
      </c>
      <c r="L8">
        <f>L7+1</f>
        <v>5</v>
      </c>
      <c r="M8" t="s">
        <v>484</v>
      </c>
      <c r="N8">
        <f>N7+1</f>
        <v>5</v>
      </c>
      <c r="O8" t="s">
        <v>902</v>
      </c>
    </row>
    <row r="9" spans="2:15">
      <c r="B9">
        <f t="shared" ref="B9:D22" si="0">B8+1</f>
        <v>6</v>
      </c>
      <c r="C9" t="s">
        <v>894</v>
      </c>
      <c r="D9">
        <f t="shared" si="0"/>
        <v>6</v>
      </c>
      <c r="E9" t="s">
        <v>607</v>
      </c>
      <c r="G9">
        <f>G8+1</f>
        <v>6</v>
      </c>
      <c r="H9" t="s">
        <v>502</v>
      </c>
      <c r="I9">
        <f>I8+1</f>
        <v>6</v>
      </c>
      <c r="J9" t="s">
        <v>579</v>
      </c>
      <c r="L9">
        <f t="shared" ref="L9:L22" si="1">L8+1</f>
        <v>6</v>
      </c>
      <c r="M9" t="s">
        <v>600</v>
      </c>
      <c r="N9">
        <f t="shared" ref="N9:N19" si="2">N8+1</f>
        <v>6</v>
      </c>
      <c r="O9" t="s">
        <v>592</v>
      </c>
    </row>
    <row r="10" spans="2:15">
      <c r="B10">
        <f t="shared" si="0"/>
        <v>7</v>
      </c>
      <c r="C10" t="s">
        <v>528</v>
      </c>
      <c r="D10">
        <f t="shared" si="0"/>
        <v>7</v>
      </c>
      <c r="E10" t="s">
        <v>608</v>
      </c>
      <c r="G10">
        <f>G9+1</f>
        <v>7</v>
      </c>
      <c r="H10" t="s">
        <v>602</v>
      </c>
      <c r="I10">
        <f>I9+1</f>
        <v>7</v>
      </c>
      <c r="J10" t="s">
        <v>561</v>
      </c>
      <c r="L10">
        <f t="shared" si="1"/>
        <v>7</v>
      </c>
      <c r="M10" t="s">
        <v>601</v>
      </c>
      <c r="N10">
        <f t="shared" si="2"/>
        <v>7</v>
      </c>
      <c r="O10" t="s">
        <v>583</v>
      </c>
    </row>
    <row r="11" spans="2:15">
      <c r="B11">
        <f t="shared" si="0"/>
        <v>8</v>
      </c>
      <c r="C11" t="s">
        <v>532</v>
      </c>
      <c r="D11">
        <f t="shared" si="0"/>
        <v>8</v>
      </c>
      <c r="E11" t="s">
        <v>547</v>
      </c>
      <c r="G11">
        <f>G10+1</f>
        <v>8</v>
      </c>
      <c r="H11" t="s">
        <v>507</v>
      </c>
      <c r="I11">
        <f>I10+1</f>
        <v>8</v>
      </c>
      <c r="J11" t="s">
        <v>562</v>
      </c>
      <c r="L11">
        <f t="shared" si="1"/>
        <v>8</v>
      </c>
      <c r="M11" t="s">
        <v>901</v>
      </c>
      <c r="N11">
        <f t="shared" si="2"/>
        <v>8</v>
      </c>
      <c r="O11" t="s">
        <v>590</v>
      </c>
    </row>
    <row r="12" spans="2:15">
      <c r="B12">
        <f t="shared" si="0"/>
        <v>9</v>
      </c>
      <c r="C12" t="s">
        <v>530</v>
      </c>
      <c r="D12">
        <f t="shared" si="0"/>
        <v>9</v>
      </c>
      <c r="E12" t="s">
        <v>548</v>
      </c>
      <c r="G12">
        <f>G11+1</f>
        <v>9</v>
      </c>
      <c r="H12" t="s">
        <v>899</v>
      </c>
      <c r="I12">
        <f>I11+1</f>
        <v>9</v>
      </c>
      <c r="J12" t="s">
        <v>571</v>
      </c>
      <c r="L12">
        <f t="shared" si="1"/>
        <v>9</v>
      </c>
      <c r="M12" t="s">
        <v>499</v>
      </c>
      <c r="N12">
        <f t="shared" si="2"/>
        <v>9</v>
      </c>
      <c r="O12" t="s">
        <v>589</v>
      </c>
    </row>
    <row r="13" spans="2:15">
      <c r="B13">
        <f t="shared" si="0"/>
        <v>10</v>
      </c>
      <c r="C13" t="s">
        <v>542</v>
      </c>
      <c r="D13">
        <f t="shared" si="0"/>
        <v>10</v>
      </c>
      <c r="E13" t="s">
        <v>557</v>
      </c>
      <c r="G13">
        <f>G12+1</f>
        <v>10</v>
      </c>
      <c r="H13" t="s">
        <v>504</v>
      </c>
      <c r="I13">
        <f>I12+1</f>
        <v>10</v>
      </c>
      <c r="J13" t="s">
        <v>576</v>
      </c>
      <c r="L13">
        <f t="shared" si="1"/>
        <v>10</v>
      </c>
      <c r="M13" t="s">
        <v>489</v>
      </c>
      <c r="N13">
        <f t="shared" si="2"/>
        <v>10</v>
      </c>
      <c r="O13" t="s">
        <v>594</v>
      </c>
    </row>
    <row r="14" spans="2:15">
      <c r="B14">
        <f t="shared" si="0"/>
        <v>11</v>
      </c>
      <c r="C14" t="s">
        <v>534</v>
      </c>
      <c r="D14">
        <f t="shared" si="0"/>
        <v>11</v>
      </c>
      <c r="E14" t="s">
        <v>551</v>
      </c>
      <c r="G14">
        <f>G13+1</f>
        <v>11</v>
      </c>
      <c r="H14" t="s">
        <v>509</v>
      </c>
      <c r="I14">
        <f>I13+1</f>
        <v>11</v>
      </c>
      <c r="J14" t="s">
        <v>582</v>
      </c>
      <c r="L14">
        <f t="shared" si="1"/>
        <v>11</v>
      </c>
      <c r="M14" t="s">
        <v>494</v>
      </c>
      <c r="N14">
        <f t="shared" si="2"/>
        <v>11</v>
      </c>
      <c r="O14" t="s">
        <v>597</v>
      </c>
    </row>
    <row r="15" spans="2:15">
      <c r="B15">
        <f t="shared" si="0"/>
        <v>12</v>
      </c>
      <c r="C15" t="s">
        <v>537</v>
      </c>
      <c r="D15">
        <f t="shared" si="0"/>
        <v>12</v>
      </c>
      <c r="E15" t="s">
        <v>896</v>
      </c>
      <c r="G15">
        <f>G14+1</f>
        <v>12</v>
      </c>
      <c r="H15" t="s">
        <v>514</v>
      </c>
      <c r="I15">
        <f>I14+1</f>
        <v>12</v>
      </c>
      <c r="J15" t="s">
        <v>570</v>
      </c>
      <c r="L15">
        <f t="shared" si="1"/>
        <v>12</v>
      </c>
      <c r="M15" t="s">
        <v>486</v>
      </c>
      <c r="N15">
        <f t="shared" si="2"/>
        <v>12</v>
      </c>
      <c r="O15" t="s">
        <v>593</v>
      </c>
    </row>
    <row r="16" spans="2:15">
      <c r="B16">
        <f t="shared" si="0"/>
        <v>13</v>
      </c>
      <c r="C16" t="s">
        <v>539</v>
      </c>
      <c r="D16">
        <f t="shared" si="0"/>
        <v>13</v>
      </c>
      <c r="E16" t="s">
        <v>549</v>
      </c>
      <c r="G16">
        <f>G15+1</f>
        <v>13</v>
      </c>
      <c r="H16" t="s">
        <v>510</v>
      </c>
      <c r="I16">
        <f>I15+1</f>
        <v>13</v>
      </c>
      <c r="J16" t="s">
        <v>572</v>
      </c>
      <c r="L16">
        <f t="shared" si="1"/>
        <v>13</v>
      </c>
      <c r="M16" t="s">
        <v>493</v>
      </c>
      <c r="N16">
        <f t="shared" si="2"/>
        <v>13</v>
      </c>
      <c r="O16" t="s">
        <v>586</v>
      </c>
    </row>
    <row r="17" spans="2:15">
      <c r="B17">
        <f t="shared" si="0"/>
        <v>14</v>
      </c>
      <c r="C17" t="s">
        <v>527</v>
      </c>
      <c r="D17">
        <f t="shared" si="0"/>
        <v>14</v>
      </c>
      <c r="E17" t="s">
        <v>555</v>
      </c>
      <c r="G17">
        <f>G16+1</f>
        <v>14</v>
      </c>
      <c r="H17" t="s">
        <v>517</v>
      </c>
      <c r="I17">
        <f>I16+1</f>
        <v>14</v>
      </c>
      <c r="J17" t="s">
        <v>563</v>
      </c>
      <c r="L17">
        <f t="shared" si="1"/>
        <v>14</v>
      </c>
      <c r="M17" t="s">
        <v>487</v>
      </c>
      <c r="N17">
        <f t="shared" si="2"/>
        <v>14</v>
      </c>
      <c r="O17" t="s">
        <v>591</v>
      </c>
    </row>
    <row r="18" spans="2:15">
      <c r="B18">
        <f t="shared" si="0"/>
        <v>15</v>
      </c>
      <c r="C18" t="s">
        <v>521</v>
      </c>
      <c r="D18">
        <f t="shared" si="0"/>
        <v>15</v>
      </c>
      <c r="E18" t="s">
        <v>545</v>
      </c>
      <c r="G18">
        <f>G17+1</f>
        <v>15</v>
      </c>
      <c r="H18" t="s">
        <v>518</v>
      </c>
      <c r="I18">
        <f>I17+1</f>
        <v>15</v>
      </c>
      <c r="J18" t="s">
        <v>580</v>
      </c>
      <c r="L18">
        <f t="shared" si="1"/>
        <v>15</v>
      </c>
      <c r="M18" t="s">
        <v>495</v>
      </c>
      <c r="N18">
        <f t="shared" si="2"/>
        <v>15</v>
      </c>
      <c r="O18" t="s">
        <v>585</v>
      </c>
    </row>
    <row r="19" spans="2:15">
      <c r="B19">
        <f t="shared" si="0"/>
        <v>16</v>
      </c>
      <c r="C19" t="s">
        <v>525</v>
      </c>
      <c r="D19">
        <f t="shared" si="0"/>
        <v>16</v>
      </c>
      <c r="E19" t="s">
        <v>552</v>
      </c>
      <c r="G19">
        <f>G18+1</f>
        <v>16</v>
      </c>
      <c r="H19" t="s">
        <v>506</v>
      </c>
      <c r="I19">
        <f>I18+1</f>
        <v>16</v>
      </c>
      <c r="J19" t="s">
        <v>558</v>
      </c>
      <c r="L19">
        <f t="shared" si="1"/>
        <v>16</v>
      </c>
      <c r="M19" t="s">
        <v>485</v>
      </c>
      <c r="N19">
        <f t="shared" si="2"/>
        <v>16</v>
      </c>
      <c r="O19" t="s">
        <v>596</v>
      </c>
    </row>
    <row r="20" spans="2:15">
      <c r="B20">
        <f>B19+1</f>
        <v>17</v>
      </c>
      <c r="C20" t="s">
        <v>895</v>
      </c>
      <c r="D20">
        <f>D19+1</f>
        <v>17</v>
      </c>
      <c r="E20" t="s">
        <v>556</v>
      </c>
      <c r="G20">
        <f>G19+1</f>
        <v>17</v>
      </c>
      <c r="H20" t="s">
        <v>603</v>
      </c>
      <c r="I20">
        <f>I19+1</f>
        <v>17</v>
      </c>
      <c r="J20" t="s">
        <v>559</v>
      </c>
      <c r="L20">
        <f>L19+1</f>
        <v>17</v>
      </c>
      <c r="M20" t="s">
        <v>492</v>
      </c>
      <c r="N20">
        <f>N19+1</f>
        <v>17</v>
      </c>
      <c r="O20" t="s">
        <v>595</v>
      </c>
    </row>
    <row r="21" spans="2:15">
      <c r="B21">
        <f t="shared" si="0"/>
        <v>18</v>
      </c>
      <c r="C21" t="s">
        <v>536</v>
      </c>
      <c r="D21">
        <f t="shared" si="0"/>
        <v>18</v>
      </c>
      <c r="E21" t="s">
        <v>897</v>
      </c>
      <c r="G21">
        <f>G20+1</f>
        <v>18</v>
      </c>
      <c r="H21" t="s">
        <v>512</v>
      </c>
      <c r="I21">
        <f>I20+1</f>
        <v>18</v>
      </c>
      <c r="J21" t="s">
        <v>575</v>
      </c>
      <c r="L21">
        <f t="shared" si="1"/>
        <v>18</v>
      </c>
      <c r="M21" t="s">
        <v>488</v>
      </c>
      <c r="N21">
        <f t="shared" ref="N21:N22" si="3">N20+1</f>
        <v>18</v>
      </c>
      <c r="O21" t="s">
        <v>903</v>
      </c>
    </row>
    <row r="22" spans="2:15">
      <c r="B22">
        <f t="shared" si="0"/>
        <v>19</v>
      </c>
      <c r="C22" t="s">
        <v>533</v>
      </c>
      <c r="D22">
        <f t="shared" si="0"/>
        <v>19</v>
      </c>
      <c r="E22" t="s">
        <v>544</v>
      </c>
      <c r="G22">
        <f>G21+1</f>
        <v>19</v>
      </c>
      <c r="H22" t="s">
        <v>501</v>
      </c>
      <c r="I22">
        <f>I21+1</f>
        <v>19</v>
      </c>
      <c r="J22" t="s">
        <v>577</v>
      </c>
      <c r="L22">
        <f t="shared" si="1"/>
        <v>19</v>
      </c>
      <c r="M22" t="s">
        <v>497</v>
      </c>
      <c r="N22">
        <f t="shared" si="3"/>
        <v>19</v>
      </c>
      <c r="O22" t="s">
        <v>604</v>
      </c>
    </row>
    <row r="23" spans="2:15">
      <c r="B23">
        <f>B22+1</f>
        <v>20</v>
      </c>
      <c r="C23" t="s">
        <v>526</v>
      </c>
      <c r="D23">
        <f>D22+1</f>
        <v>20</v>
      </c>
      <c r="E23" t="s">
        <v>554</v>
      </c>
      <c r="G23">
        <f>G22+1</f>
        <v>20</v>
      </c>
      <c r="H23" t="s">
        <v>505</v>
      </c>
      <c r="I23">
        <f>I22+1</f>
        <v>20</v>
      </c>
      <c r="J23" t="s">
        <v>565</v>
      </c>
      <c r="L23">
        <f>L22+1</f>
        <v>20</v>
      </c>
      <c r="M23" t="s">
        <v>490</v>
      </c>
      <c r="N23">
        <f>N22+1</f>
        <v>20</v>
      </c>
      <c r="O23" t="s">
        <v>587</v>
      </c>
    </row>
    <row r="24" spans="2:15">
      <c r="B24">
        <f t="shared" ref="B24:B27" si="4">B23+1</f>
        <v>21</v>
      </c>
      <c r="C24" t="s">
        <v>535</v>
      </c>
      <c r="D24">
        <f t="shared" ref="D24:D25" si="5">D23+1</f>
        <v>21</v>
      </c>
      <c r="E24" t="s">
        <v>898</v>
      </c>
      <c r="G24">
        <f t="shared" ref="G24:G27" si="6">G23+1</f>
        <v>21</v>
      </c>
      <c r="H24" t="s">
        <v>519</v>
      </c>
      <c r="I24">
        <f t="shared" ref="I24:I28" si="7">I23+1</f>
        <v>21</v>
      </c>
      <c r="J24" t="s">
        <v>569</v>
      </c>
    </row>
    <row r="25" spans="2:15">
      <c r="B25">
        <f t="shared" si="4"/>
        <v>22</v>
      </c>
      <c r="C25" t="s">
        <v>522</v>
      </c>
      <c r="D25">
        <f t="shared" si="5"/>
        <v>22</v>
      </c>
      <c r="E25" t="s">
        <v>546</v>
      </c>
      <c r="G25">
        <f t="shared" si="6"/>
        <v>22</v>
      </c>
      <c r="H25" t="s">
        <v>511</v>
      </c>
      <c r="I25">
        <f t="shared" si="7"/>
        <v>22</v>
      </c>
      <c r="J25" t="s">
        <v>578</v>
      </c>
    </row>
    <row r="26" spans="2:15">
      <c r="B26">
        <f t="shared" si="4"/>
        <v>23</v>
      </c>
      <c r="C26" t="s">
        <v>520</v>
      </c>
      <c r="G26">
        <f t="shared" si="6"/>
        <v>23</v>
      </c>
      <c r="H26" t="s">
        <v>900</v>
      </c>
      <c r="I26">
        <f t="shared" si="7"/>
        <v>23</v>
      </c>
      <c r="J26" t="s">
        <v>560</v>
      </c>
    </row>
    <row r="27" spans="2:15">
      <c r="B27">
        <f t="shared" si="4"/>
        <v>24</v>
      </c>
      <c r="C27" t="s">
        <v>531</v>
      </c>
      <c r="G27">
        <f t="shared" si="6"/>
        <v>24</v>
      </c>
      <c r="H27" t="s">
        <v>516</v>
      </c>
      <c r="I27">
        <f t="shared" si="7"/>
        <v>24</v>
      </c>
      <c r="J27" t="s">
        <v>564</v>
      </c>
    </row>
    <row r="28" spans="2:15">
      <c r="B28">
        <f>B27+1</f>
        <v>25</v>
      </c>
      <c r="C28" t="s">
        <v>524</v>
      </c>
      <c r="I28">
        <f t="shared" si="7"/>
        <v>25</v>
      </c>
      <c r="J28" t="s">
        <v>581</v>
      </c>
    </row>
  </sheetData>
  <sortState ref="O4:O23">
    <sortCondition ref="O4"/>
  </sortState>
  <mergeCells count="2">
    <mergeCell ref="B1:E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opLeftCell="F1" workbookViewId="0">
      <selection activeCell="R4" sqref="R4:R23"/>
    </sheetView>
  </sheetViews>
  <sheetFormatPr defaultRowHeight="15"/>
  <sheetData>
    <row r="1" spans="2:18">
      <c r="B1" s="46" t="s">
        <v>0</v>
      </c>
      <c r="C1" s="46"/>
      <c r="D1" s="46"/>
      <c r="E1" s="46"/>
      <c r="F1" s="46"/>
      <c r="G1" s="13"/>
      <c r="H1" s="46" t="s">
        <v>3</v>
      </c>
      <c r="I1" s="46"/>
      <c r="J1" s="46"/>
      <c r="K1" s="46"/>
      <c r="L1" s="46"/>
      <c r="M1" s="13"/>
      <c r="O1" s="13" t="s">
        <v>4</v>
      </c>
      <c r="P1" s="13"/>
      <c r="Q1" s="13"/>
      <c r="R1" s="13"/>
    </row>
    <row r="2" spans="2:18">
      <c r="B2" t="s">
        <v>151</v>
      </c>
      <c r="C2" t="s">
        <v>2</v>
      </c>
      <c r="E2" t="s">
        <v>151</v>
      </c>
      <c r="F2" t="s">
        <v>1</v>
      </c>
      <c r="H2" t="s">
        <v>151</v>
      </c>
      <c r="I2" t="s">
        <v>2</v>
      </c>
      <c r="K2" t="s">
        <v>151</v>
      </c>
      <c r="L2" t="s">
        <v>1</v>
      </c>
      <c r="N2" t="s">
        <v>151</v>
      </c>
      <c r="O2" t="s">
        <v>2</v>
      </c>
      <c r="Q2" t="s">
        <v>151</v>
      </c>
      <c r="R2" t="s">
        <v>1</v>
      </c>
    </row>
    <row r="3" spans="2:18">
      <c r="C3" t="s">
        <v>37</v>
      </c>
      <c r="F3" t="s">
        <v>37</v>
      </c>
      <c r="I3" t="s">
        <v>37</v>
      </c>
      <c r="L3" t="s">
        <v>37</v>
      </c>
      <c r="O3" t="s">
        <v>37</v>
      </c>
      <c r="R3" t="s">
        <v>37</v>
      </c>
    </row>
    <row r="4" spans="2:18">
      <c r="B4">
        <v>1</v>
      </c>
      <c r="C4" t="s">
        <v>435</v>
      </c>
      <c r="D4" t="s">
        <v>849</v>
      </c>
      <c r="E4">
        <v>1</v>
      </c>
      <c r="F4" t="s">
        <v>428</v>
      </c>
      <c r="G4" t="s">
        <v>849</v>
      </c>
      <c r="H4">
        <v>1</v>
      </c>
      <c r="I4" t="s">
        <v>461</v>
      </c>
      <c r="J4" t="s">
        <v>849</v>
      </c>
      <c r="K4">
        <v>1</v>
      </c>
      <c r="L4" t="s">
        <v>407</v>
      </c>
      <c r="M4" t="s">
        <v>849</v>
      </c>
      <c r="N4">
        <v>1</v>
      </c>
      <c r="O4" t="s">
        <v>472</v>
      </c>
      <c r="Q4">
        <v>1</v>
      </c>
      <c r="R4" t="s">
        <v>383</v>
      </c>
    </row>
    <row r="5" spans="2:18">
      <c r="B5">
        <v>2</v>
      </c>
      <c r="C5" t="s">
        <v>436</v>
      </c>
      <c r="D5" t="s">
        <v>849</v>
      </c>
      <c r="E5">
        <v>2</v>
      </c>
      <c r="F5" t="s">
        <v>412</v>
      </c>
      <c r="G5" t="s">
        <v>849</v>
      </c>
      <c r="H5">
        <v>2</v>
      </c>
      <c r="I5" t="s">
        <v>456</v>
      </c>
      <c r="J5" t="s">
        <v>849</v>
      </c>
      <c r="K5">
        <v>2</v>
      </c>
      <c r="L5" t="s">
        <v>392</v>
      </c>
      <c r="M5" t="s">
        <v>849</v>
      </c>
      <c r="N5">
        <v>2</v>
      </c>
      <c r="O5" t="s">
        <v>481</v>
      </c>
      <c r="Q5">
        <v>2</v>
      </c>
      <c r="R5" t="s">
        <v>378</v>
      </c>
    </row>
    <row r="6" spans="2:18">
      <c r="B6">
        <v>3</v>
      </c>
      <c r="C6" s="20" t="s">
        <v>869</v>
      </c>
      <c r="D6" t="s">
        <v>849</v>
      </c>
      <c r="E6">
        <v>3</v>
      </c>
      <c r="F6" t="s">
        <v>418</v>
      </c>
      <c r="G6" t="s">
        <v>861</v>
      </c>
      <c r="H6">
        <v>3</v>
      </c>
      <c r="I6" t="s">
        <v>458</v>
      </c>
      <c r="J6" t="s">
        <v>849</v>
      </c>
      <c r="K6">
        <v>3</v>
      </c>
      <c r="L6" s="20" t="s">
        <v>875</v>
      </c>
      <c r="M6" t="s">
        <v>849</v>
      </c>
      <c r="N6">
        <v>3</v>
      </c>
      <c r="O6" t="s">
        <v>480</v>
      </c>
      <c r="Q6">
        <v>3</v>
      </c>
      <c r="R6" t="s">
        <v>379</v>
      </c>
    </row>
    <row r="7" spans="2:18">
      <c r="B7">
        <v>4</v>
      </c>
      <c r="C7" s="20" t="s">
        <v>441</v>
      </c>
      <c r="D7" t="s">
        <v>849</v>
      </c>
      <c r="E7">
        <v>4</v>
      </c>
      <c r="F7" t="s">
        <v>426</v>
      </c>
      <c r="G7" t="s">
        <v>849</v>
      </c>
      <c r="H7">
        <v>4</v>
      </c>
      <c r="I7" t="s">
        <v>448</v>
      </c>
      <c r="J7" t="s">
        <v>849</v>
      </c>
      <c r="K7">
        <v>4</v>
      </c>
      <c r="L7" t="s">
        <v>401</v>
      </c>
      <c r="M7" t="s">
        <v>849</v>
      </c>
      <c r="N7">
        <v>4</v>
      </c>
      <c r="O7" t="s">
        <v>479</v>
      </c>
      <c r="Q7">
        <v>4</v>
      </c>
      <c r="R7" t="s">
        <v>388</v>
      </c>
    </row>
    <row r="8" spans="2:18">
      <c r="B8">
        <f>B7+1</f>
        <v>5</v>
      </c>
      <c r="C8" s="20" t="s">
        <v>437</v>
      </c>
      <c r="D8" t="s">
        <v>849</v>
      </c>
      <c r="E8">
        <f>E7+1</f>
        <v>5</v>
      </c>
      <c r="F8" t="s">
        <v>416</v>
      </c>
      <c r="G8" t="s">
        <v>849</v>
      </c>
      <c r="H8">
        <f>H7+1</f>
        <v>5</v>
      </c>
      <c r="I8" t="s">
        <v>457</v>
      </c>
      <c r="J8" t="s">
        <v>849</v>
      </c>
      <c r="K8">
        <f>K7+1</f>
        <v>5</v>
      </c>
      <c r="L8" t="s">
        <v>406</v>
      </c>
      <c r="M8" t="s">
        <v>849</v>
      </c>
      <c r="N8">
        <f>N7+1</f>
        <v>5</v>
      </c>
      <c r="O8" t="s">
        <v>482</v>
      </c>
      <c r="Q8">
        <f>Q7+1</f>
        <v>5</v>
      </c>
      <c r="R8" t="s">
        <v>380</v>
      </c>
    </row>
    <row r="9" spans="2:18">
      <c r="B9">
        <f t="shared" ref="B9:E22" si="0">B8+1</f>
        <v>6</v>
      </c>
      <c r="C9" s="20" t="s">
        <v>430</v>
      </c>
      <c r="D9" t="s">
        <v>849</v>
      </c>
      <c r="E9">
        <f t="shared" si="0"/>
        <v>6</v>
      </c>
      <c r="F9" t="s">
        <v>423</v>
      </c>
      <c r="G9" t="s">
        <v>849</v>
      </c>
      <c r="H9">
        <f t="shared" ref="H9:K22" si="1">H8+1</f>
        <v>6</v>
      </c>
      <c r="I9" s="20" t="s">
        <v>872</v>
      </c>
      <c r="J9" t="s">
        <v>849</v>
      </c>
      <c r="K9">
        <f t="shared" si="1"/>
        <v>6</v>
      </c>
      <c r="L9" t="s">
        <v>404</v>
      </c>
      <c r="M9" t="s">
        <v>849</v>
      </c>
      <c r="N9">
        <f t="shared" ref="N9:N22" si="2">N8+1</f>
        <v>6</v>
      </c>
      <c r="O9" t="s">
        <v>483</v>
      </c>
      <c r="Q9">
        <f t="shared" ref="Q9:Q19" si="3">Q8+1</f>
        <v>6</v>
      </c>
      <c r="R9" t="s">
        <v>384</v>
      </c>
    </row>
    <row r="10" spans="2:18">
      <c r="B10">
        <f t="shared" si="0"/>
        <v>7</v>
      </c>
      <c r="C10" s="20" t="s">
        <v>870</v>
      </c>
      <c r="D10" t="s">
        <v>849</v>
      </c>
      <c r="E10">
        <f t="shared" si="0"/>
        <v>7</v>
      </c>
      <c r="F10" t="s">
        <v>424</v>
      </c>
      <c r="G10" t="s">
        <v>849</v>
      </c>
      <c r="H10">
        <f t="shared" si="1"/>
        <v>7</v>
      </c>
      <c r="I10" t="s">
        <v>463</v>
      </c>
      <c r="J10" t="s">
        <v>849</v>
      </c>
      <c r="K10">
        <f t="shared" si="1"/>
        <v>7</v>
      </c>
      <c r="L10" t="s">
        <v>408</v>
      </c>
      <c r="M10" t="s">
        <v>849</v>
      </c>
      <c r="N10">
        <f t="shared" si="2"/>
        <v>7</v>
      </c>
      <c r="O10" t="s">
        <v>469</v>
      </c>
      <c r="Q10">
        <f t="shared" si="3"/>
        <v>7</v>
      </c>
      <c r="R10" t="s">
        <v>377</v>
      </c>
    </row>
    <row r="11" spans="2:18">
      <c r="B11">
        <f t="shared" si="0"/>
        <v>8</v>
      </c>
      <c r="C11" t="s">
        <v>442</v>
      </c>
      <c r="D11" t="s">
        <v>849</v>
      </c>
      <c r="E11">
        <f t="shared" si="0"/>
        <v>8</v>
      </c>
      <c r="F11" t="s">
        <v>411</v>
      </c>
      <c r="G11" t="s">
        <v>849</v>
      </c>
      <c r="H11">
        <f t="shared" si="1"/>
        <v>8</v>
      </c>
      <c r="I11" t="s">
        <v>873</v>
      </c>
      <c r="J11" t="s">
        <v>849</v>
      </c>
      <c r="K11">
        <f t="shared" si="1"/>
        <v>8</v>
      </c>
      <c r="L11" t="s">
        <v>393</v>
      </c>
      <c r="M11" t="s">
        <v>849</v>
      </c>
      <c r="N11">
        <f t="shared" si="2"/>
        <v>8</v>
      </c>
      <c r="O11" t="s">
        <v>475</v>
      </c>
      <c r="Q11">
        <f t="shared" si="3"/>
        <v>8</v>
      </c>
      <c r="R11" t="s">
        <v>877</v>
      </c>
    </row>
    <row r="12" spans="2:18">
      <c r="B12">
        <f t="shared" si="0"/>
        <v>9</v>
      </c>
      <c r="C12" t="s">
        <v>431</v>
      </c>
      <c r="D12" t="s">
        <v>849</v>
      </c>
      <c r="E12">
        <f t="shared" si="0"/>
        <v>9</v>
      </c>
      <c r="F12" t="s">
        <v>421</v>
      </c>
      <c r="G12" t="s">
        <v>849</v>
      </c>
      <c r="H12">
        <f t="shared" si="1"/>
        <v>9</v>
      </c>
      <c r="I12" t="s">
        <v>449</v>
      </c>
      <c r="J12" t="s">
        <v>849</v>
      </c>
      <c r="K12">
        <f t="shared" si="1"/>
        <v>9</v>
      </c>
      <c r="L12" t="s">
        <v>394</v>
      </c>
      <c r="M12" t="s">
        <v>849</v>
      </c>
      <c r="N12">
        <f t="shared" si="2"/>
        <v>9</v>
      </c>
      <c r="O12" t="s">
        <v>467</v>
      </c>
      <c r="Q12">
        <f t="shared" si="3"/>
        <v>9</v>
      </c>
      <c r="R12" t="s">
        <v>382</v>
      </c>
    </row>
    <row r="13" spans="2:18">
      <c r="B13">
        <f t="shared" si="0"/>
        <v>10</v>
      </c>
      <c r="C13" t="s">
        <v>447</v>
      </c>
      <c r="D13" t="s">
        <v>849</v>
      </c>
      <c r="E13">
        <f t="shared" si="0"/>
        <v>10</v>
      </c>
      <c r="F13" t="s">
        <v>427</v>
      </c>
      <c r="G13" t="s">
        <v>849</v>
      </c>
      <c r="H13">
        <f t="shared" si="1"/>
        <v>10</v>
      </c>
      <c r="I13" t="s">
        <v>454</v>
      </c>
      <c r="J13" t="s">
        <v>849</v>
      </c>
      <c r="K13">
        <f t="shared" si="1"/>
        <v>10</v>
      </c>
      <c r="L13" t="s">
        <v>400</v>
      </c>
      <c r="M13" t="s">
        <v>849</v>
      </c>
      <c r="N13">
        <f t="shared" si="2"/>
        <v>10</v>
      </c>
      <c r="O13" t="s">
        <v>468</v>
      </c>
      <c r="Q13">
        <f t="shared" si="3"/>
        <v>10</v>
      </c>
      <c r="R13" t="s">
        <v>374</v>
      </c>
    </row>
    <row r="14" spans="2:18">
      <c r="B14">
        <f t="shared" si="0"/>
        <v>11</v>
      </c>
      <c r="C14" t="s">
        <v>446</v>
      </c>
      <c r="D14" t="s">
        <v>849</v>
      </c>
      <c r="E14">
        <f t="shared" si="0"/>
        <v>11</v>
      </c>
      <c r="F14" t="s">
        <v>425</v>
      </c>
      <c r="G14" t="s">
        <v>849</v>
      </c>
      <c r="H14">
        <f t="shared" si="1"/>
        <v>11</v>
      </c>
      <c r="I14" t="s">
        <v>462</v>
      </c>
      <c r="J14" t="s">
        <v>849</v>
      </c>
      <c r="K14">
        <f t="shared" si="1"/>
        <v>11</v>
      </c>
      <c r="L14" t="s">
        <v>402</v>
      </c>
      <c r="M14" t="s">
        <v>849</v>
      </c>
      <c r="N14">
        <f t="shared" si="2"/>
        <v>11</v>
      </c>
      <c r="O14" t="s">
        <v>470</v>
      </c>
      <c r="Q14">
        <f t="shared" si="3"/>
        <v>11</v>
      </c>
      <c r="R14" t="s">
        <v>389</v>
      </c>
    </row>
    <row r="15" spans="2:18">
      <c r="B15">
        <f t="shared" si="0"/>
        <v>12</v>
      </c>
      <c r="C15" t="s">
        <v>434</v>
      </c>
      <c r="D15" t="s">
        <v>849</v>
      </c>
      <c r="E15">
        <f t="shared" si="0"/>
        <v>12</v>
      </c>
      <c r="F15" t="s">
        <v>420</v>
      </c>
      <c r="G15" t="s">
        <v>849</v>
      </c>
      <c r="H15">
        <f t="shared" si="1"/>
        <v>12</v>
      </c>
      <c r="I15" t="s">
        <v>459</v>
      </c>
      <c r="J15" t="s">
        <v>849</v>
      </c>
      <c r="K15">
        <f t="shared" si="1"/>
        <v>12</v>
      </c>
      <c r="L15" t="s">
        <v>399</v>
      </c>
      <c r="M15" t="s">
        <v>849</v>
      </c>
      <c r="N15">
        <f t="shared" si="2"/>
        <v>12</v>
      </c>
      <c r="O15" t="s">
        <v>476</v>
      </c>
      <c r="Q15">
        <f t="shared" si="3"/>
        <v>12</v>
      </c>
      <c r="R15" t="s">
        <v>391</v>
      </c>
    </row>
    <row r="16" spans="2:18">
      <c r="B16">
        <f t="shared" si="0"/>
        <v>13</v>
      </c>
      <c r="C16" t="s">
        <v>433</v>
      </c>
      <c r="D16" t="s">
        <v>849</v>
      </c>
      <c r="E16">
        <f t="shared" si="0"/>
        <v>13</v>
      </c>
      <c r="F16" t="s">
        <v>414</v>
      </c>
      <c r="G16" t="s">
        <v>849</v>
      </c>
      <c r="H16">
        <f t="shared" si="1"/>
        <v>13</v>
      </c>
      <c r="I16" t="s">
        <v>464</v>
      </c>
      <c r="J16" t="s">
        <v>849</v>
      </c>
      <c r="K16">
        <f t="shared" si="1"/>
        <v>13</v>
      </c>
      <c r="L16" t="s">
        <v>395</v>
      </c>
      <c r="M16" t="s">
        <v>849</v>
      </c>
      <c r="N16">
        <f t="shared" si="2"/>
        <v>13</v>
      </c>
      <c r="O16" t="s">
        <v>876</v>
      </c>
      <c r="Q16">
        <f t="shared" si="3"/>
        <v>13</v>
      </c>
      <c r="R16" t="s">
        <v>385</v>
      </c>
    </row>
    <row r="17" spans="2:18">
      <c r="B17">
        <f t="shared" si="0"/>
        <v>14</v>
      </c>
      <c r="C17" t="s">
        <v>445</v>
      </c>
      <c r="D17" t="s">
        <v>849</v>
      </c>
      <c r="E17">
        <f t="shared" si="0"/>
        <v>14</v>
      </c>
      <c r="F17" s="20" t="s">
        <v>871</v>
      </c>
      <c r="G17" t="s">
        <v>861</v>
      </c>
      <c r="H17">
        <f t="shared" si="1"/>
        <v>14</v>
      </c>
      <c r="I17" s="20" t="s">
        <v>874</v>
      </c>
      <c r="J17" t="s">
        <v>849</v>
      </c>
      <c r="K17">
        <f t="shared" si="1"/>
        <v>14</v>
      </c>
      <c r="L17" t="s">
        <v>398</v>
      </c>
      <c r="M17" t="s">
        <v>849</v>
      </c>
      <c r="N17">
        <f t="shared" si="2"/>
        <v>14</v>
      </c>
      <c r="O17" t="s">
        <v>473</v>
      </c>
      <c r="Q17">
        <f t="shared" si="3"/>
        <v>14</v>
      </c>
      <c r="R17" t="s">
        <v>390</v>
      </c>
    </row>
    <row r="18" spans="2:18">
      <c r="B18">
        <f t="shared" si="0"/>
        <v>15</v>
      </c>
      <c r="C18" t="s">
        <v>443</v>
      </c>
      <c r="D18" t="s">
        <v>849</v>
      </c>
      <c r="E18">
        <f t="shared" si="0"/>
        <v>15</v>
      </c>
      <c r="F18" t="s">
        <v>419</v>
      </c>
      <c r="G18" t="s">
        <v>849</v>
      </c>
      <c r="H18">
        <f t="shared" si="1"/>
        <v>15</v>
      </c>
      <c r="I18" t="s">
        <v>450</v>
      </c>
      <c r="J18" t="s">
        <v>849</v>
      </c>
      <c r="K18">
        <f t="shared" si="1"/>
        <v>15</v>
      </c>
      <c r="L18" t="s">
        <v>396</v>
      </c>
      <c r="M18" t="s">
        <v>849</v>
      </c>
      <c r="N18">
        <f t="shared" si="2"/>
        <v>15</v>
      </c>
      <c r="O18" t="s">
        <v>465</v>
      </c>
      <c r="Q18">
        <f t="shared" si="3"/>
        <v>15</v>
      </c>
      <c r="R18" t="s">
        <v>381</v>
      </c>
    </row>
    <row r="19" spans="2:18">
      <c r="B19">
        <f t="shared" si="0"/>
        <v>16</v>
      </c>
      <c r="C19" t="s">
        <v>440</v>
      </c>
      <c r="D19" t="s">
        <v>849</v>
      </c>
      <c r="E19">
        <f t="shared" si="0"/>
        <v>16</v>
      </c>
      <c r="F19" t="s">
        <v>415</v>
      </c>
      <c r="G19" t="s">
        <v>849</v>
      </c>
      <c r="H19">
        <f t="shared" si="1"/>
        <v>16</v>
      </c>
      <c r="I19" t="s">
        <v>460</v>
      </c>
      <c r="J19" t="s">
        <v>849</v>
      </c>
      <c r="K19">
        <f t="shared" si="1"/>
        <v>16</v>
      </c>
      <c r="L19" t="s">
        <v>410</v>
      </c>
      <c r="M19" t="s">
        <v>849</v>
      </c>
      <c r="N19">
        <f t="shared" si="2"/>
        <v>16</v>
      </c>
      <c r="O19" t="s">
        <v>471</v>
      </c>
      <c r="Q19">
        <f t="shared" si="3"/>
        <v>16</v>
      </c>
      <c r="R19" t="s">
        <v>376</v>
      </c>
    </row>
    <row r="20" spans="2:18">
      <c r="B20">
        <f>B19+1</f>
        <v>17</v>
      </c>
      <c r="C20" t="s">
        <v>444</v>
      </c>
      <c r="D20" t="s">
        <v>849</v>
      </c>
      <c r="E20">
        <f>E19+1</f>
        <v>17</v>
      </c>
      <c r="F20" t="s">
        <v>417</v>
      </c>
      <c r="G20" t="s">
        <v>849</v>
      </c>
      <c r="H20">
        <f>H19+1</f>
        <v>17</v>
      </c>
      <c r="I20" t="s">
        <v>452</v>
      </c>
      <c r="J20" t="s">
        <v>849</v>
      </c>
      <c r="K20">
        <f>K19+1</f>
        <v>17</v>
      </c>
      <c r="L20" t="s">
        <v>405</v>
      </c>
      <c r="M20" t="s">
        <v>849</v>
      </c>
      <c r="N20">
        <f>N19+1</f>
        <v>17</v>
      </c>
      <c r="O20" t="s">
        <v>474</v>
      </c>
      <c r="Q20">
        <f>Q19+1</f>
        <v>17</v>
      </c>
      <c r="R20" t="s">
        <v>375</v>
      </c>
    </row>
    <row r="21" spans="2:18">
      <c r="B21">
        <f t="shared" si="0"/>
        <v>18</v>
      </c>
      <c r="C21" t="s">
        <v>432</v>
      </c>
      <c r="D21" t="s">
        <v>849</v>
      </c>
      <c r="E21">
        <f t="shared" si="0"/>
        <v>18</v>
      </c>
      <c r="F21" t="s">
        <v>413</v>
      </c>
      <c r="G21" t="s">
        <v>849</v>
      </c>
      <c r="H21">
        <f t="shared" si="1"/>
        <v>18</v>
      </c>
      <c r="I21" t="s">
        <v>451</v>
      </c>
      <c r="J21" t="s">
        <v>849</v>
      </c>
      <c r="K21">
        <f t="shared" si="1"/>
        <v>18</v>
      </c>
      <c r="L21" t="s">
        <v>403</v>
      </c>
      <c r="M21" t="s">
        <v>849</v>
      </c>
      <c r="N21">
        <f t="shared" si="2"/>
        <v>18</v>
      </c>
      <c r="O21" t="s">
        <v>477</v>
      </c>
      <c r="Q21">
        <f t="shared" ref="Q21:Q22" si="4">Q20+1</f>
        <v>18</v>
      </c>
      <c r="R21" t="s">
        <v>387</v>
      </c>
    </row>
    <row r="22" spans="2:18">
      <c r="B22">
        <f t="shared" si="0"/>
        <v>19</v>
      </c>
      <c r="C22" t="s">
        <v>439</v>
      </c>
      <c r="D22" t="s">
        <v>849</v>
      </c>
      <c r="E22">
        <f t="shared" si="0"/>
        <v>19</v>
      </c>
      <c r="F22" t="s">
        <v>422</v>
      </c>
      <c r="G22" t="s">
        <v>849</v>
      </c>
      <c r="H22">
        <f t="shared" si="1"/>
        <v>19</v>
      </c>
      <c r="I22" t="s">
        <v>453</v>
      </c>
      <c r="J22" t="s">
        <v>849</v>
      </c>
      <c r="K22">
        <f t="shared" si="1"/>
        <v>19</v>
      </c>
      <c r="L22" t="s">
        <v>397</v>
      </c>
      <c r="M22" t="s">
        <v>849</v>
      </c>
      <c r="N22">
        <f t="shared" si="2"/>
        <v>19</v>
      </c>
      <c r="O22" t="s">
        <v>478</v>
      </c>
      <c r="Q22">
        <f t="shared" si="4"/>
        <v>19</v>
      </c>
      <c r="R22" t="s">
        <v>878</v>
      </c>
    </row>
    <row r="23" spans="2:18">
      <c r="B23">
        <f>B22+1</f>
        <v>20</v>
      </c>
      <c r="C23" t="s">
        <v>438</v>
      </c>
      <c r="D23" t="s">
        <v>849</v>
      </c>
      <c r="E23">
        <f>E22+1</f>
        <v>20</v>
      </c>
      <c r="F23" t="s">
        <v>429</v>
      </c>
      <c r="G23" t="s">
        <v>849</v>
      </c>
      <c r="H23">
        <f>H22+1</f>
        <v>20</v>
      </c>
      <c r="I23" t="s">
        <v>455</v>
      </c>
      <c r="J23" t="s">
        <v>849</v>
      </c>
      <c r="K23">
        <f>K22+1</f>
        <v>20</v>
      </c>
      <c r="L23" t="s">
        <v>409</v>
      </c>
      <c r="M23" t="s">
        <v>849</v>
      </c>
      <c r="N23">
        <f>N22+1</f>
        <v>20</v>
      </c>
      <c r="O23" t="s">
        <v>466</v>
      </c>
      <c r="Q23">
        <f>Q22+1</f>
        <v>20</v>
      </c>
      <c r="R23" t="s">
        <v>386</v>
      </c>
    </row>
  </sheetData>
  <sortState ref="R4:R23">
    <sortCondition ref="R4"/>
  </sortState>
  <mergeCells count="2">
    <mergeCell ref="B1:F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topLeftCell="G2" workbookViewId="0">
      <selection activeCell="R4" sqref="R4:S19"/>
    </sheetView>
  </sheetViews>
  <sheetFormatPr defaultRowHeight="15"/>
  <cols>
    <col min="18" max="20" width="9.140625" style="20"/>
  </cols>
  <sheetData>
    <row r="1" spans="2:20">
      <c r="B1" s="46" t="s">
        <v>0</v>
      </c>
      <c r="C1" s="46"/>
      <c r="D1" s="46"/>
      <c r="E1" s="46"/>
      <c r="F1" s="46"/>
      <c r="G1" s="13"/>
      <c r="H1" s="46" t="s">
        <v>3</v>
      </c>
      <c r="I1" s="46"/>
      <c r="J1" s="46"/>
      <c r="K1" s="46"/>
      <c r="L1" s="46"/>
      <c r="M1" s="13"/>
      <c r="O1" s="13" t="s">
        <v>4</v>
      </c>
      <c r="P1" s="13"/>
      <c r="Q1" s="13"/>
      <c r="R1" s="27"/>
    </row>
    <row r="2" spans="2:20">
      <c r="B2" t="s">
        <v>151</v>
      </c>
      <c r="C2" t="s">
        <v>2</v>
      </c>
      <c r="E2" t="s">
        <v>151</v>
      </c>
      <c r="F2" t="s">
        <v>1</v>
      </c>
      <c r="H2" t="s">
        <v>151</v>
      </c>
      <c r="I2" t="s">
        <v>2</v>
      </c>
      <c r="K2" t="s">
        <v>151</v>
      </c>
      <c r="L2" t="s">
        <v>1</v>
      </c>
      <c r="N2" t="s">
        <v>151</v>
      </c>
      <c r="O2" t="s">
        <v>2</v>
      </c>
      <c r="Q2" t="s">
        <v>151</v>
      </c>
      <c r="R2" s="20" t="s">
        <v>1</v>
      </c>
    </row>
    <row r="3" spans="2:20" ht="15.75" thickBot="1">
      <c r="C3" t="s">
        <v>37</v>
      </c>
      <c r="F3" t="s">
        <v>37</v>
      </c>
      <c r="I3" t="s">
        <v>37</v>
      </c>
      <c r="L3" t="s">
        <v>37</v>
      </c>
      <c r="O3" s="20"/>
      <c r="P3" s="20"/>
      <c r="R3" s="20" t="s">
        <v>37</v>
      </c>
      <c r="S3" s="26"/>
    </row>
    <row r="4" spans="2:20" ht="15.75" thickBot="1">
      <c r="B4">
        <v>1</v>
      </c>
      <c r="C4" t="s">
        <v>311</v>
      </c>
      <c r="D4" t="s">
        <v>849</v>
      </c>
      <c r="E4">
        <v>1</v>
      </c>
      <c r="F4" t="s">
        <v>316</v>
      </c>
      <c r="G4" t="s">
        <v>849</v>
      </c>
      <c r="H4">
        <v>1</v>
      </c>
      <c r="I4" t="s">
        <v>279</v>
      </c>
      <c r="J4" t="s">
        <v>849</v>
      </c>
      <c r="K4">
        <v>1</v>
      </c>
      <c r="L4" t="s">
        <v>338</v>
      </c>
      <c r="M4" t="s">
        <v>849</v>
      </c>
      <c r="N4">
        <v>1</v>
      </c>
      <c r="O4" s="26" t="s">
        <v>262</v>
      </c>
      <c r="P4" s="21" t="s">
        <v>849</v>
      </c>
      <c r="Q4">
        <v>1</v>
      </c>
      <c r="R4" s="20" t="s">
        <v>362</v>
      </c>
      <c r="S4" s="28" t="s">
        <v>849</v>
      </c>
      <c r="T4" s="26"/>
    </row>
    <row r="5" spans="2:20" ht="15.75" thickBot="1">
      <c r="B5">
        <v>2</v>
      </c>
      <c r="C5" t="s">
        <v>302</v>
      </c>
      <c r="D5" t="s">
        <v>849</v>
      </c>
      <c r="E5">
        <v>2</v>
      </c>
      <c r="F5" t="s">
        <v>319</v>
      </c>
      <c r="G5" t="s">
        <v>849</v>
      </c>
      <c r="H5">
        <v>2</v>
      </c>
      <c r="I5" t="s">
        <v>284</v>
      </c>
      <c r="J5" t="s">
        <v>849</v>
      </c>
      <c r="K5">
        <v>2</v>
      </c>
      <c r="L5" t="s">
        <v>354</v>
      </c>
      <c r="M5" t="s">
        <v>849</v>
      </c>
      <c r="N5">
        <v>2</v>
      </c>
      <c r="O5" s="26" t="s">
        <v>272</v>
      </c>
      <c r="P5" s="21" t="s">
        <v>849</v>
      </c>
      <c r="Q5">
        <v>2</v>
      </c>
      <c r="R5" s="20" t="s">
        <v>372</v>
      </c>
      <c r="S5" s="28" t="s">
        <v>849</v>
      </c>
      <c r="T5" s="26"/>
    </row>
    <row r="6" spans="2:20" ht="15.75" thickBot="1">
      <c r="B6">
        <v>3</v>
      </c>
      <c r="C6" t="s">
        <v>299</v>
      </c>
      <c r="D6" t="s">
        <v>849</v>
      </c>
      <c r="E6">
        <v>3</v>
      </c>
      <c r="F6" t="s">
        <v>329</v>
      </c>
      <c r="G6" t="s">
        <v>849</v>
      </c>
      <c r="H6" s="24">
        <v>3</v>
      </c>
      <c r="I6" s="25" t="s">
        <v>289</v>
      </c>
      <c r="K6">
        <v>3</v>
      </c>
      <c r="L6" t="s">
        <v>346</v>
      </c>
      <c r="M6" t="s">
        <v>849</v>
      </c>
      <c r="N6">
        <v>3</v>
      </c>
      <c r="O6" s="26" t="s">
        <v>270</v>
      </c>
      <c r="P6" s="21" t="s">
        <v>849</v>
      </c>
      <c r="Q6">
        <v>3</v>
      </c>
      <c r="R6" s="20" t="s">
        <v>367</v>
      </c>
      <c r="S6" s="28" t="s">
        <v>849</v>
      </c>
      <c r="T6" s="26"/>
    </row>
    <row r="7" spans="2:20" ht="15.75" thickBot="1">
      <c r="B7">
        <v>4</v>
      </c>
      <c r="C7" t="s">
        <v>301</v>
      </c>
      <c r="D7" t="s">
        <v>849</v>
      </c>
      <c r="E7">
        <v>4</v>
      </c>
      <c r="F7" t="s">
        <v>323</v>
      </c>
      <c r="G7" t="s">
        <v>849</v>
      </c>
      <c r="H7">
        <v>4</v>
      </c>
      <c r="I7" t="s">
        <v>277</v>
      </c>
      <c r="J7" t="s">
        <v>849</v>
      </c>
      <c r="K7">
        <v>4</v>
      </c>
      <c r="L7" t="s">
        <v>351</v>
      </c>
      <c r="M7" t="s">
        <v>861</v>
      </c>
      <c r="N7">
        <v>4</v>
      </c>
      <c r="O7" s="26" t="s">
        <v>261</v>
      </c>
      <c r="P7" s="21" t="s">
        <v>861</v>
      </c>
      <c r="Q7">
        <v>4</v>
      </c>
      <c r="R7" s="20" t="s">
        <v>357</v>
      </c>
      <c r="S7" s="28" t="s">
        <v>849</v>
      </c>
      <c r="T7" s="26"/>
    </row>
    <row r="8" spans="2:20" ht="15.75" thickBot="1">
      <c r="B8">
        <f>B7+1</f>
        <v>5</v>
      </c>
      <c r="C8" t="s">
        <v>312</v>
      </c>
      <c r="D8" t="s">
        <v>849</v>
      </c>
      <c r="E8">
        <f>E7+1</f>
        <v>5</v>
      </c>
      <c r="F8" t="s">
        <v>324</v>
      </c>
      <c r="G8" t="s">
        <v>849</v>
      </c>
      <c r="H8">
        <f t="shared" ref="H8:H23" si="0">H7+1</f>
        <v>5</v>
      </c>
      <c r="I8" t="s">
        <v>276</v>
      </c>
      <c r="J8" t="s">
        <v>849</v>
      </c>
      <c r="K8">
        <f t="shared" ref="K8:K23" si="1">K7+1</f>
        <v>5</v>
      </c>
      <c r="L8" t="s">
        <v>347</v>
      </c>
      <c r="M8" t="s">
        <v>849</v>
      </c>
      <c r="N8">
        <f>N7+1</f>
        <v>5</v>
      </c>
      <c r="O8" s="26" t="s">
        <v>273</v>
      </c>
      <c r="P8" s="21" t="s">
        <v>849</v>
      </c>
      <c r="Q8">
        <f>Q7+1</f>
        <v>5</v>
      </c>
      <c r="R8" s="20" t="s">
        <v>369</v>
      </c>
      <c r="S8" s="28" t="s">
        <v>849</v>
      </c>
      <c r="T8" s="26"/>
    </row>
    <row r="9" spans="2:20" ht="15.75" thickBot="1">
      <c r="B9">
        <f t="shared" ref="B9:E22" si="2">B8+1</f>
        <v>6</v>
      </c>
      <c r="C9" t="s">
        <v>303</v>
      </c>
      <c r="D9" t="s">
        <v>849</v>
      </c>
      <c r="E9" s="24">
        <f t="shared" si="2"/>
        <v>6</v>
      </c>
      <c r="F9" s="25" t="s">
        <v>317</v>
      </c>
      <c r="G9" s="24"/>
      <c r="H9">
        <f t="shared" si="0"/>
        <v>6</v>
      </c>
      <c r="I9" t="s">
        <v>288</v>
      </c>
      <c r="J9" t="s">
        <v>849</v>
      </c>
      <c r="K9">
        <f t="shared" si="1"/>
        <v>6</v>
      </c>
      <c r="L9" t="s">
        <v>348</v>
      </c>
      <c r="M9" t="s">
        <v>849</v>
      </c>
      <c r="N9">
        <f t="shared" ref="N9:N19" si="3">N8+1</f>
        <v>6</v>
      </c>
      <c r="O9" s="26" t="s">
        <v>271</v>
      </c>
      <c r="P9" s="21" t="s">
        <v>849</v>
      </c>
      <c r="Q9">
        <f t="shared" ref="Q9:Q19" si="4">Q8+1</f>
        <v>6</v>
      </c>
      <c r="R9" s="20" t="s">
        <v>361</v>
      </c>
      <c r="S9" s="28" t="s">
        <v>849</v>
      </c>
      <c r="T9" s="26"/>
    </row>
    <row r="10" spans="2:20" ht="15.75" thickBot="1">
      <c r="B10">
        <f t="shared" si="2"/>
        <v>7</v>
      </c>
      <c r="C10" t="s">
        <v>298</v>
      </c>
      <c r="D10" t="s">
        <v>849</v>
      </c>
      <c r="E10">
        <f t="shared" si="2"/>
        <v>7</v>
      </c>
      <c r="F10" t="s">
        <v>327</v>
      </c>
      <c r="G10" t="s">
        <v>849</v>
      </c>
      <c r="H10">
        <f t="shared" si="0"/>
        <v>7</v>
      </c>
      <c r="I10" t="s">
        <v>286</v>
      </c>
      <c r="J10" t="s">
        <v>849</v>
      </c>
      <c r="K10">
        <f t="shared" si="1"/>
        <v>7</v>
      </c>
      <c r="L10" t="s">
        <v>339</v>
      </c>
      <c r="M10" t="s">
        <v>849</v>
      </c>
      <c r="N10">
        <f t="shared" si="3"/>
        <v>7</v>
      </c>
      <c r="O10" s="26" t="s">
        <v>264</v>
      </c>
      <c r="P10" s="21" t="s">
        <v>849</v>
      </c>
      <c r="Q10">
        <f t="shared" si="4"/>
        <v>7</v>
      </c>
      <c r="R10" s="20" t="s">
        <v>356</v>
      </c>
      <c r="S10" s="28" t="s">
        <v>849</v>
      </c>
      <c r="T10" s="26"/>
    </row>
    <row r="11" spans="2:20" ht="15.75" thickBot="1">
      <c r="B11">
        <f t="shared" si="2"/>
        <v>8</v>
      </c>
      <c r="C11" t="s">
        <v>300</v>
      </c>
      <c r="D11" t="s">
        <v>849</v>
      </c>
      <c r="E11">
        <f t="shared" si="2"/>
        <v>8</v>
      </c>
      <c r="F11" t="s">
        <v>331</v>
      </c>
      <c r="G11" t="s">
        <v>849</v>
      </c>
      <c r="H11">
        <f t="shared" si="0"/>
        <v>8</v>
      </c>
      <c r="I11" t="s">
        <v>278</v>
      </c>
      <c r="J11" t="s">
        <v>849</v>
      </c>
      <c r="K11">
        <f t="shared" si="1"/>
        <v>8</v>
      </c>
      <c r="L11" t="s">
        <v>352</v>
      </c>
      <c r="M11" t="s">
        <v>849</v>
      </c>
      <c r="N11">
        <f t="shared" si="3"/>
        <v>8</v>
      </c>
      <c r="O11" s="26" t="s">
        <v>269</v>
      </c>
      <c r="P11" s="21" t="s">
        <v>849</v>
      </c>
      <c r="Q11">
        <f t="shared" si="4"/>
        <v>8</v>
      </c>
      <c r="R11" s="20" t="s">
        <v>364</v>
      </c>
      <c r="S11" s="28" t="s">
        <v>849</v>
      </c>
      <c r="T11" s="26"/>
    </row>
    <row r="12" spans="2:20" ht="15.75" thickBot="1">
      <c r="B12">
        <f t="shared" si="2"/>
        <v>9</v>
      </c>
      <c r="C12" t="s">
        <v>304</v>
      </c>
      <c r="D12" t="s">
        <v>849</v>
      </c>
      <c r="E12">
        <f t="shared" si="2"/>
        <v>9</v>
      </c>
      <c r="F12" t="s">
        <v>328</v>
      </c>
      <c r="G12" t="s">
        <v>849</v>
      </c>
      <c r="H12">
        <f t="shared" si="0"/>
        <v>9</v>
      </c>
      <c r="I12" t="s">
        <v>294</v>
      </c>
      <c r="J12" t="s">
        <v>849</v>
      </c>
      <c r="K12">
        <f t="shared" si="1"/>
        <v>9</v>
      </c>
      <c r="L12" t="s">
        <v>341</v>
      </c>
      <c r="M12" t="s">
        <v>849</v>
      </c>
      <c r="N12">
        <f t="shared" si="3"/>
        <v>9</v>
      </c>
      <c r="O12" s="26" t="s">
        <v>267</v>
      </c>
      <c r="P12" s="21" t="s">
        <v>849</v>
      </c>
      <c r="Q12">
        <f t="shared" si="4"/>
        <v>9</v>
      </c>
      <c r="R12" s="20" t="s">
        <v>366</v>
      </c>
      <c r="S12" s="28" t="s">
        <v>849</v>
      </c>
      <c r="T12" s="26"/>
    </row>
    <row r="13" spans="2:20" ht="15.75" thickBot="1">
      <c r="B13">
        <f t="shared" si="2"/>
        <v>10</v>
      </c>
      <c r="C13" t="s">
        <v>315</v>
      </c>
      <c r="D13" t="s">
        <v>849</v>
      </c>
      <c r="E13">
        <f t="shared" si="2"/>
        <v>10</v>
      </c>
      <c r="F13" t="s">
        <v>335</v>
      </c>
      <c r="G13" t="s">
        <v>849</v>
      </c>
      <c r="H13">
        <f t="shared" si="0"/>
        <v>10</v>
      </c>
      <c r="I13" t="s">
        <v>285</v>
      </c>
      <c r="J13" t="s">
        <v>849</v>
      </c>
      <c r="K13">
        <f t="shared" si="1"/>
        <v>10</v>
      </c>
      <c r="L13" t="s">
        <v>350</v>
      </c>
      <c r="M13" t="s">
        <v>849</v>
      </c>
      <c r="N13">
        <f t="shared" si="3"/>
        <v>10</v>
      </c>
      <c r="O13" s="26" t="s">
        <v>274</v>
      </c>
      <c r="P13" s="21" t="s">
        <v>849</v>
      </c>
      <c r="Q13">
        <f t="shared" si="4"/>
        <v>10</v>
      </c>
      <c r="R13" s="20" t="s">
        <v>868</v>
      </c>
      <c r="S13" s="28" t="s">
        <v>849</v>
      </c>
      <c r="T13" s="26"/>
    </row>
    <row r="14" spans="2:20" ht="15.75" thickBot="1">
      <c r="B14">
        <f t="shared" si="2"/>
        <v>11</v>
      </c>
      <c r="C14" t="s">
        <v>309</v>
      </c>
      <c r="D14" t="s">
        <v>849</v>
      </c>
      <c r="E14">
        <f t="shared" si="2"/>
        <v>11</v>
      </c>
      <c r="F14" t="s">
        <v>330</v>
      </c>
      <c r="G14" t="s">
        <v>849</v>
      </c>
      <c r="H14">
        <f t="shared" si="0"/>
        <v>11</v>
      </c>
      <c r="I14" t="s">
        <v>295</v>
      </c>
      <c r="J14" t="s">
        <v>849</v>
      </c>
      <c r="K14">
        <f t="shared" si="1"/>
        <v>11</v>
      </c>
      <c r="L14" t="s">
        <v>337</v>
      </c>
      <c r="M14" t="s">
        <v>849</v>
      </c>
      <c r="N14">
        <f t="shared" si="3"/>
        <v>11</v>
      </c>
      <c r="O14" s="26" t="s">
        <v>260</v>
      </c>
      <c r="P14" s="21" t="s">
        <v>849</v>
      </c>
      <c r="Q14">
        <f t="shared" si="4"/>
        <v>11</v>
      </c>
      <c r="R14" s="20" t="s">
        <v>365</v>
      </c>
      <c r="S14" s="28" t="s">
        <v>849</v>
      </c>
      <c r="T14" s="26"/>
    </row>
    <row r="15" spans="2:20" ht="15.75" thickBot="1">
      <c r="B15">
        <f t="shared" si="2"/>
        <v>12</v>
      </c>
      <c r="C15" t="s">
        <v>296</v>
      </c>
      <c r="D15" t="s">
        <v>849</v>
      </c>
      <c r="E15">
        <f t="shared" si="2"/>
        <v>12</v>
      </c>
      <c r="F15" t="s">
        <v>326</v>
      </c>
      <c r="G15" t="s">
        <v>849</v>
      </c>
      <c r="H15">
        <f t="shared" si="0"/>
        <v>12</v>
      </c>
      <c r="I15" s="20" t="s">
        <v>293</v>
      </c>
      <c r="J15" t="s">
        <v>861</v>
      </c>
      <c r="K15">
        <f t="shared" si="1"/>
        <v>12</v>
      </c>
      <c r="L15" t="s">
        <v>336</v>
      </c>
      <c r="M15" t="s">
        <v>849</v>
      </c>
      <c r="N15">
        <f t="shared" si="3"/>
        <v>12</v>
      </c>
      <c r="O15" s="26" t="s">
        <v>263</v>
      </c>
      <c r="P15" s="21" t="s">
        <v>849</v>
      </c>
      <c r="Q15">
        <f t="shared" si="4"/>
        <v>12</v>
      </c>
      <c r="R15" s="20" t="s">
        <v>373</v>
      </c>
      <c r="S15" s="28" t="s">
        <v>861</v>
      </c>
      <c r="T15" s="26"/>
    </row>
    <row r="16" spans="2:20" ht="15.75" thickBot="1">
      <c r="B16">
        <f t="shared" si="2"/>
        <v>13</v>
      </c>
      <c r="C16" t="s">
        <v>310</v>
      </c>
      <c r="D16" t="s">
        <v>849</v>
      </c>
      <c r="E16">
        <f t="shared" si="2"/>
        <v>13</v>
      </c>
      <c r="F16" t="s">
        <v>320</v>
      </c>
      <c r="G16" t="s">
        <v>849</v>
      </c>
      <c r="H16">
        <f t="shared" si="0"/>
        <v>13</v>
      </c>
      <c r="I16" t="s">
        <v>281</v>
      </c>
      <c r="J16" t="s">
        <v>849</v>
      </c>
      <c r="K16">
        <f t="shared" si="1"/>
        <v>13</v>
      </c>
      <c r="L16" t="s">
        <v>353</v>
      </c>
      <c r="M16" t="s">
        <v>849</v>
      </c>
      <c r="N16">
        <f t="shared" si="3"/>
        <v>13</v>
      </c>
      <c r="O16" s="26" t="s">
        <v>275</v>
      </c>
      <c r="P16" s="21" t="s">
        <v>849</v>
      </c>
      <c r="Q16">
        <f t="shared" si="4"/>
        <v>13</v>
      </c>
      <c r="R16" s="20" t="s">
        <v>359</v>
      </c>
      <c r="S16" s="28" t="s">
        <v>849</v>
      </c>
      <c r="T16" s="26"/>
    </row>
    <row r="17" spans="2:20" ht="15.75" thickBot="1">
      <c r="B17">
        <f t="shared" si="2"/>
        <v>14</v>
      </c>
      <c r="C17" t="s">
        <v>305</v>
      </c>
      <c r="D17" t="s">
        <v>849</v>
      </c>
      <c r="E17">
        <f t="shared" si="2"/>
        <v>14</v>
      </c>
      <c r="F17" t="s">
        <v>333</v>
      </c>
      <c r="G17" t="s">
        <v>849</v>
      </c>
      <c r="H17">
        <f t="shared" si="0"/>
        <v>14</v>
      </c>
      <c r="I17" t="s">
        <v>283</v>
      </c>
      <c r="J17" t="s">
        <v>849</v>
      </c>
      <c r="K17">
        <f t="shared" si="1"/>
        <v>14</v>
      </c>
      <c r="L17" t="s">
        <v>343</v>
      </c>
      <c r="M17" t="s">
        <v>849</v>
      </c>
      <c r="N17">
        <f t="shared" si="3"/>
        <v>14</v>
      </c>
      <c r="O17" s="26" t="s">
        <v>268</v>
      </c>
      <c r="P17" s="21" t="s">
        <v>849</v>
      </c>
      <c r="Q17">
        <f t="shared" si="4"/>
        <v>14</v>
      </c>
      <c r="R17" s="20" t="s">
        <v>358</v>
      </c>
      <c r="S17" s="28" t="s">
        <v>849</v>
      </c>
      <c r="T17" s="26"/>
    </row>
    <row r="18" spans="2:20" ht="15.75" thickBot="1">
      <c r="B18">
        <f t="shared" si="2"/>
        <v>15</v>
      </c>
      <c r="C18" t="s">
        <v>297</v>
      </c>
      <c r="D18" t="s">
        <v>849</v>
      </c>
      <c r="E18">
        <f t="shared" si="2"/>
        <v>15</v>
      </c>
      <c r="F18" t="s">
        <v>321</v>
      </c>
      <c r="G18" t="s">
        <v>849</v>
      </c>
      <c r="H18">
        <f t="shared" si="0"/>
        <v>15</v>
      </c>
      <c r="I18" t="s">
        <v>291</v>
      </c>
      <c r="J18" t="s">
        <v>849</v>
      </c>
      <c r="K18">
        <f t="shared" si="1"/>
        <v>15</v>
      </c>
      <c r="L18" s="20" t="s">
        <v>867</v>
      </c>
      <c r="M18" t="s">
        <v>849</v>
      </c>
      <c r="N18">
        <f t="shared" si="3"/>
        <v>15</v>
      </c>
      <c r="O18" s="26" t="s">
        <v>266</v>
      </c>
      <c r="P18" s="21" t="s">
        <v>849</v>
      </c>
      <c r="Q18">
        <f t="shared" si="4"/>
        <v>15</v>
      </c>
      <c r="R18" s="20" t="s">
        <v>355</v>
      </c>
      <c r="S18" s="28" t="s">
        <v>849</v>
      </c>
      <c r="T18" s="26"/>
    </row>
    <row r="19" spans="2:20" ht="15.75" thickBot="1">
      <c r="B19">
        <f t="shared" si="2"/>
        <v>16</v>
      </c>
      <c r="C19" t="s">
        <v>314</v>
      </c>
      <c r="D19" t="s">
        <v>849</v>
      </c>
      <c r="E19">
        <f t="shared" si="2"/>
        <v>16</v>
      </c>
      <c r="F19" t="s">
        <v>322</v>
      </c>
      <c r="G19" t="s">
        <v>849</v>
      </c>
      <c r="H19">
        <f t="shared" si="0"/>
        <v>16</v>
      </c>
      <c r="I19" t="s">
        <v>280</v>
      </c>
      <c r="J19" t="s">
        <v>849</v>
      </c>
      <c r="K19">
        <f t="shared" si="1"/>
        <v>16</v>
      </c>
      <c r="L19" t="s">
        <v>349</v>
      </c>
      <c r="M19" t="s">
        <v>849</v>
      </c>
      <c r="N19">
        <f t="shared" si="3"/>
        <v>16</v>
      </c>
      <c r="O19" s="26" t="s">
        <v>265</v>
      </c>
      <c r="P19" s="21" t="s">
        <v>849</v>
      </c>
      <c r="Q19">
        <f t="shared" si="4"/>
        <v>16</v>
      </c>
      <c r="R19" s="20" t="s">
        <v>363</v>
      </c>
      <c r="S19" s="28" t="s">
        <v>849</v>
      </c>
      <c r="T19" s="26"/>
    </row>
    <row r="20" spans="2:20" ht="15.75" thickBot="1">
      <c r="B20">
        <f>B19+1</f>
        <v>17</v>
      </c>
      <c r="C20" t="s">
        <v>307</v>
      </c>
      <c r="D20" t="s">
        <v>849</v>
      </c>
      <c r="E20">
        <f>E19+1</f>
        <v>17</v>
      </c>
      <c r="F20" t="s">
        <v>318</v>
      </c>
      <c r="G20" t="s">
        <v>849</v>
      </c>
      <c r="H20">
        <f t="shared" si="0"/>
        <v>17</v>
      </c>
      <c r="I20" t="s">
        <v>282</v>
      </c>
      <c r="J20" t="s">
        <v>849</v>
      </c>
      <c r="K20">
        <f t="shared" si="1"/>
        <v>17</v>
      </c>
      <c r="L20" t="s">
        <v>342</v>
      </c>
      <c r="M20" t="s">
        <v>849</v>
      </c>
      <c r="Q20">
        <f>Q19+1</f>
        <v>17</v>
      </c>
      <c r="R20" s="20" t="s">
        <v>371</v>
      </c>
      <c r="S20" s="28" t="s">
        <v>849</v>
      </c>
      <c r="T20" s="26"/>
    </row>
    <row r="21" spans="2:20" ht="15.75" thickBot="1">
      <c r="B21">
        <f t="shared" si="2"/>
        <v>18</v>
      </c>
      <c r="C21" t="s">
        <v>306</v>
      </c>
      <c r="D21" t="s">
        <v>849</v>
      </c>
      <c r="E21">
        <f t="shared" si="2"/>
        <v>18</v>
      </c>
      <c r="F21" t="s">
        <v>325</v>
      </c>
      <c r="G21" t="s">
        <v>849</v>
      </c>
      <c r="H21">
        <f t="shared" si="0"/>
        <v>18</v>
      </c>
      <c r="I21" t="s">
        <v>292</v>
      </c>
      <c r="J21" t="s">
        <v>849</v>
      </c>
      <c r="K21">
        <f t="shared" si="1"/>
        <v>18</v>
      </c>
      <c r="L21" t="s">
        <v>344</v>
      </c>
      <c r="M21" t="s">
        <v>849</v>
      </c>
      <c r="Q21">
        <f t="shared" ref="Q21:Q22" si="5">Q20+1</f>
        <v>18</v>
      </c>
      <c r="R21" s="20" t="s">
        <v>368</v>
      </c>
      <c r="S21" s="28" t="s">
        <v>849</v>
      </c>
      <c r="T21" s="26"/>
    </row>
    <row r="22" spans="2:20" ht="15.75" thickBot="1">
      <c r="B22">
        <f t="shared" si="2"/>
        <v>19</v>
      </c>
      <c r="C22" t="s">
        <v>313</v>
      </c>
      <c r="D22" t="s">
        <v>849</v>
      </c>
      <c r="E22">
        <f t="shared" si="2"/>
        <v>19</v>
      </c>
      <c r="F22" t="s">
        <v>332</v>
      </c>
      <c r="G22" t="s">
        <v>849</v>
      </c>
      <c r="H22">
        <f t="shared" si="0"/>
        <v>19</v>
      </c>
      <c r="I22" t="s">
        <v>287</v>
      </c>
      <c r="J22" t="s">
        <v>849</v>
      </c>
      <c r="K22">
        <f t="shared" si="1"/>
        <v>19</v>
      </c>
      <c r="L22" t="s">
        <v>340</v>
      </c>
      <c r="M22" t="s">
        <v>849</v>
      </c>
      <c r="Q22">
        <f t="shared" si="5"/>
        <v>19</v>
      </c>
      <c r="R22" s="20" t="s">
        <v>370</v>
      </c>
      <c r="S22" s="28" t="s">
        <v>849</v>
      </c>
      <c r="T22" s="26"/>
    </row>
    <row r="23" spans="2:20" ht="15.75" thickBot="1">
      <c r="B23">
        <f>B22+1</f>
        <v>20</v>
      </c>
      <c r="C23" t="s">
        <v>308</v>
      </c>
      <c r="D23" t="s">
        <v>849</v>
      </c>
      <c r="E23">
        <f>E22+1</f>
        <v>20</v>
      </c>
      <c r="F23" t="s">
        <v>334</v>
      </c>
      <c r="G23" t="s">
        <v>849</v>
      </c>
      <c r="H23">
        <f t="shared" si="0"/>
        <v>20</v>
      </c>
      <c r="I23" t="s">
        <v>290</v>
      </c>
      <c r="J23" t="s">
        <v>849</v>
      </c>
      <c r="K23">
        <f t="shared" si="1"/>
        <v>20</v>
      </c>
      <c r="L23" t="s">
        <v>345</v>
      </c>
      <c r="M23" t="s">
        <v>849</v>
      </c>
      <c r="Q23">
        <f>Q22+1</f>
        <v>20</v>
      </c>
      <c r="R23" s="20" t="s">
        <v>360</v>
      </c>
      <c r="S23" s="28" t="s">
        <v>849</v>
      </c>
      <c r="T23" s="26"/>
    </row>
    <row r="24" spans="2:20" ht="15.75" thickBot="1">
      <c r="S24" s="28"/>
      <c r="T24" s="26"/>
    </row>
  </sheetData>
  <sortState ref="R4:R23">
    <sortCondition ref="R4"/>
  </sortState>
  <mergeCells count="2">
    <mergeCell ref="B1:F1"/>
    <mergeCell ref="H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topLeftCell="C1" workbookViewId="0">
      <selection activeCell="P13" sqref="P13"/>
    </sheetView>
  </sheetViews>
  <sheetFormatPr defaultRowHeight="15"/>
  <sheetData>
    <row r="1" spans="2:21">
      <c r="B1" s="46" t="s">
        <v>0</v>
      </c>
      <c r="C1" s="46"/>
      <c r="D1" s="46"/>
      <c r="E1" s="46"/>
      <c r="F1" s="46"/>
      <c r="G1" s="13"/>
      <c r="H1" s="13"/>
      <c r="I1" s="46" t="s">
        <v>3</v>
      </c>
      <c r="J1" s="46"/>
      <c r="K1" s="46"/>
      <c r="L1" s="46"/>
      <c r="M1" s="46"/>
      <c r="N1" s="13"/>
      <c r="O1" s="13"/>
      <c r="Q1" s="13" t="s">
        <v>4</v>
      </c>
      <c r="R1" s="13"/>
      <c r="S1" s="13"/>
      <c r="T1" s="13"/>
    </row>
    <row r="2" spans="2:21">
      <c r="B2" t="s">
        <v>151</v>
      </c>
      <c r="C2" t="s">
        <v>2</v>
      </c>
      <c r="E2" t="s">
        <v>151</v>
      </c>
      <c r="F2" t="s">
        <v>1</v>
      </c>
      <c r="I2" t="s">
        <v>151</v>
      </c>
      <c r="J2" t="s">
        <v>2</v>
      </c>
      <c r="L2" t="s">
        <v>151</v>
      </c>
      <c r="M2" t="s">
        <v>1</v>
      </c>
      <c r="P2" t="s">
        <v>151</v>
      </c>
      <c r="Q2" t="s">
        <v>2</v>
      </c>
      <c r="S2" t="s">
        <v>151</v>
      </c>
      <c r="T2" t="s">
        <v>1</v>
      </c>
    </row>
    <row r="3" spans="2:21" ht="15.75" thickBot="1">
      <c r="B3">
        <v>1</v>
      </c>
      <c r="C3" t="s">
        <v>237</v>
      </c>
      <c r="D3" t="s">
        <v>849</v>
      </c>
      <c r="E3">
        <v>1</v>
      </c>
      <c r="F3" t="s">
        <v>211</v>
      </c>
      <c r="G3" t="s">
        <v>849</v>
      </c>
      <c r="I3">
        <v>1</v>
      </c>
      <c r="J3" t="s">
        <v>242</v>
      </c>
      <c r="K3" t="s">
        <v>849</v>
      </c>
      <c r="L3">
        <v>1</v>
      </c>
      <c r="M3" t="s">
        <v>187</v>
      </c>
      <c r="N3" t="s">
        <v>849</v>
      </c>
      <c r="P3">
        <v>1</v>
      </c>
      <c r="Q3" s="21" t="s">
        <v>169</v>
      </c>
      <c r="R3" s="21" t="s">
        <v>849</v>
      </c>
      <c r="S3">
        <v>1</v>
      </c>
      <c r="T3" s="18" t="s">
        <v>155</v>
      </c>
      <c r="U3" t="s">
        <v>849</v>
      </c>
    </row>
    <row r="4" spans="2:21" ht="15.75" thickBot="1">
      <c r="B4">
        <v>2</v>
      </c>
      <c r="C4" t="s">
        <v>228</v>
      </c>
      <c r="D4" t="s">
        <v>849</v>
      </c>
      <c r="E4">
        <v>2</v>
      </c>
      <c r="F4" t="s">
        <v>208</v>
      </c>
      <c r="G4" t="s">
        <v>849</v>
      </c>
      <c r="I4">
        <v>2</v>
      </c>
      <c r="J4" t="s">
        <v>256</v>
      </c>
      <c r="K4" t="s">
        <v>849</v>
      </c>
      <c r="L4">
        <v>2</v>
      </c>
      <c r="M4" s="20" t="s">
        <v>196</v>
      </c>
      <c r="N4" s="20" t="s">
        <v>849</v>
      </c>
      <c r="P4">
        <v>2</v>
      </c>
      <c r="Q4" s="21" t="s">
        <v>170</v>
      </c>
      <c r="R4" s="21" t="s">
        <v>849</v>
      </c>
      <c r="S4">
        <v>2</v>
      </c>
      <c r="T4" s="18" t="s">
        <v>159</v>
      </c>
      <c r="U4" t="s">
        <v>861</v>
      </c>
    </row>
    <row r="5" spans="2:21" ht="15.75" thickBot="1">
      <c r="B5">
        <v>3</v>
      </c>
      <c r="C5" t="s">
        <v>223</v>
      </c>
      <c r="D5" t="s">
        <v>849</v>
      </c>
      <c r="E5">
        <v>3</v>
      </c>
      <c r="F5" t="s">
        <v>213</v>
      </c>
      <c r="G5" t="s">
        <v>849</v>
      </c>
      <c r="I5">
        <v>3</v>
      </c>
      <c r="J5" t="s">
        <v>247</v>
      </c>
      <c r="K5" t="s">
        <v>849</v>
      </c>
      <c r="L5">
        <v>3</v>
      </c>
      <c r="M5" t="s">
        <v>197</v>
      </c>
      <c r="N5" t="s">
        <v>849</v>
      </c>
      <c r="P5">
        <v>3</v>
      </c>
      <c r="Q5" s="21" t="s">
        <v>171</v>
      </c>
      <c r="R5" s="21" t="s">
        <v>849</v>
      </c>
      <c r="S5">
        <v>3</v>
      </c>
      <c r="T5" s="17" t="s">
        <v>160</v>
      </c>
      <c r="U5" t="s">
        <v>849</v>
      </c>
    </row>
    <row r="6" spans="2:21" ht="15.75" thickBot="1">
      <c r="B6">
        <v>4</v>
      </c>
      <c r="C6" t="s">
        <v>229</v>
      </c>
      <c r="D6" t="s">
        <v>849</v>
      </c>
      <c r="E6">
        <v>4</v>
      </c>
      <c r="F6" t="s">
        <v>206</v>
      </c>
      <c r="G6" t="s">
        <v>849</v>
      </c>
      <c r="I6">
        <v>4</v>
      </c>
      <c r="J6" s="20" t="s">
        <v>863</v>
      </c>
      <c r="K6" t="s">
        <v>849</v>
      </c>
      <c r="L6">
        <v>4</v>
      </c>
      <c r="M6" t="s">
        <v>185</v>
      </c>
      <c r="N6" t="s">
        <v>849</v>
      </c>
      <c r="P6">
        <v>4</v>
      </c>
      <c r="Q6" s="21" t="s">
        <v>172</v>
      </c>
      <c r="R6" s="21" t="s">
        <v>849</v>
      </c>
      <c r="S6">
        <v>4</v>
      </c>
      <c r="T6" s="18" t="s">
        <v>161</v>
      </c>
      <c r="U6" t="s">
        <v>849</v>
      </c>
    </row>
    <row r="7" spans="2:21" ht="15.75" thickBot="1">
      <c r="B7">
        <f>B6+1</f>
        <v>5</v>
      </c>
      <c r="C7" t="s">
        <v>235</v>
      </c>
      <c r="D7" t="s">
        <v>849</v>
      </c>
      <c r="E7">
        <f>E6+1</f>
        <v>5</v>
      </c>
      <c r="F7" t="s">
        <v>217</v>
      </c>
      <c r="G7" t="s">
        <v>849</v>
      </c>
      <c r="I7">
        <f>I6+1</f>
        <v>5</v>
      </c>
      <c r="J7" t="s">
        <v>249</v>
      </c>
      <c r="K7" t="s">
        <v>849</v>
      </c>
      <c r="L7">
        <f>L6+1</f>
        <v>5</v>
      </c>
      <c r="M7" t="s">
        <v>200</v>
      </c>
      <c r="N7" t="s">
        <v>849</v>
      </c>
      <c r="P7">
        <f>P6+1</f>
        <v>5</v>
      </c>
      <c r="Q7" s="21" t="s">
        <v>173</v>
      </c>
      <c r="R7" s="21" t="s">
        <v>849</v>
      </c>
      <c r="S7">
        <f>S6+1</f>
        <v>5</v>
      </c>
      <c r="T7" s="17" t="s">
        <v>152</v>
      </c>
      <c r="U7" t="s">
        <v>849</v>
      </c>
    </row>
    <row r="8" spans="2:21" ht="15.75" thickBot="1">
      <c r="B8">
        <f t="shared" ref="B8:E21" si="0">B7+1</f>
        <v>6</v>
      </c>
      <c r="C8" t="s">
        <v>238</v>
      </c>
      <c r="D8" t="s">
        <v>849</v>
      </c>
      <c r="E8">
        <f t="shared" si="0"/>
        <v>6</v>
      </c>
      <c r="F8" t="s">
        <v>212</v>
      </c>
      <c r="G8" t="s">
        <v>849</v>
      </c>
      <c r="I8">
        <f t="shared" ref="I8:L21" si="1">I7+1</f>
        <v>6</v>
      </c>
      <c r="J8" t="s">
        <v>252</v>
      </c>
      <c r="K8" t="s">
        <v>849</v>
      </c>
      <c r="L8">
        <f t="shared" si="1"/>
        <v>6</v>
      </c>
      <c r="M8" t="s">
        <v>192</v>
      </c>
      <c r="N8" t="s">
        <v>849</v>
      </c>
      <c r="P8">
        <f t="shared" ref="P8:P18" si="2">P7+1</f>
        <v>6</v>
      </c>
      <c r="Q8" s="21" t="s">
        <v>174</v>
      </c>
      <c r="R8" s="21" t="s">
        <v>849</v>
      </c>
      <c r="S8">
        <f t="shared" ref="S8:S18" si="3">S7+1</f>
        <v>6</v>
      </c>
      <c r="T8" s="18" t="s">
        <v>157</v>
      </c>
      <c r="U8" t="s">
        <v>849</v>
      </c>
    </row>
    <row r="9" spans="2:21" ht="15.75" thickBot="1">
      <c r="B9">
        <f t="shared" si="0"/>
        <v>7</v>
      </c>
      <c r="C9" t="s">
        <v>232</v>
      </c>
      <c r="D9" t="s">
        <v>849</v>
      </c>
      <c r="E9">
        <f t="shared" si="0"/>
        <v>7</v>
      </c>
      <c r="F9" t="s">
        <v>214</v>
      </c>
      <c r="G9" t="s">
        <v>849</v>
      </c>
      <c r="I9">
        <f t="shared" si="1"/>
        <v>7</v>
      </c>
      <c r="J9" t="s">
        <v>248</v>
      </c>
      <c r="K9" t="s">
        <v>849</v>
      </c>
      <c r="L9">
        <f t="shared" si="1"/>
        <v>7</v>
      </c>
      <c r="M9" t="s">
        <v>195</v>
      </c>
      <c r="N9" t="s">
        <v>849</v>
      </c>
      <c r="P9">
        <f t="shared" si="2"/>
        <v>7</v>
      </c>
      <c r="Q9" s="21" t="s">
        <v>175</v>
      </c>
      <c r="R9" s="21" t="s">
        <v>849</v>
      </c>
      <c r="S9">
        <f t="shared" si="3"/>
        <v>7</v>
      </c>
      <c r="T9" s="17" t="s">
        <v>158</v>
      </c>
      <c r="U9" t="s">
        <v>849</v>
      </c>
    </row>
    <row r="10" spans="2:21" ht="15.75" thickBot="1">
      <c r="B10">
        <f t="shared" si="0"/>
        <v>8</v>
      </c>
      <c r="C10" t="s">
        <v>227</v>
      </c>
      <c r="D10" t="s">
        <v>849</v>
      </c>
      <c r="E10">
        <f t="shared" si="0"/>
        <v>8</v>
      </c>
      <c r="F10" t="s">
        <v>220</v>
      </c>
      <c r="G10" t="s">
        <v>849</v>
      </c>
      <c r="I10">
        <f t="shared" si="1"/>
        <v>8</v>
      </c>
      <c r="J10" t="s">
        <v>258</v>
      </c>
      <c r="K10" t="s">
        <v>849</v>
      </c>
      <c r="L10">
        <f t="shared" si="1"/>
        <v>8</v>
      </c>
      <c r="M10" t="s">
        <v>201</v>
      </c>
      <c r="N10" t="s">
        <v>849</v>
      </c>
      <c r="P10">
        <f t="shared" si="2"/>
        <v>8</v>
      </c>
      <c r="Q10" s="21" t="s">
        <v>176</v>
      </c>
      <c r="R10" s="21" t="s">
        <v>849</v>
      </c>
      <c r="S10">
        <f t="shared" si="3"/>
        <v>8</v>
      </c>
      <c r="T10" s="18" t="s">
        <v>162</v>
      </c>
      <c r="U10" t="s">
        <v>849</v>
      </c>
    </row>
    <row r="11" spans="2:21" ht="15.75" thickBot="1">
      <c r="B11">
        <f t="shared" si="0"/>
        <v>9</v>
      </c>
      <c r="C11" t="s">
        <v>233</v>
      </c>
      <c r="D11" t="s">
        <v>849</v>
      </c>
      <c r="E11">
        <f t="shared" si="0"/>
        <v>9</v>
      </c>
      <c r="F11" t="s">
        <v>218</v>
      </c>
      <c r="G11" t="s">
        <v>849</v>
      </c>
      <c r="I11">
        <f t="shared" si="1"/>
        <v>9</v>
      </c>
      <c r="J11" t="s">
        <v>250</v>
      </c>
      <c r="K11" t="s">
        <v>849</v>
      </c>
      <c r="L11">
        <f t="shared" si="1"/>
        <v>9</v>
      </c>
      <c r="M11" t="s">
        <v>188</v>
      </c>
      <c r="N11" t="s">
        <v>849</v>
      </c>
      <c r="P11">
        <f t="shared" si="2"/>
        <v>9</v>
      </c>
      <c r="Q11" s="21" t="s">
        <v>177</v>
      </c>
      <c r="R11" s="21" t="s">
        <v>849</v>
      </c>
      <c r="S11">
        <f t="shared" si="3"/>
        <v>9</v>
      </c>
      <c r="T11" s="23" t="s">
        <v>163</v>
      </c>
      <c r="U11" s="19" t="s">
        <v>849</v>
      </c>
    </row>
    <row r="12" spans="2:21" ht="15.75" thickBot="1">
      <c r="B12">
        <f t="shared" si="0"/>
        <v>10</v>
      </c>
      <c r="C12" t="s">
        <v>222</v>
      </c>
      <c r="D12" t="s">
        <v>849</v>
      </c>
      <c r="E12">
        <f t="shared" si="0"/>
        <v>10</v>
      </c>
      <c r="F12" t="s">
        <v>219</v>
      </c>
      <c r="G12" t="s">
        <v>849</v>
      </c>
      <c r="I12">
        <f t="shared" si="1"/>
        <v>10</v>
      </c>
      <c r="J12" t="s">
        <v>253</v>
      </c>
      <c r="K12" t="s">
        <v>849</v>
      </c>
      <c r="L12">
        <f t="shared" si="1"/>
        <v>10</v>
      </c>
      <c r="M12" s="20" t="s">
        <v>866</v>
      </c>
      <c r="N12" t="s">
        <v>852</v>
      </c>
      <c r="P12">
        <f t="shared" si="2"/>
        <v>10</v>
      </c>
      <c r="Q12" s="21" t="s">
        <v>178</v>
      </c>
      <c r="R12" s="21" t="s">
        <v>849</v>
      </c>
      <c r="S12">
        <f t="shared" si="3"/>
        <v>10</v>
      </c>
      <c r="T12" s="18" t="s">
        <v>164</v>
      </c>
      <c r="U12" t="s">
        <v>849</v>
      </c>
    </row>
    <row r="13" spans="2:21" ht="15.75" thickBot="1">
      <c r="B13">
        <f t="shared" si="0"/>
        <v>11</v>
      </c>
      <c r="C13" t="s">
        <v>225</v>
      </c>
      <c r="D13" t="s">
        <v>849</v>
      </c>
      <c r="E13">
        <f t="shared" si="0"/>
        <v>11</v>
      </c>
      <c r="F13" t="s">
        <v>221</v>
      </c>
      <c r="G13" t="s">
        <v>849</v>
      </c>
      <c r="I13">
        <f t="shared" si="1"/>
        <v>11</v>
      </c>
      <c r="J13" t="s">
        <v>251</v>
      </c>
      <c r="K13" t="s">
        <v>849</v>
      </c>
      <c r="L13">
        <f t="shared" si="1"/>
        <v>11</v>
      </c>
      <c r="M13" t="s">
        <v>191</v>
      </c>
      <c r="N13" t="s">
        <v>849</v>
      </c>
      <c r="P13">
        <f t="shared" si="2"/>
        <v>11</v>
      </c>
      <c r="Q13" s="21" t="s">
        <v>179</v>
      </c>
      <c r="R13" s="21" t="s">
        <v>849</v>
      </c>
      <c r="S13">
        <f t="shared" si="3"/>
        <v>11</v>
      </c>
      <c r="T13" s="17" t="s">
        <v>153</v>
      </c>
      <c r="U13" t="s">
        <v>849</v>
      </c>
    </row>
    <row r="14" spans="2:21" ht="15.75" thickBot="1">
      <c r="B14">
        <f t="shared" si="0"/>
        <v>12</v>
      </c>
      <c r="C14" t="s">
        <v>240</v>
      </c>
      <c r="D14" t="s">
        <v>849</v>
      </c>
      <c r="E14">
        <f t="shared" si="0"/>
        <v>12</v>
      </c>
      <c r="F14" t="s">
        <v>209</v>
      </c>
      <c r="G14" t="s">
        <v>849</v>
      </c>
      <c r="I14">
        <f t="shared" si="1"/>
        <v>12</v>
      </c>
      <c r="J14" t="s">
        <v>259</v>
      </c>
      <c r="K14" t="s">
        <v>849</v>
      </c>
      <c r="L14">
        <f t="shared" si="1"/>
        <v>12</v>
      </c>
      <c r="M14" t="s">
        <v>202</v>
      </c>
      <c r="N14" t="s">
        <v>849</v>
      </c>
      <c r="P14">
        <f t="shared" si="2"/>
        <v>12</v>
      </c>
      <c r="Q14" s="21" t="s">
        <v>180</v>
      </c>
      <c r="R14" s="21" t="s">
        <v>849</v>
      </c>
      <c r="S14">
        <f t="shared" si="3"/>
        <v>12</v>
      </c>
      <c r="T14" s="18" t="s">
        <v>156</v>
      </c>
      <c r="U14" t="s">
        <v>849</v>
      </c>
    </row>
    <row r="15" spans="2:21" ht="15.75" thickBot="1">
      <c r="B15">
        <f t="shared" si="0"/>
        <v>13</v>
      </c>
      <c r="C15" t="s">
        <v>234</v>
      </c>
      <c r="D15" t="s">
        <v>849</v>
      </c>
      <c r="E15">
        <f t="shared" si="0"/>
        <v>13</v>
      </c>
      <c r="F15" t="s">
        <v>207</v>
      </c>
      <c r="G15" t="s">
        <v>849</v>
      </c>
      <c r="I15">
        <f t="shared" si="1"/>
        <v>13</v>
      </c>
      <c r="J15" t="s">
        <v>246</v>
      </c>
      <c r="K15" t="s">
        <v>849</v>
      </c>
      <c r="L15">
        <f t="shared" si="1"/>
        <v>13</v>
      </c>
      <c r="M15" t="s">
        <v>193</v>
      </c>
      <c r="N15" t="s">
        <v>849</v>
      </c>
      <c r="P15">
        <f t="shared" si="2"/>
        <v>13</v>
      </c>
      <c r="Q15" s="21" t="s">
        <v>181</v>
      </c>
      <c r="R15" s="21" t="s">
        <v>849</v>
      </c>
      <c r="S15">
        <f t="shared" si="3"/>
        <v>13</v>
      </c>
      <c r="T15" s="17" t="s">
        <v>154</v>
      </c>
      <c r="U15" t="s">
        <v>849</v>
      </c>
    </row>
    <row r="16" spans="2:21" ht="15.75" thickBot="1">
      <c r="B16">
        <f t="shared" si="0"/>
        <v>14</v>
      </c>
      <c r="C16" t="s">
        <v>230</v>
      </c>
      <c r="D16" t="s">
        <v>849</v>
      </c>
      <c r="E16">
        <f t="shared" si="0"/>
        <v>14</v>
      </c>
      <c r="F16" t="s">
        <v>205</v>
      </c>
      <c r="G16" t="s">
        <v>849</v>
      </c>
      <c r="I16">
        <f t="shared" si="1"/>
        <v>14</v>
      </c>
      <c r="J16" t="s">
        <v>245</v>
      </c>
      <c r="K16" t="s">
        <v>849</v>
      </c>
      <c r="L16">
        <f t="shared" si="1"/>
        <v>14</v>
      </c>
      <c r="M16" t="s">
        <v>199</v>
      </c>
      <c r="N16" t="s">
        <v>849</v>
      </c>
      <c r="P16">
        <f t="shared" si="2"/>
        <v>14</v>
      </c>
      <c r="Q16" s="21" t="s">
        <v>182</v>
      </c>
      <c r="R16" s="21" t="s">
        <v>849</v>
      </c>
      <c r="S16">
        <f t="shared" si="3"/>
        <v>14</v>
      </c>
      <c r="T16" s="18" t="s">
        <v>165</v>
      </c>
      <c r="U16" t="s">
        <v>849</v>
      </c>
    </row>
    <row r="17" spans="2:21" ht="15.75" thickBot="1">
      <c r="B17">
        <f t="shared" si="0"/>
        <v>15</v>
      </c>
      <c r="C17" t="s">
        <v>226</v>
      </c>
      <c r="D17" t="s">
        <v>861</v>
      </c>
      <c r="E17">
        <f t="shared" si="0"/>
        <v>15</v>
      </c>
      <c r="F17" t="s">
        <v>204</v>
      </c>
      <c r="G17" t="s">
        <v>849</v>
      </c>
      <c r="I17">
        <f t="shared" si="1"/>
        <v>15</v>
      </c>
      <c r="J17" t="s">
        <v>244</v>
      </c>
      <c r="K17" t="s">
        <v>849</v>
      </c>
      <c r="L17">
        <f t="shared" si="1"/>
        <v>15</v>
      </c>
      <c r="M17" t="s">
        <v>186</v>
      </c>
      <c r="N17" t="s">
        <v>849</v>
      </c>
      <c r="P17">
        <f t="shared" si="2"/>
        <v>15</v>
      </c>
      <c r="Q17" s="21" t="s">
        <v>183</v>
      </c>
      <c r="R17" s="21" t="s">
        <v>849</v>
      </c>
      <c r="S17">
        <f t="shared" si="3"/>
        <v>15</v>
      </c>
      <c r="T17" s="17" t="s">
        <v>166</v>
      </c>
      <c r="U17" t="s">
        <v>849</v>
      </c>
    </row>
    <row r="18" spans="2:21" ht="15.75" thickBot="1">
      <c r="B18">
        <f t="shared" si="0"/>
        <v>16</v>
      </c>
      <c r="C18" t="s">
        <v>224</v>
      </c>
      <c r="D18" t="s">
        <v>849</v>
      </c>
      <c r="E18">
        <f t="shared" si="0"/>
        <v>16</v>
      </c>
      <c r="F18" t="s">
        <v>210</v>
      </c>
      <c r="G18" t="s">
        <v>849</v>
      </c>
      <c r="I18">
        <f t="shared" si="1"/>
        <v>16</v>
      </c>
      <c r="J18" t="s">
        <v>255</v>
      </c>
      <c r="K18" t="s">
        <v>849</v>
      </c>
      <c r="L18">
        <f t="shared" si="1"/>
        <v>16</v>
      </c>
      <c r="M18" t="s">
        <v>198</v>
      </c>
      <c r="N18" t="s">
        <v>849</v>
      </c>
      <c r="P18">
        <f t="shared" si="2"/>
        <v>16</v>
      </c>
      <c r="Q18" s="21" t="s">
        <v>184</v>
      </c>
      <c r="R18" s="21" t="s">
        <v>849</v>
      </c>
      <c r="S18">
        <f t="shared" si="3"/>
        <v>16</v>
      </c>
      <c r="T18" s="18" t="s">
        <v>167</v>
      </c>
      <c r="U18" t="s">
        <v>849</v>
      </c>
    </row>
    <row r="19" spans="2:21" ht="15.75" thickBot="1">
      <c r="B19">
        <f>B18+1</f>
        <v>17</v>
      </c>
      <c r="C19" t="s">
        <v>241</v>
      </c>
      <c r="D19" t="s">
        <v>849</v>
      </c>
      <c r="E19">
        <f>E18+1</f>
        <v>17</v>
      </c>
      <c r="F19" t="s">
        <v>862</v>
      </c>
      <c r="G19" t="s">
        <v>849</v>
      </c>
      <c r="I19">
        <f>I18+1</f>
        <v>17</v>
      </c>
      <c r="J19" s="20" t="s">
        <v>864</v>
      </c>
      <c r="K19" s="20" t="s">
        <v>849</v>
      </c>
      <c r="L19">
        <f>L18+1</f>
        <v>17</v>
      </c>
      <c r="M19" t="s">
        <v>194</v>
      </c>
      <c r="N19" t="s">
        <v>849</v>
      </c>
      <c r="Q19" s="22"/>
      <c r="R19" s="22"/>
      <c r="S19">
        <f>S18+1</f>
        <v>17</v>
      </c>
      <c r="T19" s="17" t="s">
        <v>168</v>
      </c>
      <c r="U19" t="s">
        <v>849</v>
      </c>
    </row>
    <row r="20" spans="2:21">
      <c r="B20">
        <f t="shared" si="0"/>
        <v>18</v>
      </c>
      <c r="C20" t="s">
        <v>231</v>
      </c>
      <c r="D20" t="s">
        <v>849</v>
      </c>
      <c r="E20">
        <f t="shared" si="0"/>
        <v>18</v>
      </c>
      <c r="F20" t="s">
        <v>215</v>
      </c>
      <c r="G20" t="s">
        <v>849</v>
      </c>
      <c r="I20">
        <f t="shared" si="1"/>
        <v>18</v>
      </c>
      <c r="J20" t="s">
        <v>243</v>
      </c>
      <c r="K20" t="s">
        <v>849</v>
      </c>
      <c r="L20">
        <f t="shared" si="1"/>
        <v>18</v>
      </c>
      <c r="M20" t="s">
        <v>190</v>
      </c>
      <c r="N20" t="s">
        <v>849</v>
      </c>
      <c r="Q20" s="20"/>
      <c r="R20" s="20"/>
    </row>
    <row r="21" spans="2:21">
      <c r="B21">
        <f t="shared" si="0"/>
        <v>19</v>
      </c>
      <c r="C21" t="s">
        <v>239</v>
      </c>
      <c r="D21" t="s">
        <v>849</v>
      </c>
      <c r="E21">
        <f t="shared" si="0"/>
        <v>19</v>
      </c>
      <c r="F21" t="s">
        <v>203</v>
      </c>
      <c r="G21" t="s">
        <v>849</v>
      </c>
      <c r="I21">
        <f t="shared" si="1"/>
        <v>19</v>
      </c>
      <c r="J21" t="s">
        <v>257</v>
      </c>
      <c r="K21" t="s">
        <v>849</v>
      </c>
      <c r="L21">
        <f t="shared" si="1"/>
        <v>19</v>
      </c>
      <c r="M21" s="20" t="s">
        <v>865</v>
      </c>
      <c r="N21" t="s">
        <v>849</v>
      </c>
    </row>
    <row r="22" spans="2:21">
      <c r="B22">
        <f>B21+1</f>
        <v>20</v>
      </c>
      <c r="C22" t="s">
        <v>236</v>
      </c>
      <c r="D22" t="s">
        <v>849</v>
      </c>
      <c r="E22">
        <f>E21+1</f>
        <v>20</v>
      </c>
      <c r="F22" t="s">
        <v>216</v>
      </c>
      <c r="G22" t="s">
        <v>849</v>
      </c>
      <c r="I22">
        <f>I21+1</f>
        <v>20</v>
      </c>
      <c r="J22" t="s">
        <v>254</v>
      </c>
      <c r="K22" t="s">
        <v>849</v>
      </c>
      <c r="L22">
        <f>L21+1</f>
        <v>20</v>
      </c>
      <c r="M22" t="s">
        <v>189</v>
      </c>
      <c r="N22" t="s">
        <v>849</v>
      </c>
    </row>
  </sheetData>
  <sortState ref="M3:M22">
    <sortCondition ref="M3"/>
  </sortState>
  <mergeCells count="2">
    <mergeCell ref="B1:F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</vt:lpstr>
      <vt:lpstr>ARS</vt:lpstr>
      <vt:lpstr>APR</vt:lpstr>
      <vt:lpstr>RPV</vt:lpstr>
      <vt:lpstr>RMO</vt:lpstr>
      <vt:lpstr>TLC</vt:lpstr>
      <vt:lpstr>TPN</vt:lpstr>
      <vt:lpstr>SJU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2017-07-14T16:55:18Z</dcterms:created>
  <dcterms:modified xsi:type="dcterms:W3CDTF">2017-07-18T19:28:56Z</dcterms:modified>
</cp:coreProperties>
</file>