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mc04\Documents\GitHub\wingproj\Drafts wing plan\"/>
    </mc:Choice>
  </mc:AlternateContent>
  <bookViews>
    <workbookView xWindow="0" yWindow="0" windowWidth="21255" windowHeight="11850"/>
  </bookViews>
  <sheets>
    <sheet name="Var output for 18CS Field" sheetId="2" r:id="rId1"/>
    <sheet name="Var output for 13CS Field" sheetId="1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2" l="1"/>
  <c r="B5" i="2"/>
  <c r="I4" i="2"/>
  <c r="B4" i="2"/>
  <c r="I5" i="1" l="1"/>
  <c r="B5" i="1"/>
  <c r="I4" i="1"/>
  <c r="B4" i="1"/>
</calcChain>
</file>

<file path=xl/sharedStrings.xml><?xml version="1.0" encoding="utf-8"?>
<sst xmlns="http://schemas.openxmlformats.org/spreadsheetml/2006/main" count="135" uniqueCount="22">
  <si>
    <t>Average differences in Centroid Size, p-value</t>
  </si>
  <si>
    <t>Variance differences in Centroid Size, p-value</t>
  </si>
  <si>
    <t>n</t>
  </si>
  <si>
    <t>Amazonia</t>
  </si>
  <si>
    <t>Cerrado</t>
  </si>
  <si>
    <t>Mata Atlantica</t>
  </si>
  <si>
    <t>-&gt;SIGNIFICATIF  (&lt; 0.016666666666666666)</t>
  </si>
  <si>
    <t>Average differences in Centroid Size p-value</t>
  </si>
  <si>
    <t>Amazonas</t>
  </si>
  <si>
    <t>Rondonia</t>
  </si>
  <si>
    <t>Tocantins</t>
  </si>
  <si>
    <t>Starting value for the Bonferroni test : 0.0083333333333333332</t>
  </si>
  <si>
    <t>Average differences in Centroid Size, p values</t>
  </si>
  <si>
    <t>Variances differences in Centroid Size, p values</t>
  </si>
  <si>
    <t>ARS</t>
  </si>
  <si>
    <t>APR</t>
  </si>
  <si>
    <t>RPV</t>
  </si>
  <si>
    <t>RMO</t>
  </si>
  <si>
    <t>TLC</t>
  </si>
  <si>
    <t>TPN</t>
  </si>
  <si>
    <t>SJU</t>
  </si>
  <si>
    <t>-&gt;  Starting value for the Bonferroni test : 0.0023809523809523812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</si>
</sst>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1" fillId="0" borderId="0" xfId="0" applyFont="1"/>
    <xf numFmtId="0" fontId="0" fillId="0" borderId="0" xfId="0" applyFont="1"/>
    <xf numFmtId="0" fontId="0" fillId="0" borderId="0" xfId="0" applyAlignment="1">
      <alignment horizontal="center"/>
    </xf>
    <xf numFmtId="0" fontId="0" fillId="2" borderId="0" xfId="0" applyFont="1" applyFill="1"/>
    <xf numFmtId="0" fontId="2" fillId="0" borderId="0" xfId="0" applyFont="1"/>
    <xf numFmtId="0" fontId="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28"/>
  <sheetViews>
    <sheetView tabSelected="1" workbookViewId="0">
      <selection activeCell="E11" sqref="E11:E12"/>
    </sheetView>
  </sheetViews>
  <sheetFormatPr defaultRowHeight="15" x14ac:dyDescent="0.25"/>
  <sheetData>
    <row r="2" spans="1:15" x14ac:dyDescent="0.25">
      <c r="B2" t="s">
        <v>0</v>
      </c>
      <c r="I2" t="s">
        <v>1</v>
      </c>
    </row>
    <row r="3" spans="1:15" x14ac:dyDescent="0.25">
      <c r="D3" t="s">
        <v>3</v>
      </c>
      <c r="E3" t="s">
        <v>4</v>
      </c>
      <c r="F3" t="s">
        <v>5</v>
      </c>
      <c r="K3" t="s">
        <v>3</v>
      </c>
      <c r="L3" t="s">
        <v>4</v>
      </c>
      <c r="M3" t="s">
        <v>5</v>
      </c>
    </row>
    <row r="4" spans="1:15" x14ac:dyDescent="0.25">
      <c r="B4">
        <f>17+50+47+45</f>
        <v>159</v>
      </c>
      <c r="C4" t="s">
        <v>3</v>
      </c>
      <c r="D4" s="1"/>
      <c r="E4" s="2">
        <v>0</v>
      </c>
      <c r="F4" s="2">
        <v>8.9999999999999993E-3</v>
      </c>
      <c r="G4" s="3"/>
      <c r="H4" s="3"/>
      <c r="I4" s="3">
        <f>17+50+47+45</f>
        <v>159</v>
      </c>
      <c r="J4" s="3" t="s">
        <v>3</v>
      </c>
      <c r="K4" s="5"/>
      <c r="L4" s="3">
        <v>0.152</v>
      </c>
      <c r="M4" s="3">
        <v>8.1000000000000003E-2</v>
      </c>
      <c r="O4" s="3" t="s">
        <v>6</v>
      </c>
    </row>
    <row r="5" spans="1:15" x14ac:dyDescent="0.25">
      <c r="B5">
        <f>54+17</f>
        <v>71</v>
      </c>
      <c r="C5" t="s">
        <v>4</v>
      </c>
      <c r="E5" s="5"/>
      <c r="F5" s="3">
        <v>0.70199999999999996</v>
      </c>
      <c r="G5" s="3"/>
      <c r="H5" s="3"/>
      <c r="I5" s="3">
        <f>54+17</f>
        <v>71</v>
      </c>
      <c r="J5" s="3" t="s">
        <v>4</v>
      </c>
      <c r="K5" s="3"/>
      <c r="L5" s="5"/>
      <c r="M5" s="3">
        <v>2.1999999999999999E-2</v>
      </c>
    </row>
    <row r="6" spans="1:15" x14ac:dyDescent="0.25">
      <c r="B6">
        <v>11</v>
      </c>
      <c r="C6" t="s">
        <v>5</v>
      </c>
      <c r="E6" s="3"/>
      <c r="F6" s="5"/>
      <c r="G6" s="3"/>
      <c r="H6" s="3"/>
      <c r="I6" s="3">
        <v>11</v>
      </c>
      <c r="J6" s="3" t="s">
        <v>5</v>
      </c>
      <c r="K6" s="3"/>
      <c r="L6" s="3"/>
      <c r="M6" s="5"/>
    </row>
    <row r="7" spans="1:15" x14ac:dyDescent="0.25">
      <c r="E7" s="3"/>
      <c r="F7" s="3"/>
      <c r="G7" s="3"/>
      <c r="H7" s="3"/>
      <c r="I7" s="3"/>
      <c r="J7" s="3"/>
      <c r="K7" s="3"/>
      <c r="L7" s="3"/>
      <c r="M7" s="3"/>
    </row>
    <row r="8" spans="1:15" x14ac:dyDescent="0.25">
      <c r="E8" s="3"/>
      <c r="F8" s="3"/>
      <c r="G8" s="3"/>
      <c r="H8" s="3"/>
      <c r="I8" s="3"/>
      <c r="J8" s="3"/>
      <c r="K8" s="3"/>
      <c r="L8" s="3"/>
      <c r="M8" s="3"/>
    </row>
    <row r="9" spans="1:15" x14ac:dyDescent="0.25">
      <c r="A9" s="4"/>
      <c r="B9" t="s">
        <v>7</v>
      </c>
      <c r="E9" s="3"/>
      <c r="F9" s="3"/>
      <c r="G9" s="3"/>
      <c r="H9" s="3"/>
      <c r="I9" s="3" t="s">
        <v>7</v>
      </c>
      <c r="J9" s="3"/>
      <c r="K9" s="3"/>
      <c r="L9" s="3"/>
      <c r="M9" s="3"/>
    </row>
    <row r="10" spans="1:15" x14ac:dyDescent="0.25">
      <c r="C10" s="4" t="s">
        <v>8</v>
      </c>
      <c r="D10" s="4" t="s">
        <v>9</v>
      </c>
      <c r="E10" s="7" t="s">
        <v>10</v>
      </c>
      <c r="F10" s="3" t="s">
        <v>5</v>
      </c>
      <c r="G10" s="3"/>
      <c r="H10" s="3"/>
      <c r="I10" s="3"/>
      <c r="J10" s="7" t="s">
        <v>8</v>
      </c>
      <c r="K10" s="7" t="s">
        <v>9</v>
      </c>
      <c r="L10" s="7" t="s">
        <v>10</v>
      </c>
      <c r="M10" s="3" t="s">
        <v>5</v>
      </c>
    </row>
    <row r="11" spans="1:15" x14ac:dyDescent="0.25">
      <c r="B11" s="4" t="s">
        <v>8</v>
      </c>
      <c r="C11" s="1"/>
      <c r="D11">
        <v>0.113</v>
      </c>
      <c r="E11" s="2">
        <v>0</v>
      </c>
      <c r="F11" s="2">
        <v>8.0000000000000002E-3</v>
      </c>
      <c r="G11" s="3"/>
      <c r="H11" s="3"/>
      <c r="I11" s="7" t="s">
        <v>8</v>
      </c>
      <c r="J11" s="5"/>
      <c r="K11" s="3">
        <v>0.71499999999999997</v>
      </c>
      <c r="L11" s="3">
        <v>0.29799999999999999</v>
      </c>
      <c r="M11" s="3">
        <v>0.10100000000000001</v>
      </c>
      <c r="O11" t="s">
        <v>11</v>
      </c>
    </row>
    <row r="12" spans="1:15" x14ac:dyDescent="0.25">
      <c r="B12" s="4" t="s">
        <v>9</v>
      </c>
      <c r="D12" s="1"/>
      <c r="E12" s="2">
        <v>0</v>
      </c>
      <c r="F12" s="3">
        <v>2.5000000000000001E-2</v>
      </c>
      <c r="G12" s="3"/>
      <c r="H12" s="3"/>
      <c r="I12" s="7" t="s">
        <v>9</v>
      </c>
      <c r="J12" s="3"/>
      <c r="K12" s="5"/>
      <c r="L12" s="3">
        <v>0.14299999999999999</v>
      </c>
      <c r="M12" s="3">
        <v>0.128</v>
      </c>
    </row>
    <row r="13" spans="1:15" x14ac:dyDescent="0.25">
      <c r="B13" s="4" t="s">
        <v>10</v>
      </c>
      <c r="E13" s="5"/>
      <c r="F13" s="3">
        <v>0.68799999999999994</v>
      </c>
      <c r="G13" s="3"/>
      <c r="H13" s="3"/>
      <c r="I13" s="7" t="s">
        <v>10</v>
      </c>
      <c r="J13" s="3"/>
      <c r="K13" s="3"/>
      <c r="L13" s="5"/>
      <c r="M13" s="3">
        <v>3.2000000000000001E-2</v>
      </c>
    </row>
    <row r="14" spans="1:15" x14ac:dyDescent="0.25">
      <c r="B14" t="s">
        <v>5</v>
      </c>
      <c r="E14" s="3"/>
      <c r="F14" s="5"/>
      <c r="G14" s="3"/>
      <c r="H14" s="3"/>
      <c r="I14" s="3" t="s">
        <v>5</v>
      </c>
      <c r="J14" s="3"/>
      <c r="K14" s="3"/>
      <c r="L14" s="3"/>
      <c r="M14" s="5"/>
    </row>
    <row r="15" spans="1:15" x14ac:dyDescent="0.25">
      <c r="E15" s="3"/>
      <c r="F15" s="3"/>
      <c r="G15" s="3"/>
      <c r="H15" s="3"/>
      <c r="I15" s="3"/>
      <c r="J15" s="3"/>
      <c r="K15" s="3"/>
      <c r="L15" s="3"/>
      <c r="M15" s="3"/>
    </row>
    <row r="16" spans="1:15" x14ac:dyDescent="0.25">
      <c r="C16" t="s">
        <v>12</v>
      </c>
      <c r="E16" s="3"/>
      <c r="F16" s="3"/>
      <c r="G16" s="3"/>
      <c r="H16" s="3"/>
      <c r="I16" s="3"/>
      <c r="J16" s="3"/>
      <c r="K16" s="3"/>
      <c r="L16" s="3"/>
      <c r="M16" s="3"/>
    </row>
    <row r="17" spans="2:20" x14ac:dyDescent="0.25">
      <c r="D17">
        <v>1</v>
      </c>
      <c r="E17" s="3">
        <v>2</v>
      </c>
      <c r="F17" s="3">
        <v>3</v>
      </c>
      <c r="G17" s="3">
        <v>4</v>
      </c>
      <c r="H17" s="3">
        <v>5</v>
      </c>
      <c r="I17" s="3">
        <v>6</v>
      </c>
      <c r="J17" s="3">
        <v>7</v>
      </c>
      <c r="K17" s="3"/>
      <c r="M17" t="s">
        <v>13</v>
      </c>
    </row>
    <row r="18" spans="2:20" x14ac:dyDescent="0.25">
      <c r="D18" t="s">
        <v>14</v>
      </c>
      <c r="E18" s="3" t="s">
        <v>15</v>
      </c>
      <c r="F18" s="3" t="s">
        <v>16</v>
      </c>
      <c r="G18" s="3" t="s">
        <v>17</v>
      </c>
      <c r="H18" s="3" t="s">
        <v>18</v>
      </c>
      <c r="I18" s="3" t="s">
        <v>19</v>
      </c>
      <c r="J18" s="3" t="s">
        <v>20</v>
      </c>
      <c r="K18" s="3"/>
      <c r="N18">
        <v>1</v>
      </c>
      <c r="O18">
        <v>2</v>
      </c>
      <c r="P18">
        <v>3</v>
      </c>
      <c r="Q18">
        <v>4</v>
      </c>
      <c r="R18">
        <v>5</v>
      </c>
      <c r="S18">
        <v>6</v>
      </c>
      <c r="T18">
        <v>7</v>
      </c>
    </row>
    <row r="19" spans="2:20" x14ac:dyDescent="0.25">
      <c r="B19">
        <v>17</v>
      </c>
      <c r="C19" t="s">
        <v>14</v>
      </c>
      <c r="D19" s="1"/>
      <c r="E19" s="3">
        <v>0.64500000000000002</v>
      </c>
      <c r="F19" s="3">
        <v>0.189</v>
      </c>
      <c r="G19" s="3">
        <v>0.86</v>
      </c>
      <c r="H19" s="3">
        <v>3.0000000000000001E-3</v>
      </c>
      <c r="I19" s="3">
        <v>9.7000000000000003E-2</v>
      </c>
      <c r="J19" s="3">
        <v>2.5000000000000001E-2</v>
      </c>
      <c r="K19" s="3"/>
      <c r="N19" t="s">
        <v>14</v>
      </c>
      <c r="O19" t="s">
        <v>15</v>
      </c>
      <c r="P19" t="s">
        <v>16</v>
      </c>
      <c r="Q19" t="s">
        <v>17</v>
      </c>
      <c r="R19" t="s">
        <v>18</v>
      </c>
      <c r="S19" t="s">
        <v>19</v>
      </c>
      <c r="T19" t="s">
        <v>20</v>
      </c>
    </row>
    <row r="20" spans="2:20" x14ac:dyDescent="0.25">
      <c r="B20">
        <v>50</v>
      </c>
      <c r="C20" t="s">
        <v>15</v>
      </c>
      <c r="E20" s="5"/>
      <c r="F20" s="3">
        <v>1.4999999999999999E-2</v>
      </c>
      <c r="G20" s="3">
        <v>0.67300000000000004</v>
      </c>
      <c r="H20" s="2">
        <v>0</v>
      </c>
      <c r="I20" s="3">
        <v>8.9999999999999993E-3</v>
      </c>
      <c r="J20" s="2">
        <v>2E-3</v>
      </c>
      <c r="K20" s="3"/>
      <c r="L20">
        <v>17</v>
      </c>
      <c r="M20" t="s">
        <v>14</v>
      </c>
      <c r="N20" s="1"/>
      <c r="O20">
        <v>0.63500000000000001</v>
      </c>
      <c r="P20">
        <v>0.66900000000000004</v>
      </c>
      <c r="Q20">
        <v>0.35299999999999998</v>
      </c>
      <c r="R20">
        <v>0.621</v>
      </c>
      <c r="S20">
        <v>0.23899999999999999</v>
      </c>
      <c r="T20">
        <v>0.09</v>
      </c>
    </row>
    <row r="21" spans="2:20" x14ac:dyDescent="0.25">
      <c r="B21">
        <v>47</v>
      </c>
      <c r="C21" t="s">
        <v>16</v>
      </c>
      <c r="E21" s="3"/>
      <c r="F21" s="5"/>
      <c r="G21" s="3">
        <v>3.1E-2</v>
      </c>
      <c r="H21" s="2">
        <v>1E-3</v>
      </c>
      <c r="I21" s="3">
        <v>0.49099999999999999</v>
      </c>
      <c r="J21" s="3">
        <v>0.126</v>
      </c>
      <c r="K21" s="3"/>
      <c r="L21">
        <v>50</v>
      </c>
      <c r="M21" t="s">
        <v>15</v>
      </c>
      <c r="O21" s="1"/>
      <c r="P21">
        <v>0.97</v>
      </c>
      <c r="Q21">
        <v>0.51100000000000001</v>
      </c>
      <c r="R21">
        <v>0.17799999999999999</v>
      </c>
      <c r="S21">
        <v>0.309</v>
      </c>
      <c r="T21">
        <v>0.11</v>
      </c>
    </row>
    <row r="22" spans="2:20" x14ac:dyDescent="0.25">
      <c r="B22">
        <v>45</v>
      </c>
      <c r="C22" t="s">
        <v>17</v>
      </c>
      <c r="E22" s="3"/>
      <c r="F22" s="3"/>
      <c r="G22" s="5"/>
      <c r="H22" s="2">
        <v>0</v>
      </c>
      <c r="I22" s="3">
        <v>0.01</v>
      </c>
      <c r="J22" s="2">
        <v>1E-3</v>
      </c>
      <c r="K22" s="3"/>
      <c r="L22">
        <v>47</v>
      </c>
      <c r="M22" t="s">
        <v>16</v>
      </c>
      <c r="P22" s="1"/>
      <c r="Q22">
        <v>0.48</v>
      </c>
      <c r="R22">
        <v>0.20300000000000001</v>
      </c>
      <c r="S22">
        <v>0.29699999999999999</v>
      </c>
      <c r="T22">
        <v>0.106</v>
      </c>
    </row>
    <row r="23" spans="2:20" x14ac:dyDescent="0.25">
      <c r="B23">
        <v>54</v>
      </c>
      <c r="C23" t="s">
        <v>18</v>
      </c>
      <c r="E23" s="3"/>
      <c r="F23" s="3"/>
      <c r="G23" s="3"/>
      <c r="H23" s="5"/>
      <c r="I23" s="3">
        <v>8.1000000000000003E-2</v>
      </c>
      <c r="J23" s="3">
        <v>0.47199999999999998</v>
      </c>
      <c r="K23" s="3"/>
      <c r="L23">
        <v>45</v>
      </c>
      <c r="M23" t="s">
        <v>17</v>
      </c>
      <c r="Q23" s="1"/>
      <c r="R23">
        <v>0.06</v>
      </c>
      <c r="S23">
        <v>0.57299999999999995</v>
      </c>
      <c r="T23">
        <v>0.22500000000000001</v>
      </c>
    </row>
    <row r="24" spans="2:20" x14ac:dyDescent="0.25">
      <c r="B24">
        <v>17</v>
      </c>
      <c r="C24" t="s">
        <v>19</v>
      </c>
      <c r="E24" s="3"/>
      <c r="F24" s="3"/>
      <c r="G24" s="3"/>
      <c r="H24" s="3"/>
      <c r="I24" s="5"/>
      <c r="J24" s="3">
        <v>0.31</v>
      </c>
      <c r="K24" s="3"/>
      <c r="L24">
        <v>54</v>
      </c>
      <c r="M24" t="s">
        <v>18</v>
      </c>
      <c r="R24" s="1"/>
      <c r="S24" s="2">
        <v>4.7E-2</v>
      </c>
      <c r="T24" s="2">
        <v>2.3E-2</v>
      </c>
    </row>
    <row r="25" spans="2:20" x14ac:dyDescent="0.25">
      <c r="B25">
        <v>11</v>
      </c>
      <c r="C25" t="s">
        <v>20</v>
      </c>
      <c r="E25" s="3"/>
      <c r="F25" s="3"/>
      <c r="G25" s="3"/>
      <c r="H25" s="3"/>
      <c r="I25" s="3"/>
      <c r="J25" s="5"/>
      <c r="K25" s="3"/>
      <c r="L25">
        <v>17</v>
      </c>
      <c r="M25" t="s">
        <v>19</v>
      </c>
      <c r="S25" s="1"/>
      <c r="T25">
        <v>0.52100000000000002</v>
      </c>
    </row>
    <row r="26" spans="2:20" x14ac:dyDescent="0.25">
      <c r="E26" s="3"/>
      <c r="F26" s="3"/>
      <c r="G26" s="3"/>
      <c r="H26" s="3"/>
      <c r="I26" s="3"/>
      <c r="J26" s="3"/>
      <c r="K26" s="3"/>
      <c r="L26">
        <v>11</v>
      </c>
      <c r="M26" t="s">
        <v>20</v>
      </c>
      <c r="T26" s="1"/>
    </row>
    <row r="28" spans="2:20" x14ac:dyDescent="0.25">
      <c r="D28" t="s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W26"/>
  <sheetViews>
    <sheetView workbookViewId="0">
      <selection activeCell="B19" sqref="B19:B20"/>
    </sheetView>
  </sheetViews>
  <sheetFormatPr defaultRowHeight="15" x14ac:dyDescent="0.25"/>
  <sheetData>
    <row r="2" spans="1:15" x14ac:dyDescent="0.25">
      <c r="B2" t="s">
        <v>0</v>
      </c>
      <c r="I2" t="s">
        <v>1</v>
      </c>
    </row>
    <row r="3" spans="1:15" x14ac:dyDescent="0.25">
      <c r="B3" t="s">
        <v>2</v>
      </c>
      <c r="D3" t="s">
        <v>3</v>
      </c>
      <c r="E3" t="s">
        <v>4</v>
      </c>
      <c r="F3" t="s">
        <v>5</v>
      </c>
      <c r="I3" t="s">
        <v>2</v>
      </c>
      <c r="K3" t="s">
        <v>3</v>
      </c>
      <c r="L3" t="s">
        <v>4</v>
      </c>
      <c r="M3" t="s">
        <v>5</v>
      </c>
    </row>
    <row r="4" spans="1:15" x14ac:dyDescent="0.25">
      <c r="B4">
        <f>17+50+47+45</f>
        <v>159</v>
      </c>
      <c r="C4" t="s">
        <v>3</v>
      </c>
      <c r="D4" s="1"/>
      <c r="E4" s="2">
        <v>0</v>
      </c>
      <c r="F4" s="3">
        <v>0.13</v>
      </c>
      <c r="G4" s="3"/>
      <c r="H4" s="3"/>
      <c r="I4" s="3">
        <f>17+50+47+45</f>
        <v>159</v>
      </c>
      <c r="J4" t="s">
        <v>3</v>
      </c>
      <c r="K4" s="1"/>
      <c r="L4" s="3">
        <v>7.1999999999999995E-2</v>
      </c>
      <c r="M4" s="3">
        <v>4.3999999999999997E-2</v>
      </c>
      <c r="O4" s="3" t="s">
        <v>6</v>
      </c>
    </row>
    <row r="5" spans="1:15" x14ac:dyDescent="0.25">
      <c r="B5">
        <f>54+17</f>
        <v>71</v>
      </c>
      <c r="C5" t="s">
        <v>4</v>
      </c>
      <c r="E5" s="1"/>
      <c r="F5" s="3">
        <v>0.26100000000000001</v>
      </c>
      <c r="G5" s="3"/>
      <c r="H5" s="3"/>
      <c r="I5" s="3">
        <f>54+17</f>
        <v>71</v>
      </c>
      <c r="J5" t="s">
        <v>4</v>
      </c>
      <c r="L5" s="1"/>
      <c r="M5" s="2">
        <v>1.4999999999999999E-2</v>
      </c>
    </row>
    <row r="6" spans="1:15" x14ac:dyDescent="0.25">
      <c r="B6">
        <v>11</v>
      </c>
      <c r="C6" t="s">
        <v>5</v>
      </c>
      <c r="F6" s="1"/>
      <c r="G6" s="3"/>
      <c r="H6" s="3"/>
      <c r="I6" s="3">
        <v>11</v>
      </c>
      <c r="J6" t="s">
        <v>5</v>
      </c>
      <c r="M6" s="1"/>
    </row>
    <row r="7" spans="1:15" x14ac:dyDescent="0.25">
      <c r="E7" s="3"/>
      <c r="F7" s="3"/>
      <c r="G7" s="3"/>
      <c r="H7" s="3"/>
      <c r="I7" s="3"/>
      <c r="J7" s="3"/>
      <c r="K7" s="3"/>
      <c r="L7" s="3"/>
      <c r="M7" s="3"/>
    </row>
    <row r="8" spans="1:15" x14ac:dyDescent="0.25">
      <c r="E8" s="3"/>
      <c r="F8" s="3"/>
      <c r="G8" s="3"/>
      <c r="H8" s="3"/>
      <c r="I8" s="3"/>
      <c r="J8" s="3"/>
      <c r="K8" s="3"/>
      <c r="L8" s="3"/>
      <c r="M8" s="3"/>
    </row>
    <row r="9" spans="1:15" x14ac:dyDescent="0.25">
      <c r="A9" s="4"/>
      <c r="B9" t="s">
        <v>7</v>
      </c>
      <c r="E9" s="3"/>
      <c r="F9" s="3"/>
      <c r="G9" s="3"/>
      <c r="H9" s="3"/>
      <c r="I9" s="3" t="s">
        <v>7</v>
      </c>
      <c r="J9" s="3"/>
      <c r="K9" s="3"/>
      <c r="L9" s="3"/>
      <c r="M9" s="3"/>
    </row>
    <row r="10" spans="1:15" x14ac:dyDescent="0.25">
      <c r="A10" t="s">
        <v>2</v>
      </c>
      <c r="C10" s="4" t="s">
        <v>8</v>
      </c>
      <c r="D10" s="4" t="s">
        <v>9</v>
      </c>
      <c r="E10" s="4" t="s">
        <v>10</v>
      </c>
      <c r="F10" t="s">
        <v>5</v>
      </c>
      <c r="G10" s="3"/>
      <c r="H10" s="3"/>
      <c r="I10" s="3" t="s">
        <v>2</v>
      </c>
      <c r="J10" s="4" t="s">
        <v>8</v>
      </c>
      <c r="K10" s="4" t="s">
        <v>9</v>
      </c>
      <c r="L10" s="4" t="s">
        <v>10</v>
      </c>
      <c r="M10" t="s">
        <v>5</v>
      </c>
    </row>
    <row r="11" spans="1:15" x14ac:dyDescent="0.25">
      <c r="A11">
        <v>67</v>
      </c>
      <c r="B11" s="4" t="s">
        <v>8</v>
      </c>
      <c r="C11" s="1"/>
      <c r="D11">
        <v>0.3</v>
      </c>
      <c r="E11" s="2">
        <v>0</v>
      </c>
      <c r="F11" s="3">
        <v>5.3999999999999999E-2</v>
      </c>
      <c r="G11" s="3"/>
      <c r="H11">
        <v>67</v>
      </c>
      <c r="I11" s="4" t="s">
        <v>8</v>
      </c>
      <c r="J11" s="1"/>
      <c r="K11">
        <v>0.754</v>
      </c>
      <c r="L11">
        <v>0.19600000000000001</v>
      </c>
      <c r="M11">
        <v>3.2000000000000001E-2</v>
      </c>
      <c r="O11" t="s">
        <v>11</v>
      </c>
    </row>
    <row r="12" spans="1:15" x14ac:dyDescent="0.25">
      <c r="A12">
        <v>92</v>
      </c>
      <c r="B12" s="4" t="s">
        <v>9</v>
      </c>
      <c r="D12" s="1"/>
      <c r="E12" s="2">
        <v>0</v>
      </c>
      <c r="F12" s="3">
        <v>0.155</v>
      </c>
      <c r="G12" s="3"/>
      <c r="H12">
        <v>92</v>
      </c>
      <c r="I12" s="4" t="s">
        <v>9</v>
      </c>
      <c r="K12" s="1"/>
      <c r="L12">
        <v>8.7999999999999995E-2</v>
      </c>
      <c r="M12">
        <v>5.1999999999999998E-2</v>
      </c>
    </row>
    <row r="13" spans="1:15" x14ac:dyDescent="0.25">
      <c r="A13">
        <v>71</v>
      </c>
      <c r="B13" s="4" t="s">
        <v>10</v>
      </c>
      <c r="E13" s="1"/>
      <c r="F13">
        <v>0.224</v>
      </c>
      <c r="G13" s="3"/>
      <c r="H13">
        <v>71</v>
      </c>
      <c r="I13" s="4" t="s">
        <v>10</v>
      </c>
      <c r="L13" s="1"/>
      <c r="M13" s="3">
        <v>1.2999999999999999E-2</v>
      </c>
    </row>
    <row r="14" spans="1:15" x14ac:dyDescent="0.25">
      <c r="A14">
        <v>11</v>
      </c>
      <c r="B14" t="s">
        <v>5</v>
      </c>
      <c r="F14" s="1"/>
      <c r="G14" s="3"/>
      <c r="H14">
        <v>11</v>
      </c>
      <c r="I14" t="s">
        <v>5</v>
      </c>
      <c r="M14" s="1"/>
    </row>
    <row r="15" spans="1:15" x14ac:dyDescent="0.25">
      <c r="E15" s="3"/>
      <c r="F15" s="3"/>
      <c r="G15" s="3"/>
      <c r="H15" s="3"/>
      <c r="I15" s="3"/>
      <c r="J15" s="3"/>
      <c r="K15" s="3"/>
      <c r="L15" s="3"/>
      <c r="M15" s="3"/>
    </row>
    <row r="16" spans="1:15" x14ac:dyDescent="0.25">
      <c r="C16" t="s">
        <v>12</v>
      </c>
      <c r="E16" s="3"/>
      <c r="F16" s="3"/>
      <c r="G16" s="3"/>
      <c r="H16" s="3"/>
      <c r="I16" s="3"/>
      <c r="J16" s="3"/>
      <c r="K16" s="3"/>
      <c r="L16" s="3"/>
      <c r="M16" s="3"/>
    </row>
    <row r="17" spans="2:23" x14ac:dyDescent="0.25">
      <c r="D17">
        <v>1</v>
      </c>
      <c r="E17">
        <v>2</v>
      </c>
      <c r="F17">
        <v>3</v>
      </c>
      <c r="G17">
        <v>4</v>
      </c>
      <c r="H17">
        <v>5</v>
      </c>
      <c r="I17">
        <v>6</v>
      </c>
      <c r="J17">
        <v>7</v>
      </c>
      <c r="K17" s="3"/>
      <c r="M17" t="s">
        <v>13</v>
      </c>
    </row>
    <row r="18" spans="2:23" x14ac:dyDescent="0.25">
      <c r="B18" t="s">
        <v>2</v>
      </c>
      <c r="D18" t="s">
        <v>14</v>
      </c>
      <c r="E18" t="s">
        <v>15</v>
      </c>
      <c r="F18" t="s">
        <v>16</v>
      </c>
      <c r="G18" t="s">
        <v>17</v>
      </c>
      <c r="H18" t="s">
        <v>18</v>
      </c>
      <c r="I18" t="s">
        <v>19</v>
      </c>
      <c r="J18" t="s">
        <v>20</v>
      </c>
      <c r="K18" s="3"/>
      <c r="N18">
        <v>1</v>
      </c>
      <c r="O18">
        <v>2</v>
      </c>
      <c r="P18">
        <v>3</v>
      </c>
      <c r="Q18">
        <v>4</v>
      </c>
      <c r="R18">
        <v>5</v>
      </c>
      <c r="S18">
        <v>6</v>
      </c>
      <c r="T18">
        <v>7</v>
      </c>
    </row>
    <row r="19" spans="2:23" x14ac:dyDescent="0.25">
      <c r="B19">
        <v>17</v>
      </c>
      <c r="C19" t="s">
        <v>14</v>
      </c>
      <c r="D19" s="1"/>
      <c r="E19">
        <v>0.57599999999999996</v>
      </c>
      <c r="F19" s="3">
        <v>0.47499999999999998</v>
      </c>
      <c r="G19" s="3">
        <v>0.64100000000000001</v>
      </c>
      <c r="H19" s="3">
        <v>3.0000000000000001E-3</v>
      </c>
      <c r="I19" s="3">
        <v>0.33300000000000002</v>
      </c>
      <c r="J19" s="3">
        <v>0.22500000000000001</v>
      </c>
      <c r="K19" s="3"/>
      <c r="L19" t="s">
        <v>2</v>
      </c>
      <c r="N19" t="s">
        <v>14</v>
      </c>
      <c r="O19" t="s">
        <v>15</v>
      </c>
      <c r="P19" t="s">
        <v>16</v>
      </c>
      <c r="Q19" t="s">
        <v>17</v>
      </c>
      <c r="R19" t="s">
        <v>18</v>
      </c>
      <c r="S19" t="s">
        <v>19</v>
      </c>
      <c r="T19" t="s">
        <v>20</v>
      </c>
    </row>
    <row r="20" spans="2:23" x14ac:dyDescent="0.25">
      <c r="B20">
        <v>50</v>
      </c>
      <c r="C20" t="s">
        <v>15</v>
      </c>
      <c r="E20" s="1"/>
      <c r="F20" s="3">
        <v>0.63</v>
      </c>
      <c r="G20" s="3">
        <v>0.874</v>
      </c>
      <c r="H20" s="2">
        <v>0</v>
      </c>
      <c r="I20" s="3">
        <v>8.4000000000000005E-2</v>
      </c>
      <c r="J20" s="3">
        <v>6.6000000000000003E-2</v>
      </c>
      <c r="K20" s="3"/>
      <c r="L20">
        <v>17</v>
      </c>
      <c r="M20" t="s">
        <v>14</v>
      </c>
      <c r="N20" s="1"/>
      <c r="O20">
        <v>0.79300000000000004</v>
      </c>
      <c r="P20">
        <v>0.86199999999999999</v>
      </c>
      <c r="Q20">
        <v>0.48199999999999998</v>
      </c>
      <c r="R20">
        <v>0.47199999999999998</v>
      </c>
      <c r="S20">
        <v>0.47</v>
      </c>
      <c r="T20">
        <v>5.8000000000000003E-2</v>
      </c>
    </row>
    <row r="21" spans="2:23" x14ac:dyDescent="0.25">
      <c r="B21">
        <v>47</v>
      </c>
      <c r="C21" t="s">
        <v>16</v>
      </c>
      <c r="F21" s="5"/>
      <c r="G21" s="3">
        <v>9.0999999999999998E-2</v>
      </c>
      <c r="H21" s="2">
        <v>0</v>
      </c>
      <c r="I21" s="3">
        <v>0.70099999999999996</v>
      </c>
      <c r="J21" s="3">
        <v>0.45200000000000001</v>
      </c>
      <c r="K21" s="3"/>
      <c r="L21">
        <v>50</v>
      </c>
      <c r="M21" t="s">
        <v>15</v>
      </c>
      <c r="O21" s="1"/>
      <c r="P21">
        <v>0.91500000000000004</v>
      </c>
      <c r="Q21">
        <v>0.52</v>
      </c>
      <c r="R21">
        <v>0.14199999999999999</v>
      </c>
      <c r="S21">
        <v>0.50700000000000001</v>
      </c>
      <c r="T21">
        <v>4.7E-2</v>
      </c>
    </row>
    <row r="22" spans="2:23" x14ac:dyDescent="0.25">
      <c r="B22">
        <v>45</v>
      </c>
      <c r="C22" t="s">
        <v>17</v>
      </c>
      <c r="F22" s="3"/>
      <c r="G22" s="5"/>
      <c r="H22" s="2">
        <v>0</v>
      </c>
      <c r="I22" s="3">
        <v>7.0000000000000007E-2</v>
      </c>
      <c r="J22" s="3">
        <v>5.7000000000000002E-2</v>
      </c>
      <c r="K22" s="3"/>
      <c r="L22">
        <v>47</v>
      </c>
      <c r="M22" t="s">
        <v>16</v>
      </c>
      <c r="P22" s="1"/>
      <c r="Q22">
        <v>0.48</v>
      </c>
      <c r="R22">
        <v>0.19700000000000001</v>
      </c>
      <c r="S22">
        <v>0.47199999999999998</v>
      </c>
      <c r="T22">
        <v>4.8000000000000001E-2</v>
      </c>
      <c r="W22" s="6">
        <v>2.3809523809523799E-3</v>
      </c>
    </row>
    <row r="23" spans="2:23" x14ac:dyDescent="0.25">
      <c r="B23">
        <v>54</v>
      </c>
      <c r="C23" t="s">
        <v>18</v>
      </c>
      <c r="F23" s="3"/>
      <c r="G23" s="3"/>
      <c r="H23" s="5"/>
      <c r="I23" s="3">
        <v>2.5999999999999999E-2</v>
      </c>
      <c r="J23" s="3">
        <v>0.129</v>
      </c>
      <c r="K23" s="3"/>
      <c r="L23">
        <v>45</v>
      </c>
      <c r="M23" t="s">
        <v>17</v>
      </c>
      <c r="Q23" s="1"/>
      <c r="R23">
        <v>0.05</v>
      </c>
      <c r="S23">
        <v>0.83299999999999996</v>
      </c>
      <c r="T23">
        <v>0.126</v>
      </c>
    </row>
    <row r="24" spans="2:23" x14ac:dyDescent="0.25">
      <c r="B24">
        <v>17</v>
      </c>
      <c r="C24" t="s">
        <v>19</v>
      </c>
      <c r="F24" s="3"/>
      <c r="G24" s="3"/>
      <c r="H24" s="3"/>
      <c r="I24" s="5"/>
      <c r="J24" s="3">
        <v>0.68600000000000005</v>
      </c>
      <c r="K24" s="3"/>
      <c r="L24">
        <v>54</v>
      </c>
      <c r="M24" t="s">
        <v>18</v>
      </c>
      <c r="R24" s="1"/>
      <c r="S24" s="3">
        <v>8.8999999999999996E-2</v>
      </c>
      <c r="T24" s="2">
        <v>5.0000000000000001E-3</v>
      </c>
    </row>
    <row r="25" spans="2:23" x14ac:dyDescent="0.25">
      <c r="B25">
        <v>11</v>
      </c>
      <c r="C25" t="s">
        <v>20</v>
      </c>
      <c r="F25" s="3"/>
      <c r="G25" s="3"/>
      <c r="H25" s="3"/>
      <c r="I25" s="3"/>
      <c r="J25" s="5"/>
      <c r="K25" s="3"/>
      <c r="L25">
        <v>17</v>
      </c>
      <c r="M25" t="s">
        <v>19</v>
      </c>
      <c r="S25" s="5"/>
      <c r="T25" s="3">
        <v>0.20899999999999999</v>
      </c>
    </row>
    <row r="26" spans="2:23" x14ac:dyDescent="0.25">
      <c r="E26" s="3"/>
      <c r="F26" s="3"/>
      <c r="G26" s="3"/>
      <c r="H26" s="3"/>
      <c r="I26" s="3"/>
      <c r="J26" s="3"/>
      <c r="K26" s="3"/>
      <c r="L26">
        <v>11</v>
      </c>
      <c r="M26" t="s">
        <v>20</v>
      </c>
      <c r="T26" s="1"/>
    </row>
  </sheetData>
  <pageMargins left="0.7" right="0.7" top="0.75" bottom="0.75" header="0.3" footer="0.3"/>
  <pageSetup scale="5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Var output for 18CS Field</vt:lpstr>
      <vt:lpstr>Var output for 13CS Field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Virginia.Chu</dc:creator>
  <cp:lastModifiedBy>Virginia.Chu</cp:lastModifiedBy>
  <dcterms:created xsi:type="dcterms:W3CDTF">2017-08-25T17:59:45Z</dcterms:created>
  <dcterms:modified xsi:type="dcterms:W3CDTF">2017-08-25T18:10:13Z</dcterms:modified>
</cp:coreProperties>
</file>