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Wing results\"/>
    </mc:Choice>
  </mc:AlternateContent>
  <bookViews>
    <workbookView xWindow="0" yWindow="0" windowWidth="28800" windowHeight="12210"/>
  </bookViews>
  <sheets>
    <sheet name="Var output for 18CS Field" sheetId="4" r:id="rId1"/>
    <sheet name="Locality-Latitude" sheetId="1" r:id="rId2"/>
    <sheet name="Biome" sheetId="2" r:id="rId3"/>
    <sheet name="Stat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4" i="4"/>
  <c r="B5" i="4"/>
  <c r="B4" i="4"/>
  <c r="I13" i="2"/>
  <c r="I12" i="2"/>
  <c r="J5" i="2"/>
  <c r="J4" i="2"/>
  <c r="B4" i="2"/>
  <c r="B3" i="2"/>
</calcChain>
</file>

<file path=xl/sharedStrings.xml><?xml version="1.0" encoding="utf-8"?>
<sst xmlns="http://schemas.openxmlformats.org/spreadsheetml/2006/main" count="185" uniqueCount="45">
  <si>
    <t>ARS</t>
  </si>
  <si>
    <t>APR</t>
  </si>
  <si>
    <t>RPV</t>
  </si>
  <si>
    <t>RMO</t>
  </si>
  <si>
    <t>TLC</t>
  </si>
  <si>
    <t>TPN</t>
  </si>
  <si>
    <t>SJU</t>
  </si>
  <si>
    <t>Absolute differences in Centroid Size</t>
  </si>
  <si>
    <t>Amazonas</t>
  </si>
  <si>
    <t>Rondonia</t>
  </si>
  <si>
    <t>Tocantins</t>
  </si>
  <si>
    <t>Mata Atlantica</t>
  </si>
  <si>
    <t>Amazonia</t>
  </si>
  <si>
    <t>Cerrado</t>
  </si>
  <si>
    <t>Average differences in Centroid Size, p values</t>
  </si>
  <si>
    <t>Variances differences in Centroid Size, p values</t>
  </si>
  <si>
    <t>_2  0.6450</t>
  </si>
  <si>
    <t>_3  0.1890 0.0150</t>
  </si>
  <si>
    <t>_4  0.8600 0.6730 0.0310</t>
  </si>
  <si>
    <t>_5  0.0030 0.0000 0.0010 0.0000</t>
  </si>
  <si>
    <t>_6  0.0970 0.0090 0.4910 0.0100 0.0810</t>
  </si>
  <si>
    <t>_7  0.0250 0.0020 0.1260 0.0010 0.4720 0.3120</t>
  </si>
  <si>
    <t>p&lt;0.05</t>
  </si>
  <si>
    <t>_2  0.6350</t>
  </si>
  <si>
    <t>_3  0.6690 0.9700</t>
  </si>
  <si>
    <t>_4  0.3530 0.5110 0.4800</t>
  </si>
  <si>
    <t>_5  0.6210 0.1780 0.2030 0.0600</t>
  </si>
  <si>
    <t>_6  0.2390 0.3090 0.2970 0.5730 0.0470</t>
  </si>
  <si>
    <t>_7  0.0900 0.1100 0.1060 0.2250 0.0230 0.5210</t>
  </si>
  <si>
    <t>Average differences in Centroid Size, p-value</t>
  </si>
  <si>
    <t>Variance differences in Centroid Size, p-value</t>
  </si>
  <si>
    <t>Absolute differences of centroid sizes between groups</t>
  </si>
  <si>
    <t>---------------------------------------------------------</t>
  </si>
  <si>
    <t>NIVEAU I</t>
  </si>
  <si>
    <t>COMPARAISONS DES MOYENNES</t>
  </si>
  <si>
    <t>Table des valeurs de P apres 1000 permutations</t>
  </si>
  <si>
    <t>_2  0.0000</t>
  </si>
  <si>
    <t>_3  0.0060 0.6940</t>
  </si>
  <si>
    <t>COMPARAISONS DES VARIANCES</t>
  </si>
  <si>
    <t>_2  0.1490</t>
  </si>
  <si>
    <t>_3  0.0910 0.0350</t>
  </si>
  <si>
    <t>Average differences in Centroid Size p-value</t>
  </si>
  <si>
    <t>Starting value for the Bonferroni test : 0.0083333333333333332</t>
  </si>
  <si>
    <t>-&gt;  Starting value for the Bonferroni test : 0.0023809523809523812</t>
  </si>
  <si>
    <t>-&gt;SIGNIFICATIF  (&lt; 0.016666666666666666)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</si>
</sst>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Font="1"/>
    <xf numFmtId="16" fontId="0" fillId="0" borderId="0" xfId="0" applyNumberFormat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8"/>
  <sheetViews>
    <sheetView tabSelected="1" workbookViewId="0">
      <selection activeCell="N28" sqref="N28"/>
    </sheetView>
  </sheetViews>
  <sheetFormatPr defaultRowHeight="15" x14ac:dyDescent="0.25"/>
  <sheetData>
    <row r="2" spans="1:15" x14ac:dyDescent="0.25">
      <c r="B2" t="s">
        <v>29</v>
      </c>
      <c r="I2" t="s">
        <v>30</v>
      </c>
    </row>
    <row r="3" spans="1:15" x14ac:dyDescent="0.25">
      <c r="D3" t="s">
        <v>12</v>
      </c>
      <c r="E3" t="s">
        <v>13</v>
      </c>
      <c r="F3" t="s">
        <v>11</v>
      </c>
      <c r="K3" t="s">
        <v>12</v>
      </c>
      <c r="L3" t="s">
        <v>13</v>
      </c>
      <c r="M3" t="s">
        <v>11</v>
      </c>
    </row>
    <row r="4" spans="1:15" x14ac:dyDescent="0.25">
      <c r="B4">
        <f>17+50+47+45</f>
        <v>159</v>
      </c>
      <c r="C4" t="s">
        <v>12</v>
      </c>
      <c r="D4" s="2"/>
      <c r="E4" s="3">
        <v>0</v>
      </c>
      <c r="F4" s="3">
        <v>8.9999999999999993E-3</v>
      </c>
      <c r="G4" s="4"/>
      <c r="H4" s="4"/>
      <c r="I4" s="4">
        <f>17+50+47+45</f>
        <v>159</v>
      </c>
      <c r="J4" s="4" t="s">
        <v>12</v>
      </c>
      <c r="K4" s="6"/>
      <c r="L4" s="4">
        <v>0.152</v>
      </c>
      <c r="M4" s="4">
        <v>8.1000000000000003E-2</v>
      </c>
      <c r="O4" s="4" t="s">
        <v>44</v>
      </c>
    </row>
    <row r="5" spans="1:15" x14ac:dyDescent="0.25">
      <c r="B5">
        <f>54+17</f>
        <v>71</v>
      </c>
      <c r="C5" t="s">
        <v>13</v>
      </c>
      <c r="E5" s="6"/>
      <c r="F5" s="4">
        <v>0.70199999999999996</v>
      </c>
      <c r="G5" s="4"/>
      <c r="H5" s="4"/>
      <c r="I5" s="4">
        <f>54+17</f>
        <v>71</v>
      </c>
      <c r="J5" s="4" t="s">
        <v>13</v>
      </c>
      <c r="K5" s="4"/>
      <c r="L5" s="6"/>
      <c r="M5" s="4">
        <v>2.1999999999999999E-2</v>
      </c>
    </row>
    <row r="6" spans="1:15" x14ac:dyDescent="0.25">
      <c r="B6">
        <v>11</v>
      </c>
      <c r="C6" t="s">
        <v>11</v>
      </c>
      <c r="E6" s="4"/>
      <c r="F6" s="6"/>
      <c r="G6" s="4"/>
      <c r="H6" s="4"/>
      <c r="I6" s="4">
        <v>11</v>
      </c>
      <c r="J6" s="4" t="s">
        <v>11</v>
      </c>
      <c r="K6" s="4"/>
      <c r="L6" s="4"/>
      <c r="M6" s="6"/>
    </row>
    <row r="7" spans="1:15" x14ac:dyDescent="0.25">
      <c r="E7" s="4"/>
      <c r="F7" s="4"/>
      <c r="G7" s="4"/>
      <c r="H7" s="4"/>
      <c r="I7" s="4"/>
      <c r="J7" s="4"/>
      <c r="K7" s="4"/>
      <c r="L7" s="4"/>
      <c r="M7" s="4"/>
    </row>
    <row r="8" spans="1:15" x14ac:dyDescent="0.25">
      <c r="E8" s="4"/>
      <c r="F8" s="4"/>
      <c r="G8" s="4"/>
      <c r="H8" s="4"/>
      <c r="I8" s="4"/>
      <c r="J8" s="4"/>
      <c r="K8" s="4"/>
      <c r="L8" s="4"/>
      <c r="M8" s="4"/>
    </row>
    <row r="9" spans="1:15" x14ac:dyDescent="0.25">
      <c r="A9" s="1"/>
      <c r="B9" t="s">
        <v>41</v>
      </c>
      <c r="E9" s="4"/>
      <c r="F9" s="4"/>
      <c r="G9" s="4"/>
      <c r="H9" s="4"/>
      <c r="I9" s="4" t="s">
        <v>41</v>
      </c>
      <c r="J9" s="4"/>
      <c r="K9" s="4"/>
      <c r="L9" s="4"/>
      <c r="M9" s="4"/>
    </row>
    <row r="10" spans="1:15" x14ac:dyDescent="0.25">
      <c r="C10" s="1" t="s">
        <v>8</v>
      </c>
      <c r="D10" s="1" t="s">
        <v>9</v>
      </c>
      <c r="E10" s="7" t="s">
        <v>10</v>
      </c>
      <c r="F10" s="4" t="s">
        <v>11</v>
      </c>
      <c r="G10" s="4"/>
      <c r="H10" s="4"/>
      <c r="I10" s="4"/>
      <c r="J10" s="7" t="s">
        <v>8</v>
      </c>
      <c r="K10" s="7" t="s">
        <v>9</v>
      </c>
      <c r="L10" s="7" t="s">
        <v>10</v>
      </c>
      <c r="M10" s="4" t="s">
        <v>11</v>
      </c>
    </row>
    <row r="11" spans="1:15" x14ac:dyDescent="0.25">
      <c r="B11" s="1" t="s">
        <v>8</v>
      </c>
      <c r="C11" s="2"/>
      <c r="D11">
        <v>0.113</v>
      </c>
      <c r="E11" s="4">
        <v>0</v>
      </c>
      <c r="F11" s="3">
        <v>8.0000000000000002E-3</v>
      </c>
      <c r="G11" s="4"/>
      <c r="H11" s="4"/>
      <c r="I11" s="7" t="s">
        <v>8</v>
      </c>
      <c r="J11" s="6"/>
      <c r="K11" s="4">
        <v>0.71499999999999997</v>
      </c>
      <c r="L11" s="4">
        <v>0.29799999999999999</v>
      </c>
      <c r="M11" s="4">
        <v>0.10100000000000001</v>
      </c>
      <c r="O11" t="s">
        <v>42</v>
      </c>
    </row>
    <row r="12" spans="1:15" x14ac:dyDescent="0.25">
      <c r="B12" s="1" t="s">
        <v>9</v>
      </c>
      <c r="D12" s="2"/>
      <c r="E12" s="4">
        <v>0</v>
      </c>
      <c r="F12" s="4">
        <v>2.5000000000000001E-2</v>
      </c>
      <c r="G12" s="4"/>
      <c r="H12" s="4"/>
      <c r="I12" s="7" t="s">
        <v>9</v>
      </c>
      <c r="J12" s="4"/>
      <c r="K12" s="6"/>
      <c r="L12" s="4">
        <v>0.14299999999999999</v>
      </c>
      <c r="M12" s="4">
        <v>0.128</v>
      </c>
    </row>
    <row r="13" spans="1:15" x14ac:dyDescent="0.25">
      <c r="B13" s="1" t="s">
        <v>10</v>
      </c>
      <c r="E13" s="6"/>
      <c r="F13" s="4">
        <v>0.68799999999999994</v>
      </c>
      <c r="G13" s="4"/>
      <c r="H13" s="4"/>
      <c r="I13" s="7" t="s">
        <v>10</v>
      </c>
      <c r="J13" s="4"/>
      <c r="K13" s="4"/>
      <c r="L13" s="6"/>
      <c r="M13" s="4">
        <v>3.2000000000000001E-2</v>
      </c>
    </row>
    <row r="14" spans="1:15" x14ac:dyDescent="0.25">
      <c r="B14" t="s">
        <v>11</v>
      </c>
      <c r="E14" s="4"/>
      <c r="F14" s="6"/>
      <c r="G14" s="4"/>
      <c r="H14" s="4"/>
      <c r="I14" s="4" t="s">
        <v>11</v>
      </c>
      <c r="J14" s="4"/>
      <c r="K14" s="4"/>
      <c r="L14" s="4"/>
      <c r="M14" s="6"/>
    </row>
    <row r="15" spans="1:15" x14ac:dyDescent="0.25">
      <c r="E15" s="4"/>
      <c r="F15" s="4"/>
      <c r="G15" s="4"/>
      <c r="H15" s="4"/>
      <c r="I15" s="4"/>
      <c r="J15" s="4"/>
      <c r="K15" s="4"/>
      <c r="L15" s="4"/>
      <c r="M15" s="4"/>
    </row>
    <row r="16" spans="1:15" x14ac:dyDescent="0.25">
      <c r="C16" t="s">
        <v>14</v>
      </c>
      <c r="E16" s="4"/>
      <c r="F16" s="4"/>
      <c r="G16" s="4"/>
      <c r="H16" s="4"/>
      <c r="I16" s="4"/>
      <c r="J16" s="4"/>
      <c r="K16" s="4"/>
      <c r="L16" s="4"/>
      <c r="M16" s="4"/>
    </row>
    <row r="17" spans="2:20" x14ac:dyDescent="0.25">
      <c r="D17">
        <v>1</v>
      </c>
      <c r="E17" s="4">
        <v>2</v>
      </c>
      <c r="F17" s="4">
        <v>3</v>
      </c>
      <c r="G17" s="4">
        <v>4</v>
      </c>
      <c r="H17" s="4">
        <v>5</v>
      </c>
      <c r="I17" s="4">
        <v>6</v>
      </c>
      <c r="J17" s="4">
        <v>7</v>
      </c>
      <c r="K17" s="4"/>
      <c r="M17" t="s">
        <v>15</v>
      </c>
    </row>
    <row r="18" spans="2:20" x14ac:dyDescent="0.25">
      <c r="D18" t="s">
        <v>0</v>
      </c>
      <c r="E18" s="4" t="s">
        <v>1</v>
      </c>
      <c r="F18" s="4" t="s">
        <v>2</v>
      </c>
      <c r="G18" s="4" t="s">
        <v>3</v>
      </c>
      <c r="H18" s="4" t="s">
        <v>4</v>
      </c>
      <c r="I18" s="4" t="s">
        <v>5</v>
      </c>
      <c r="J18" s="4" t="s">
        <v>6</v>
      </c>
      <c r="K18" s="4"/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</row>
    <row r="19" spans="2:20" x14ac:dyDescent="0.25">
      <c r="B19">
        <v>17</v>
      </c>
      <c r="C19" t="s">
        <v>0</v>
      </c>
      <c r="D19" s="2"/>
      <c r="E19" s="4">
        <v>0.64500000000000002</v>
      </c>
      <c r="F19" s="4">
        <v>0.189</v>
      </c>
      <c r="G19" s="4">
        <v>0.86</v>
      </c>
      <c r="H19" s="4">
        <v>3.0000000000000001E-3</v>
      </c>
      <c r="I19" s="4">
        <v>9.7000000000000003E-2</v>
      </c>
      <c r="J19" s="4">
        <v>2.5000000000000001E-2</v>
      </c>
      <c r="K19" s="4"/>
      <c r="N19" t="s">
        <v>0</v>
      </c>
      <c r="O19" t="s">
        <v>1</v>
      </c>
      <c r="P19" t="s">
        <v>2</v>
      </c>
      <c r="Q19" t="s">
        <v>3</v>
      </c>
      <c r="R19" t="s">
        <v>4</v>
      </c>
      <c r="S19" t="s">
        <v>5</v>
      </c>
      <c r="T19" t="s">
        <v>6</v>
      </c>
    </row>
    <row r="20" spans="2:20" x14ac:dyDescent="0.25">
      <c r="B20">
        <v>50</v>
      </c>
      <c r="C20" t="s">
        <v>1</v>
      </c>
      <c r="E20" s="6"/>
      <c r="F20" s="4">
        <v>1.4999999999999999E-2</v>
      </c>
      <c r="G20" s="4">
        <v>0.67300000000000004</v>
      </c>
      <c r="H20" s="3">
        <v>0</v>
      </c>
      <c r="I20" s="4">
        <v>8.9999999999999993E-3</v>
      </c>
      <c r="J20" s="3">
        <v>2E-3</v>
      </c>
      <c r="K20" s="4"/>
      <c r="L20">
        <v>17</v>
      </c>
      <c r="M20" t="s">
        <v>0</v>
      </c>
      <c r="N20" s="2"/>
      <c r="O20">
        <v>0.63500000000000001</v>
      </c>
      <c r="P20">
        <v>0.66900000000000004</v>
      </c>
      <c r="Q20">
        <v>0.35299999999999998</v>
      </c>
      <c r="R20">
        <v>0.621</v>
      </c>
      <c r="S20">
        <v>0.23899999999999999</v>
      </c>
      <c r="T20">
        <v>0.09</v>
      </c>
    </row>
    <row r="21" spans="2:20" x14ac:dyDescent="0.25">
      <c r="B21">
        <v>47</v>
      </c>
      <c r="C21" t="s">
        <v>2</v>
      </c>
      <c r="E21" s="4"/>
      <c r="F21" s="6"/>
      <c r="G21" s="4">
        <v>3.1E-2</v>
      </c>
      <c r="H21" s="3">
        <v>1E-3</v>
      </c>
      <c r="I21" s="4">
        <v>0.49099999999999999</v>
      </c>
      <c r="J21" s="4">
        <v>0.126</v>
      </c>
      <c r="K21" s="4"/>
      <c r="L21">
        <v>50</v>
      </c>
      <c r="M21" t="s">
        <v>1</v>
      </c>
      <c r="O21" s="2"/>
      <c r="P21">
        <v>0.97</v>
      </c>
      <c r="Q21">
        <v>0.51100000000000001</v>
      </c>
      <c r="R21">
        <v>0.17799999999999999</v>
      </c>
      <c r="S21">
        <v>0.309</v>
      </c>
      <c r="T21">
        <v>0.11</v>
      </c>
    </row>
    <row r="22" spans="2:20" x14ac:dyDescent="0.25">
      <c r="B22">
        <v>45</v>
      </c>
      <c r="C22" t="s">
        <v>3</v>
      </c>
      <c r="E22" s="4"/>
      <c r="F22" s="4"/>
      <c r="G22" s="6"/>
      <c r="H22" s="3">
        <v>0</v>
      </c>
      <c r="I22" s="4">
        <v>0.01</v>
      </c>
      <c r="J22" s="3">
        <v>1E-3</v>
      </c>
      <c r="K22" s="4"/>
      <c r="L22">
        <v>47</v>
      </c>
      <c r="M22" t="s">
        <v>2</v>
      </c>
      <c r="P22" s="2"/>
      <c r="Q22">
        <v>0.48</v>
      </c>
      <c r="R22">
        <v>0.20300000000000001</v>
      </c>
      <c r="S22">
        <v>0.29699999999999999</v>
      </c>
      <c r="T22">
        <v>0.106</v>
      </c>
    </row>
    <row r="23" spans="2:20" x14ac:dyDescent="0.25">
      <c r="B23">
        <v>54</v>
      </c>
      <c r="C23" t="s">
        <v>4</v>
      </c>
      <c r="E23" s="4"/>
      <c r="F23" s="4"/>
      <c r="G23" s="4"/>
      <c r="H23" s="6"/>
      <c r="I23" s="4">
        <v>8.1000000000000003E-2</v>
      </c>
      <c r="J23" s="4">
        <v>0.47199999999999998</v>
      </c>
      <c r="K23" s="4"/>
      <c r="L23">
        <v>45</v>
      </c>
      <c r="M23" t="s">
        <v>3</v>
      </c>
      <c r="Q23" s="2"/>
      <c r="R23">
        <v>0.06</v>
      </c>
      <c r="S23">
        <v>0.57299999999999995</v>
      </c>
      <c r="T23">
        <v>0.22500000000000001</v>
      </c>
    </row>
    <row r="24" spans="2:20" x14ac:dyDescent="0.25">
      <c r="B24">
        <v>17</v>
      </c>
      <c r="C24" t="s">
        <v>5</v>
      </c>
      <c r="E24" s="4"/>
      <c r="F24" s="4"/>
      <c r="G24" s="4"/>
      <c r="H24" s="4"/>
      <c r="I24" s="6"/>
      <c r="J24" s="4">
        <v>0.31</v>
      </c>
      <c r="K24" s="4"/>
      <c r="L24">
        <v>54</v>
      </c>
      <c r="M24" t="s">
        <v>4</v>
      </c>
      <c r="R24" s="2"/>
      <c r="S24" s="3">
        <v>4.7E-2</v>
      </c>
      <c r="T24" s="3">
        <v>2.3E-2</v>
      </c>
    </row>
    <row r="25" spans="2:20" x14ac:dyDescent="0.25">
      <c r="B25">
        <v>11</v>
      </c>
      <c r="C25" t="s">
        <v>6</v>
      </c>
      <c r="E25" s="4"/>
      <c r="F25" s="4"/>
      <c r="G25" s="4"/>
      <c r="H25" s="4"/>
      <c r="I25" s="4"/>
      <c r="J25" s="6"/>
      <c r="K25" s="4"/>
      <c r="L25">
        <v>17</v>
      </c>
      <c r="M25" t="s">
        <v>5</v>
      </c>
      <c r="S25" s="2"/>
      <c r="T25">
        <v>0.52100000000000002</v>
      </c>
    </row>
    <row r="26" spans="2:20" x14ac:dyDescent="0.25">
      <c r="E26" s="4"/>
      <c r="F26" s="4"/>
      <c r="G26" s="4"/>
      <c r="H26" s="4"/>
      <c r="I26" s="4"/>
      <c r="J26" s="4"/>
      <c r="K26" s="4"/>
      <c r="L26">
        <v>11</v>
      </c>
      <c r="M26" t="s">
        <v>6</v>
      </c>
      <c r="T26" s="2"/>
    </row>
    <row r="28" spans="2:20" x14ac:dyDescent="0.25">
      <c r="D2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selection activeCell="L16" sqref="L16:U25"/>
    </sheetView>
  </sheetViews>
  <sheetFormatPr defaultRowHeight="15" x14ac:dyDescent="0.25"/>
  <sheetData>
    <row r="1" spans="1:22" x14ac:dyDescent="0.25">
      <c r="C1" t="s">
        <v>7</v>
      </c>
      <c r="M1" t="s">
        <v>14</v>
      </c>
    </row>
    <row r="2" spans="1:22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</row>
    <row r="3" spans="1:22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V3" t="s">
        <v>16</v>
      </c>
    </row>
    <row r="4" spans="1:22" x14ac:dyDescent="0.25">
      <c r="A4">
        <v>1</v>
      </c>
      <c r="B4">
        <v>17</v>
      </c>
      <c r="C4" t="s">
        <v>0</v>
      </c>
      <c r="D4" s="2"/>
      <c r="E4">
        <v>2.1999999999999999E-2</v>
      </c>
      <c r="F4">
        <v>6.4000000000000001E-2</v>
      </c>
      <c r="G4">
        <v>8.9999999999999993E-3</v>
      </c>
      <c r="H4">
        <v>0.19600000000000001</v>
      </c>
      <c r="I4">
        <v>9.6000000000000002E-2</v>
      </c>
      <c r="J4">
        <v>0.14699999999999999</v>
      </c>
      <c r="L4">
        <v>17</v>
      </c>
      <c r="M4" t="s">
        <v>0</v>
      </c>
      <c r="N4" s="2"/>
      <c r="O4">
        <v>0.64500000000000002</v>
      </c>
      <c r="P4">
        <v>0.189</v>
      </c>
      <c r="Q4">
        <v>0.86</v>
      </c>
      <c r="R4" s="3">
        <v>3.0000000000000001E-3</v>
      </c>
      <c r="S4">
        <v>9.7000000000000003E-2</v>
      </c>
      <c r="T4" s="3">
        <v>2.5000000000000001E-2</v>
      </c>
      <c r="V4" t="s">
        <v>17</v>
      </c>
    </row>
    <row r="5" spans="1:22" x14ac:dyDescent="0.25">
      <c r="A5">
        <v>2</v>
      </c>
      <c r="B5">
        <v>50</v>
      </c>
      <c r="C5" t="s">
        <v>1</v>
      </c>
      <c r="E5" s="2"/>
      <c r="F5">
        <v>8.5999999999999993E-2</v>
      </c>
      <c r="G5">
        <v>1.35E-2</v>
      </c>
      <c r="H5">
        <v>0.218</v>
      </c>
      <c r="I5">
        <v>0.11899999999999999</v>
      </c>
      <c r="J5">
        <v>0.16900000000000001</v>
      </c>
      <c r="L5">
        <v>50</v>
      </c>
      <c r="M5" t="s">
        <v>1</v>
      </c>
      <c r="O5" s="2"/>
      <c r="P5" s="3">
        <v>1.4999999999999999E-2</v>
      </c>
      <c r="Q5">
        <v>0.67300000000000004</v>
      </c>
      <c r="R5" s="3">
        <v>0</v>
      </c>
      <c r="S5" s="3">
        <v>8.9999999999999993E-3</v>
      </c>
      <c r="T5" s="3">
        <v>2E-3</v>
      </c>
      <c r="V5" t="s">
        <v>18</v>
      </c>
    </row>
    <row r="6" spans="1:22" x14ac:dyDescent="0.25">
      <c r="A6">
        <v>3</v>
      </c>
      <c r="B6">
        <v>47</v>
      </c>
      <c r="C6" t="s">
        <v>2</v>
      </c>
      <c r="F6" s="2"/>
      <c r="G6">
        <v>7.1999999999999995E-2</v>
      </c>
      <c r="H6">
        <v>0.13200000000000001</v>
      </c>
      <c r="I6">
        <v>3.3000000000000002E-2</v>
      </c>
      <c r="J6">
        <v>8.3000000000000004E-2</v>
      </c>
      <c r="L6">
        <v>47</v>
      </c>
      <c r="M6" t="s">
        <v>2</v>
      </c>
      <c r="P6" s="2"/>
      <c r="Q6" s="3">
        <v>3.1E-2</v>
      </c>
      <c r="R6" s="3">
        <v>1E-3</v>
      </c>
      <c r="S6">
        <v>0.49099999999999999</v>
      </c>
      <c r="T6">
        <v>0.126</v>
      </c>
      <c r="V6" t="s">
        <v>19</v>
      </c>
    </row>
    <row r="7" spans="1:22" x14ac:dyDescent="0.25">
      <c r="A7">
        <v>4</v>
      </c>
      <c r="B7">
        <v>45</v>
      </c>
      <c r="C7" t="s">
        <v>3</v>
      </c>
      <c r="G7" s="2"/>
      <c r="H7">
        <v>0.20499999999999999</v>
      </c>
      <c r="I7">
        <v>0.105</v>
      </c>
      <c r="J7">
        <v>0.156</v>
      </c>
      <c r="L7">
        <v>45</v>
      </c>
      <c r="M7" t="s">
        <v>3</v>
      </c>
      <c r="Q7" s="2"/>
      <c r="R7" s="3">
        <v>0</v>
      </c>
      <c r="S7" s="3">
        <v>0.01</v>
      </c>
      <c r="T7" s="3">
        <v>1E-3</v>
      </c>
      <c r="V7" t="s">
        <v>20</v>
      </c>
    </row>
    <row r="8" spans="1:22" x14ac:dyDescent="0.25">
      <c r="A8">
        <v>5</v>
      </c>
      <c r="B8">
        <v>54</v>
      </c>
      <c r="C8" t="s">
        <v>4</v>
      </c>
      <c r="H8" s="2"/>
      <c r="I8">
        <v>0.01</v>
      </c>
      <c r="J8">
        <v>4.9000000000000002E-2</v>
      </c>
      <c r="L8">
        <v>54</v>
      </c>
      <c r="M8" t="s">
        <v>4</v>
      </c>
      <c r="R8" s="2"/>
      <c r="S8">
        <v>8.1000000000000003E-2</v>
      </c>
      <c r="T8">
        <v>0.47199999999999998</v>
      </c>
      <c r="V8" t="s">
        <v>21</v>
      </c>
    </row>
    <row r="9" spans="1:22" x14ac:dyDescent="0.25">
      <c r="A9">
        <v>6</v>
      </c>
      <c r="B9">
        <v>17</v>
      </c>
      <c r="C9" t="s">
        <v>5</v>
      </c>
      <c r="I9" s="2"/>
      <c r="J9">
        <v>5.0999999999999997E-2</v>
      </c>
      <c r="L9">
        <v>17</v>
      </c>
      <c r="M9" t="s">
        <v>5</v>
      </c>
      <c r="S9" s="2"/>
      <c r="T9" s="3">
        <v>0.31</v>
      </c>
    </row>
    <row r="10" spans="1:22" x14ac:dyDescent="0.25">
      <c r="A10">
        <v>7</v>
      </c>
      <c r="B10">
        <v>11</v>
      </c>
      <c r="C10" t="s">
        <v>6</v>
      </c>
      <c r="J10" s="2"/>
      <c r="L10">
        <v>11</v>
      </c>
      <c r="M10" t="s">
        <v>6</v>
      </c>
      <c r="T10" s="2"/>
    </row>
    <row r="11" spans="1:22" x14ac:dyDescent="0.25">
      <c r="P11" s="3" t="s">
        <v>22</v>
      </c>
    </row>
    <row r="16" spans="1:22" x14ac:dyDescent="0.25">
      <c r="M16" t="s">
        <v>15</v>
      </c>
    </row>
    <row r="17" spans="8:22" x14ac:dyDescent="0.25"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</row>
    <row r="18" spans="8:22" x14ac:dyDescent="0.25">
      <c r="N18" t="s">
        <v>0</v>
      </c>
      <c r="O18" t="s">
        <v>1</v>
      </c>
      <c r="P18" t="s">
        <v>2</v>
      </c>
      <c r="Q18" t="s">
        <v>3</v>
      </c>
      <c r="R18" t="s">
        <v>4</v>
      </c>
      <c r="S18" t="s">
        <v>5</v>
      </c>
      <c r="T18" t="s">
        <v>6</v>
      </c>
    </row>
    <row r="19" spans="8:22" x14ac:dyDescent="0.25">
      <c r="L19">
        <v>17</v>
      </c>
      <c r="M19" t="s">
        <v>0</v>
      </c>
      <c r="N19" s="2"/>
      <c r="O19">
        <v>0.63500000000000001</v>
      </c>
      <c r="P19">
        <v>0.66900000000000004</v>
      </c>
      <c r="Q19">
        <v>0.35299999999999998</v>
      </c>
      <c r="R19">
        <v>0.621</v>
      </c>
      <c r="S19">
        <v>0.23899999999999999</v>
      </c>
      <c r="T19">
        <v>0.09</v>
      </c>
      <c r="V19" t="s">
        <v>23</v>
      </c>
    </row>
    <row r="20" spans="8:22" x14ac:dyDescent="0.25">
      <c r="L20">
        <v>50</v>
      </c>
      <c r="M20" t="s">
        <v>1</v>
      </c>
      <c r="O20" s="2"/>
      <c r="P20">
        <v>0.97</v>
      </c>
      <c r="Q20">
        <v>0.51100000000000001</v>
      </c>
      <c r="R20">
        <v>0.17799999999999999</v>
      </c>
      <c r="S20">
        <v>0.309</v>
      </c>
      <c r="T20">
        <v>0.11</v>
      </c>
      <c r="V20" t="s">
        <v>24</v>
      </c>
    </row>
    <row r="21" spans="8:22" x14ac:dyDescent="0.25">
      <c r="L21">
        <v>47</v>
      </c>
      <c r="M21" t="s">
        <v>2</v>
      </c>
      <c r="P21" s="2"/>
      <c r="Q21">
        <v>0.48</v>
      </c>
      <c r="R21">
        <v>0.20300000000000001</v>
      </c>
      <c r="S21">
        <v>0.29699999999999999</v>
      </c>
      <c r="T21">
        <v>0.106</v>
      </c>
      <c r="V21" t="s">
        <v>25</v>
      </c>
    </row>
    <row r="22" spans="8:22" x14ac:dyDescent="0.25">
      <c r="L22">
        <v>45</v>
      </c>
      <c r="M22" t="s">
        <v>3</v>
      </c>
      <c r="Q22" s="2"/>
      <c r="R22">
        <v>0.06</v>
      </c>
      <c r="S22">
        <v>0.57299999999999995</v>
      </c>
      <c r="T22">
        <v>0.22500000000000001</v>
      </c>
      <c r="V22" t="s">
        <v>26</v>
      </c>
    </row>
    <row r="23" spans="8:22" x14ac:dyDescent="0.25">
      <c r="L23">
        <v>54</v>
      </c>
      <c r="M23" t="s">
        <v>4</v>
      </c>
      <c r="R23" s="2"/>
      <c r="S23" s="3">
        <v>4.7E-2</v>
      </c>
      <c r="T23" s="3">
        <v>2.3E-2</v>
      </c>
      <c r="V23" t="s">
        <v>27</v>
      </c>
    </row>
    <row r="24" spans="8:22" x14ac:dyDescent="0.25">
      <c r="L24">
        <v>17</v>
      </c>
      <c r="M24" t="s">
        <v>5</v>
      </c>
      <c r="S24" s="2"/>
      <c r="T24">
        <v>0.52100000000000002</v>
      </c>
      <c r="V24" t="s">
        <v>28</v>
      </c>
    </row>
    <row r="25" spans="8:22" x14ac:dyDescent="0.25">
      <c r="L25">
        <v>11</v>
      </c>
      <c r="M25" t="s">
        <v>6</v>
      </c>
      <c r="T25" s="2"/>
    </row>
    <row r="30" spans="8:22" x14ac:dyDescent="0.25">
      <c r="H30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topLeftCell="A13" workbookViewId="0">
      <selection activeCell="I1" sqref="I1:O15"/>
    </sheetView>
  </sheetViews>
  <sheetFormatPr defaultRowHeight="15" x14ac:dyDescent="0.25"/>
  <cols>
    <col min="3" max="3" width="13.85546875" bestFit="1" customWidth="1"/>
  </cols>
  <sheetData>
    <row r="1" spans="2:14" x14ac:dyDescent="0.25">
      <c r="B1" t="s">
        <v>7</v>
      </c>
    </row>
    <row r="2" spans="2:14" x14ac:dyDescent="0.25">
      <c r="D2" t="s">
        <v>12</v>
      </c>
      <c r="E2" t="s">
        <v>13</v>
      </c>
      <c r="F2" t="s">
        <v>11</v>
      </c>
      <c r="J2" t="s">
        <v>29</v>
      </c>
    </row>
    <row r="3" spans="2:14" x14ac:dyDescent="0.25">
      <c r="B3">
        <f>17+50+47+45</f>
        <v>159</v>
      </c>
      <c r="C3" t="s">
        <v>12</v>
      </c>
      <c r="D3" s="2"/>
      <c r="E3">
        <v>0.16300000000000001</v>
      </c>
      <c r="F3">
        <v>0.13800000000000001</v>
      </c>
      <c r="L3" t="s">
        <v>12</v>
      </c>
      <c r="M3" t="s">
        <v>13</v>
      </c>
      <c r="N3" t="s">
        <v>11</v>
      </c>
    </row>
    <row r="4" spans="2:14" x14ac:dyDescent="0.25">
      <c r="B4">
        <f>54+17</f>
        <v>71</v>
      </c>
      <c r="C4" t="s">
        <v>13</v>
      </c>
      <c r="E4" s="2"/>
      <c r="F4">
        <v>2.5000000000000001E-2</v>
      </c>
      <c r="J4">
        <f>17+50+47+45</f>
        <v>159</v>
      </c>
      <c r="K4" t="s">
        <v>12</v>
      </c>
      <c r="L4" s="2"/>
      <c r="M4" s="3">
        <v>0</v>
      </c>
      <c r="N4" s="3">
        <v>6.0000000000000001E-3</v>
      </c>
    </row>
    <row r="5" spans="2:14" x14ac:dyDescent="0.25">
      <c r="B5">
        <v>11</v>
      </c>
      <c r="C5" t="s">
        <v>11</v>
      </c>
      <c r="F5" s="2"/>
      <c r="J5">
        <f>54+17</f>
        <v>71</v>
      </c>
      <c r="K5" t="s">
        <v>13</v>
      </c>
      <c r="M5" s="2"/>
      <c r="N5">
        <v>0.69399999999999995</v>
      </c>
    </row>
    <row r="6" spans="2:14" x14ac:dyDescent="0.25">
      <c r="J6">
        <v>11</v>
      </c>
      <c r="K6" t="s">
        <v>11</v>
      </c>
      <c r="N6" s="2"/>
    </row>
    <row r="10" spans="2:14" x14ac:dyDescent="0.25">
      <c r="I10" t="s">
        <v>30</v>
      </c>
    </row>
    <row r="11" spans="2:14" x14ac:dyDescent="0.25">
      <c r="K11" t="s">
        <v>12</v>
      </c>
      <c r="L11" t="s">
        <v>13</v>
      </c>
      <c r="M11" t="s">
        <v>11</v>
      </c>
    </row>
    <row r="12" spans="2:14" x14ac:dyDescent="0.25">
      <c r="I12">
        <f>17+50+47+45</f>
        <v>159</v>
      </c>
      <c r="J12" t="s">
        <v>12</v>
      </c>
      <c r="K12" s="2"/>
      <c r="L12" s="4">
        <v>0.14899999999999999</v>
      </c>
      <c r="M12" s="4">
        <v>9.0999999999999998E-2</v>
      </c>
    </row>
    <row r="13" spans="2:14" x14ac:dyDescent="0.25">
      <c r="I13">
        <f>54+17</f>
        <v>71</v>
      </c>
      <c r="J13" t="s">
        <v>13</v>
      </c>
      <c r="L13" s="2"/>
      <c r="M13" s="3">
        <v>3.5000000000000003E-2</v>
      </c>
    </row>
    <row r="14" spans="2:14" x14ac:dyDescent="0.25">
      <c r="I14">
        <v>11</v>
      </c>
      <c r="J14" t="s">
        <v>11</v>
      </c>
      <c r="M14" s="2"/>
    </row>
    <row r="24" spans="2:3" x14ac:dyDescent="0.25">
      <c r="B24" t="s">
        <v>31</v>
      </c>
    </row>
    <row r="25" spans="2:3" x14ac:dyDescent="0.25">
      <c r="B25" t="s">
        <v>32</v>
      </c>
    </row>
    <row r="27" spans="2:3" x14ac:dyDescent="0.25">
      <c r="B27" s="5">
        <v>42737</v>
      </c>
      <c r="C27">
        <v>0.16274872095579801</v>
      </c>
    </row>
    <row r="28" spans="2:3" x14ac:dyDescent="0.25">
      <c r="B28" s="5">
        <v>42738</v>
      </c>
      <c r="C28">
        <v>0.13756488825157201</v>
      </c>
    </row>
    <row r="29" spans="2:3" x14ac:dyDescent="0.25">
      <c r="B29" s="5">
        <v>42769</v>
      </c>
      <c r="C29">
        <v>2.5183832704225698E-2</v>
      </c>
    </row>
    <row r="32" spans="2:3" x14ac:dyDescent="0.25">
      <c r="B32" t="s">
        <v>33</v>
      </c>
      <c r="C32" t="s">
        <v>34</v>
      </c>
    </row>
    <row r="33" spans="2:3" x14ac:dyDescent="0.25">
      <c r="B33" t="s">
        <v>35</v>
      </c>
    </row>
    <row r="35" spans="2:3" x14ac:dyDescent="0.25">
      <c r="B35" t="s">
        <v>36</v>
      </c>
    </row>
    <row r="36" spans="2:3" x14ac:dyDescent="0.25">
      <c r="B36" t="s">
        <v>37</v>
      </c>
    </row>
    <row r="38" spans="2:3" x14ac:dyDescent="0.25">
      <c r="B38" t="s">
        <v>33</v>
      </c>
      <c r="C38" t="s">
        <v>38</v>
      </c>
    </row>
    <row r="39" spans="2:3" x14ac:dyDescent="0.25">
      <c r="B39" t="s">
        <v>35</v>
      </c>
    </row>
    <row r="41" spans="2:3" x14ac:dyDescent="0.25">
      <c r="B41" t="s">
        <v>39</v>
      </c>
    </row>
    <row r="42" spans="2:3" x14ac:dyDescent="0.25">
      <c r="B42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29" sqref="C29"/>
    </sheetView>
  </sheetViews>
  <sheetFormatPr defaultRowHeight="15" x14ac:dyDescent="0.25"/>
  <cols>
    <col min="2" max="2" width="34.7109375" bestFit="1" customWidth="1"/>
    <col min="3" max="3" width="10" bestFit="1" customWidth="1"/>
    <col min="4" max="4" width="12" bestFit="1" customWidth="1"/>
    <col min="5" max="5" width="9.42578125" bestFit="1" customWidth="1"/>
    <col min="6" max="6" width="13.85546875" bestFit="1" customWidth="1"/>
  </cols>
  <sheetData>
    <row r="1" spans="1:13" x14ac:dyDescent="0.25">
      <c r="B1" t="s">
        <v>7</v>
      </c>
    </row>
    <row r="2" spans="1:13" x14ac:dyDescent="0.25">
      <c r="C2" s="1" t="s">
        <v>8</v>
      </c>
      <c r="D2" s="1" t="s">
        <v>9</v>
      </c>
      <c r="E2" s="1" t="s">
        <v>10</v>
      </c>
      <c r="F2" t="s">
        <v>11</v>
      </c>
      <c r="G2" s="8"/>
      <c r="H2" s="8"/>
      <c r="I2" t="s">
        <v>41</v>
      </c>
    </row>
    <row r="3" spans="1:13" x14ac:dyDescent="0.25">
      <c r="A3">
        <v>67</v>
      </c>
      <c r="B3" s="1" t="s">
        <v>8</v>
      </c>
      <c r="C3" s="2"/>
      <c r="D3">
        <v>4.4999999999999998E-2</v>
      </c>
      <c r="E3">
        <v>0.189</v>
      </c>
      <c r="F3">
        <v>0.16300000000000001</v>
      </c>
      <c r="J3" s="1" t="s">
        <v>8</v>
      </c>
      <c r="K3" s="1" t="s">
        <v>9</v>
      </c>
      <c r="L3" s="1" t="s">
        <v>10</v>
      </c>
      <c r="M3" t="s">
        <v>11</v>
      </c>
    </row>
    <row r="4" spans="1:13" x14ac:dyDescent="0.25">
      <c r="A4">
        <v>92</v>
      </c>
      <c r="B4" s="1" t="s">
        <v>9</v>
      </c>
      <c r="D4" s="2"/>
      <c r="E4">
        <v>0.14399999999999999</v>
      </c>
      <c r="F4">
        <v>0.11899999999999999</v>
      </c>
      <c r="I4" s="1" t="s">
        <v>8</v>
      </c>
      <c r="J4" s="2"/>
      <c r="K4">
        <v>0.113</v>
      </c>
      <c r="L4" s="3">
        <v>0</v>
      </c>
      <c r="M4" s="3">
        <v>8.0000000000000002E-3</v>
      </c>
    </row>
    <row r="5" spans="1:13" x14ac:dyDescent="0.25">
      <c r="A5">
        <v>71</v>
      </c>
      <c r="B5" s="1" t="s">
        <v>10</v>
      </c>
      <c r="E5" s="2"/>
      <c r="F5">
        <v>2.5000000000000001E-2</v>
      </c>
      <c r="I5" s="1" t="s">
        <v>9</v>
      </c>
      <c r="K5" s="2"/>
      <c r="L5" s="3">
        <v>0</v>
      </c>
      <c r="M5" s="3">
        <v>2.5000000000000001E-2</v>
      </c>
    </row>
    <row r="6" spans="1:13" x14ac:dyDescent="0.25">
      <c r="A6">
        <v>11</v>
      </c>
      <c r="B6" t="s">
        <v>11</v>
      </c>
      <c r="F6" s="2"/>
      <c r="I6" s="1" t="s">
        <v>10</v>
      </c>
      <c r="L6" s="2"/>
      <c r="M6">
        <v>0.68799999999999994</v>
      </c>
    </row>
    <row r="7" spans="1:13" x14ac:dyDescent="0.25">
      <c r="I7" t="s">
        <v>11</v>
      </c>
      <c r="M7" s="2"/>
    </row>
    <row r="8" spans="1:13" x14ac:dyDescent="0.25">
      <c r="B8" s="1"/>
    </row>
    <row r="15" spans="1:13" x14ac:dyDescent="0.25">
      <c r="H15" t="s">
        <v>41</v>
      </c>
    </row>
    <row r="16" spans="1:13" x14ac:dyDescent="0.25">
      <c r="I16" s="1" t="s">
        <v>8</v>
      </c>
      <c r="J16" s="1" t="s">
        <v>9</v>
      </c>
      <c r="K16" s="1" t="s">
        <v>10</v>
      </c>
      <c r="L16" t="s">
        <v>11</v>
      </c>
    </row>
    <row r="17" spans="3:12" x14ac:dyDescent="0.25">
      <c r="H17" s="1" t="s">
        <v>8</v>
      </c>
      <c r="I17" s="2"/>
      <c r="J17">
        <v>0.71499999999999997</v>
      </c>
      <c r="K17">
        <v>0.29799999999999999</v>
      </c>
      <c r="L17">
        <v>0.10100000000000001</v>
      </c>
    </row>
    <row r="18" spans="3:12" x14ac:dyDescent="0.25">
      <c r="H18" s="1" t="s">
        <v>9</v>
      </c>
      <c r="J18" s="2"/>
      <c r="K18">
        <v>0.14299999999999999</v>
      </c>
      <c r="L18">
        <v>0.128</v>
      </c>
    </row>
    <row r="19" spans="3:12" x14ac:dyDescent="0.25">
      <c r="H19" s="1" t="s">
        <v>10</v>
      </c>
      <c r="K19" s="2"/>
      <c r="L19" s="3">
        <v>3.2000000000000001E-2</v>
      </c>
    </row>
    <row r="20" spans="3:12" x14ac:dyDescent="0.25">
      <c r="H20" t="s">
        <v>11</v>
      </c>
      <c r="L20" s="2"/>
    </row>
    <row r="22" spans="3:12" x14ac:dyDescent="0.25">
      <c r="C22" s="5">
        <v>42737</v>
      </c>
      <c r="D22">
        <v>4.4788039644872699E-2</v>
      </c>
    </row>
    <row r="23" spans="3:12" x14ac:dyDescent="0.25">
      <c r="C23" s="5">
        <v>42738</v>
      </c>
      <c r="D23">
        <v>0.18866381307735899</v>
      </c>
    </row>
    <row r="24" spans="3:12" x14ac:dyDescent="0.25">
      <c r="C24" s="5">
        <v>42739</v>
      </c>
      <c r="D24">
        <v>0.16347998037313299</v>
      </c>
    </row>
    <row r="25" spans="3:12" x14ac:dyDescent="0.25">
      <c r="C25" s="5">
        <v>42769</v>
      </c>
      <c r="D25">
        <v>0.143875773432486</v>
      </c>
    </row>
    <row r="26" spans="3:12" x14ac:dyDescent="0.25">
      <c r="C26" s="5">
        <v>42770</v>
      </c>
      <c r="D26">
        <v>0.11869194072826</v>
      </c>
    </row>
    <row r="27" spans="3:12" x14ac:dyDescent="0.25">
      <c r="C27" s="5">
        <v>42798</v>
      </c>
      <c r="D27">
        <v>2.5183832704225698E-2</v>
      </c>
    </row>
    <row r="29" spans="3:12" x14ac:dyDescent="0.25">
      <c r="C29" t="s">
        <v>42</v>
      </c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 output for 18CS Field</vt:lpstr>
      <vt:lpstr>Locality-Latitude</vt:lpstr>
      <vt:lpstr>Biome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2017-08-25T15:36:14Z</dcterms:created>
  <dcterms:modified xsi:type="dcterms:W3CDTF">2017-08-25T18:12:05Z</dcterms:modified>
</cp:coreProperties>
</file>