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Tutorial field data for Morphoj\"/>
    </mc:Choice>
  </mc:AlternateContent>
  <bookViews>
    <workbookView xWindow="0" yWindow="0" windowWidth="28800" windowHeight="12795" firstSheet="2" activeTab="2"/>
  </bookViews>
  <sheets>
    <sheet name="Sheet1" sheetId="1" r:id="rId1"/>
    <sheet name="File style for import" sheetId="2" r:id="rId2"/>
    <sheet name="Classifier info" sheetId="3" r:id="rId3"/>
    <sheet name="Covariate inform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3" l="1"/>
  <c r="F24" i="3"/>
  <c r="F23" i="3"/>
  <c r="F22" i="3"/>
  <c r="E25" i="3"/>
  <c r="E24" i="3"/>
  <c r="E23" i="3"/>
  <c r="E22" i="3"/>
  <c r="D26" i="3"/>
  <c r="D24" i="3"/>
  <c r="D25" i="3"/>
  <c r="D23" i="3"/>
  <c r="D22" i="3"/>
</calcChain>
</file>

<file path=xl/sharedStrings.xml><?xml version="1.0" encoding="utf-8"?>
<sst xmlns="http://schemas.openxmlformats.org/spreadsheetml/2006/main" count="214" uniqueCount="65">
  <si>
    <t>ID</t>
  </si>
  <si>
    <t>Biome</t>
  </si>
  <si>
    <t>Latitude</t>
  </si>
  <si>
    <t xml:space="preserve">Locality </t>
  </si>
  <si>
    <t>Length.mm</t>
  </si>
  <si>
    <t>ARS 002</t>
  </si>
  <si>
    <t>Amazon</t>
  </si>
  <si>
    <t>ARS</t>
  </si>
  <si>
    <t>ARS 003</t>
  </si>
  <si>
    <t>ARS 004</t>
  </si>
  <si>
    <t>ARS 005</t>
  </si>
  <si>
    <t>APR 001</t>
  </si>
  <si>
    <t>APR</t>
  </si>
  <si>
    <t>APR 002</t>
  </si>
  <si>
    <t>APR 003</t>
  </si>
  <si>
    <t>APR 004</t>
  </si>
  <si>
    <t>RPV 001</t>
  </si>
  <si>
    <t>RPV</t>
  </si>
  <si>
    <t>RPV 002</t>
  </si>
  <si>
    <t>RPV 003</t>
  </si>
  <si>
    <t>RPV 004</t>
  </si>
  <si>
    <t>RMO 001</t>
  </si>
  <si>
    <t>RMO</t>
  </si>
  <si>
    <t>RMO 002</t>
  </si>
  <si>
    <t>RMO 003</t>
  </si>
  <si>
    <t>RMO 004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</si>
  <si>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</si>
  <si>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</si>
  <si>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</si>
  <si>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</si>
  <si>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</si>
  <si>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</si>
  <si>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</si>
  <si>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</si>
  <si>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</si>
  <si>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</si>
  <si>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</si>
  <si>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</si>
  <si>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</si>
  <si>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</si>
  <si>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</si>
  <si>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</si>
  <si>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</si>
  <si>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</si>
  <si>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</si>
  <si>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</si>
  <si>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</si>
  <si>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</si>
  <si>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</si>
  <si>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</si>
  <si>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</si>
  <si>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</si>
  <si>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</si>
  <si>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</si>
  <si>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</si>
  <si>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</si>
  <si>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</si>
  <si>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</si>
  <si>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</si>
  <si>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</si>
  <si>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</si>
  <si>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</si>
  <si>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Wing Length (mm)</t>
  </si>
  <si>
    <t>Scale: 306.10456 pixels=1mm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</si>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</sst>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workbookViewId="0">
      <selection activeCell="E1" sqref="E1:E17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</row>
    <row r="2" spans="1:41" x14ac:dyDescent="0.25">
      <c r="A2" t="s">
        <v>11</v>
      </c>
      <c r="B2" t="s">
        <v>6</v>
      </c>
      <c r="C2">
        <v>-3.028</v>
      </c>
      <c r="D2" t="s">
        <v>12</v>
      </c>
      <c r="E2">
        <v>2.75</v>
      </c>
      <c r="F2">
        <v>2.3880728859999998</v>
      </c>
      <c r="G2">
        <v>2.1169237070000002</v>
      </c>
      <c r="H2">
        <v>3.057778688</v>
      </c>
      <c r="I2">
        <v>2.0091174070000002</v>
      </c>
      <c r="J2">
        <v>3.9594313790000002</v>
      </c>
      <c r="K2">
        <v>2.1463254260000002</v>
      </c>
      <c r="L2">
        <v>4.0280353880000002</v>
      </c>
      <c r="M2">
        <v>2.218196292</v>
      </c>
      <c r="N2">
        <v>4.0607039629999999</v>
      </c>
      <c r="O2">
        <v>2.3064014469999998</v>
      </c>
      <c r="P2">
        <v>4.0443696759999996</v>
      </c>
      <c r="Q2">
        <v>2.3913397440000002</v>
      </c>
      <c r="R2">
        <v>3.9528976629999999</v>
      </c>
      <c r="S2">
        <v>2.4697443250000002</v>
      </c>
      <c r="T2">
        <v>3.7732204970000001</v>
      </c>
      <c r="U2">
        <v>2.5742837679999999</v>
      </c>
      <c r="V2">
        <v>3.4955376029999998</v>
      </c>
      <c r="W2">
        <v>2.6755563520000001</v>
      </c>
      <c r="X2">
        <v>3.0741129759999999</v>
      </c>
      <c r="Y2">
        <v>2.7408935040000002</v>
      </c>
      <c r="Z2">
        <v>2.3750054559999998</v>
      </c>
      <c r="AA2">
        <v>2.4109408889999999</v>
      </c>
      <c r="AB2">
        <v>2.744160361</v>
      </c>
      <c r="AC2">
        <v>2.394606601</v>
      </c>
      <c r="AD2">
        <v>2.7376266459999998</v>
      </c>
      <c r="AE2">
        <v>2.3162020189999999</v>
      </c>
      <c r="AF2">
        <v>2.9532392459999999</v>
      </c>
      <c r="AG2">
        <v>2.3521374530000001</v>
      </c>
      <c r="AH2">
        <v>2.949972389</v>
      </c>
      <c r="AI2">
        <v>2.2671991560000002</v>
      </c>
      <c r="AJ2">
        <v>2.9434386730000002</v>
      </c>
      <c r="AK2">
        <v>2.1822608589999999</v>
      </c>
      <c r="AL2">
        <v>3.221121567</v>
      </c>
      <c r="AM2">
        <v>2.152859141</v>
      </c>
      <c r="AN2">
        <v>3.3223941520000002</v>
      </c>
      <c r="AO2">
        <v>2.4338088920000001</v>
      </c>
    </row>
    <row r="3" spans="1:41" x14ac:dyDescent="0.25">
      <c r="A3" t="s">
        <v>13</v>
      </c>
      <c r="B3" t="s">
        <v>6</v>
      </c>
      <c r="C3">
        <v>-3.028</v>
      </c>
      <c r="D3" t="s">
        <v>12</v>
      </c>
      <c r="E3">
        <v>2.86</v>
      </c>
      <c r="F3">
        <v>2.1365248530000001</v>
      </c>
      <c r="G3">
        <v>1.754302517</v>
      </c>
      <c r="H3">
        <v>2.842166089</v>
      </c>
      <c r="I3">
        <v>1.6693642200000001</v>
      </c>
      <c r="J3">
        <v>3.8581587939999999</v>
      </c>
      <c r="K3">
        <v>1.8490413859999999</v>
      </c>
      <c r="L3">
        <v>3.9365633760000001</v>
      </c>
      <c r="M3">
        <v>1.940513398</v>
      </c>
      <c r="N3">
        <v>3.9561645209999998</v>
      </c>
      <c r="O3">
        <v>2.0254516950000001</v>
      </c>
      <c r="P3">
        <v>3.9365633760000001</v>
      </c>
      <c r="Q3">
        <v>2.1234574230000001</v>
      </c>
      <c r="R3">
        <v>3.854891936</v>
      </c>
      <c r="S3">
        <v>2.192061432</v>
      </c>
      <c r="T3">
        <v>3.6425461939999999</v>
      </c>
      <c r="U3">
        <v>2.2900671589999999</v>
      </c>
      <c r="V3">
        <v>3.3093267220000002</v>
      </c>
      <c r="W3">
        <v>2.3782723130000001</v>
      </c>
      <c r="X3">
        <v>2.8781015220000001</v>
      </c>
      <c r="Y3">
        <v>2.45014318</v>
      </c>
      <c r="Z3">
        <v>2.162659713</v>
      </c>
      <c r="AA3">
        <v>2.0581202709999999</v>
      </c>
      <c r="AB3">
        <v>2.5350814769999999</v>
      </c>
      <c r="AC3">
        <v>2.045052841</v>
      </c>
      <c r="AD3">
        <v>2.5285477620000001</v>
      </c>
      <c r="AE3">
        <v>1.9633814009999999</v>
      </c>
      <c r="AF3">
        <v>2.8160312279999999</v>
      </c>
      <c r="AG3">
        <v>2.0221848379999998</v>
      </c>
      <c r="AH3">
        <v>2.8062306549999998</v>
      </c>
      <c r="AI3">
        <v>1.927445968</v>
      </c>
      <c r="AJ3">
        <v>2.7931632249999998</v>
      </c>
      <c r="AK3">
        <v>1.8359739559999999</v>
      </c>
      <c r="AL3">
        <v>3.096980979</v>
      </c>
      <c r="AM3">
        <v>1.826173383</v>
      </c>
      <c r="AN3">
        <v>3.1721187030000002</v>
      </c>
      <c r="AO3">
        <v>2.1234574230000001</v>
      </c>
    </row>
    <row r="4" spans="1:41" x14ac:dyDescent="0.25">
      <c r="A4" t="s">
        <v>14</v>
      </c>
      <c r="B4" t="s">
        <v>6</v>
      </c>
      <c r="C4">
        <v>-3.028</v>
      </c>
      <c r="D4" t="s">
        <v>12</v>
      </c>
      <c r="E4">
        <v>3.17</v>
      </c>
      <c r="F4">
        <v>2.1887945740000001</v>
      </c>
      <c r="G4">
        <v>1.3034761720000001</v>
      </c>
      <c r="H4">
        <v>2.963039819</v>
      </c>
      <c r="I4">
        <v>1.2152710170000001</v>
      </c>
      <c r="J4">
        <v>4.0901056819999999</v>
      </c>
      <c r="K4">
        <v>1.404748756</v>
      </c>
      <c r="L4">
        <v>4.1717771209999999</v>
      </c>
      <c r="M4">
        <v>1.5060213410000001</v>
      </c>
      <c r="N4">
        <v>4.1979119809999998</v>
      </c>
      <c r="O4">
        <v>1.5876927810000001</v>
      </c>
      <c r="P4">
        <v>4.1652434060000001</v>
      </c>
      <c r="Q4">
        <v>1.6824316500000001</v>
      </c>
      <c r="R4">
        <v>4.0541702480000001</v>
      </c>
      <c r="S4">
        <v>1.757569374</v>
      </c>
      <c r="T4">
        <v>3.8679593670000001</v>
      </c>
      <c r="U4">
        <v>1.8490413859999999</v>
      </c>
      <c r="V4">
        <v>3.5674084700000002</v>
      </c>
      <c r="W4">
        <v>1.9307128259999999</v>
      </c>
      <c r="X4">
        <v>3.057778688</v>
      </c>
      <c r="Y4">
        <v>2.0091174070000002</v>
      </c>
      <c r="Z4">
        <v>2.2279968650000002</v>
      </c>
      <c r="AA4">
        <v>1.630161929</v>
      </c>
      <c r="AB4">
        <v>2.6069523430000001</v>
      </c>
      <c r="AC4">
        <v>1.610560784</v>
      </c>
      <c r="AD4">
        <v>2.6004186279999999</v>
      </c>
      <c r="AE4">
        <v>1.522355629</v>
      </c>
      <c r="AF4">
        <v>2.8977026669999999</v>
      </c>
      <c r="AG4">
        <v>1.57462535</v>
      </c>
      <c r="AH4">
        <v>2.8846352369999999</v>
      </c>
      <c r="AI4">
        <v>1.4798864810000001</v>
      </c>
      <c r="AJ4">
        <v>2.8715678069999999</v>
      </c>
      <c r="AK4">
        <v>1.3720801810000001</v>
      </c>
      <c r="AL4">
        <v>3.221121567</v>
      </c>
      <c r="AM4">
        <v>1.3720801810000001</v>
      </c>
      <c r="AN4">
        <v>3.3877313029999998</v>
      </c>
      <c r="AO4">
        <v>1.6824316500000001</v>
      </c>
    </row>
    <row r="5" spans="1:41" x14ac:dyDescent="0.25">
      <c r="A5" t="s">
        <v>15</v>
      </c>
      <c r="B5" t="s">
        <v>6</v>
      </c>
      <c r="C5">
        <v>-3.028</v>
      </c>
      <c r="D5" t="s">
        <v>12</v>
      </c>
      <c r="E5">
        <v>3.09</v>
      </c>
      <c r="F5">
        <v>2.2933340160000002</v>
      </c>
      <c r="G5">
        <v>1.5190887710000001</v>
      </c>
      <c r="H5">
        <v>3.1035146939999998</v>
      </c>
      <c r="I5">
        <v>1.4178161869999999</v>
      </c>
      <c r="J5">
        <v>4.1881114090000002</v>
      </c>
      <c r="K5">
        <v>1.617094499</v>
      </c>
      <c r="L5">
        <v>4.2534485599999998</v>
      </c>
      <c r="M5">
        <v>1.6889653650000001</v>
      </c>
      <c r="N5">
        <v>4.2795834209999999</v>
      </c>
      <c r="O5">
        <v>1.7771705200000001</v>
      </c>
      <c r="P5">
        <v>4.2697828480000002</v>
      </c>
      <c r="Q5">
        <v>1.888243677</v>
      </c>
      <c r="R5">
        <v>4.1456422599999998</v>
      </c>
      <c r="S5">
        <v>1.9568476859999999</v>
      </c>
      <c r="T5">
        <v>3.9463639480000001</v>
      </c>
      <c r="U5">
        <v>2.045052841</v>
      </c>
      <c r="V5">
        <v>3.6098776180000001</v>
      </c>
      <c r="W5">
        <v>2.1365248530000001</v>
      </c>
      <c r="X5">
        <v>3.1296495549999999</v>
      </c>
      <c r="Y5">
        <v>2.2083957189999999</v>
      </c>
      <c r="Z5">
        <v>2.3064014469999998</v>
      </c>
      <c r="AA5">
        <v>1.8098390959999999</v>
      </c>
      <c r="AB5">
        <v>2.6984243550000002</v>
      </c>
      <c r="AC5">
        <v>1.8163728109999999</v>
      </c>
      <c r="AD5">
        <v>2.6951574979999999</v>
      </c>
      <c r="AE5">
        <v>1.7347013710000001</v>
      </c>
      <c r="AF5">
        <v>2.9859078220000002</v>
      </c>
      <c r="AG5">
        <v>1.7771705200000001</v>
      </c>
      <c r="AH5">
        <v>2.9793741069999999</v>
      </c>
      <c r="AI5">
        <v>1.692232223</v>
      </c>
      <c r="AJ5">
        <v>2.9695735339999998</v>
      </c>
      <c r="AK5">
        <v>1.5974933529999999</v>
      </c>
      <c r="AL5">
        <v>3.3191272939999998</v>
      </c>
      <c r="AM5">
        <v>1.5974933529999999</v>
      </c>
      <c r="AN5">
        <v>3.4857370310000002</v>
      </c>
      <c r="AO5">
        <v>1.888243677</v>
      </c>
    </row>
    <row r="6" spans="1:41" x14ac:dyDescent="0.25">
      <c r="A6" t="s">
        <v>5</v>
      </c>
      <c r="B6" t="s">
        <v>6</v>
      </c>
      <c r="C6">
        <v>-2.8639999999999999</v>
      </c>
      <c r="D6" t="s">
        <v>7</v>
      </c>
      <c r="E6">
        <v>2.5121000000000002</v>
      </c>
      <c r="F6">
        <v>1.9927831199999999</v>
      </c>
      <c r="G6">
        <v>1.5582910619999999</v>
      </c>
      <c r="H6">
        <v>2.6167529159999998</v>
      </c>
      <c r="I6">
        <v>1.4798864810000001</v>
      </c>
      <c r="J6">
        <v>3.5151387490000001</v>
      </c>
      <c r="K6">
        <v>1.6889653650000001</v>
      </c>
      <c r="L6">
        <v>3.5478073239999999</v>
      </c>
      <c r="M6">
        <v>1.744501944</v>
      </c>
      <c r="N6">
        <v>3.5641416119999998</v>
      </c>
      <c r="O6">
        <v>1.8163728109999999</v>
      </c>
      <c r="P6">
        <v>3.5641416119999998</v>
      </c>
      <c r="Q6">
        <v>1.8980442500000001</v>
      </c>
      <c r="R6">
        <v>3.4857370310000002</v>
      </c>
      <c r="S6">
        <v>1.976448832</v>
      </c>
      <c r="T6">
        <v>3.2962592910000001</v>
      </c>
      <c r="U6">
        <v>2.0646539860000002</v>
      </c>
      <c r="V6">
        <v>3.0512449730000002</v>
      </c>
      <c r="W6">
        <v>2.1397917099999999</v>
      </c>
      <c r="X6">
        <v>2.6951574979999999</v>
      </c>
      <c r="Y6">
        <v>2.218196292</v>
      </c>
      <c r="Z6">
        <v>2.002583692</v>
      </c>
      <c r="AA6">
        <v>1.8359739559999999</v>
      </c>
      <c r="AB6">
        <v>2.3064014469999998</v>
      </c>
      <c r="AC6">
        <v>1.8425076709999999</v>
      </c>
      <c r="AD6">
        <v>2.2966008740000001</v>
      </c>
      <c r="AE6">
        <v>1.7673699469999999</v>
      </c>
      <c r="AF6">
        <v>2.4795448979999999</v>
      </c>
      <c r="AG6">
        <v>1.806572238</v>
      </c>
      <c r="AH6">
        <v>2.4730111830000001</v>
      </c>
      <c r="AI6">
        <v>1.711833368</v>
      </c>
      <c r="AJ6">
        <v>2.4697443250000002</v>
      </c>
      <c r="AK6">
        <v>1.643229359</v>
      </c>
      <c r="AL6">
        <v>2.8650340920000001</v>
      </c>
      <c r="AM6">
        <v>1.636695644</v>
      </c>
      <c r="AN6">
        <v>2.9401718159999999</v>
      </c>
      <c r="AO6">
        <v>1.9045779650000001</v>
      </c>
    </row>
    <row r="7" spans="1:41" x14ac:dyDescent="0.25">
      <c r="A7" t="s">
        <v>8</v>
      </c>
      <c r="B7" t="s">
        <v>6</v>
      </c>
      <c r="C7">
        <v>-2.8639999999999999</v>
      </c>
      <c r="D7" t="s">
        <v>7</v>
      </c>
      <c r="E7">
        <v>3.0057</v>
      </c>
      <c r="F7">
        <v>1.9568476859999999</v>
      </c>
      <c r="G7">
        <v>1.280608169</v>
      </c>
      <c r="H7">
        <v>2.6363540620000001</v>
      </c>
      <c r="I7">
        <v>1.1956698720000001</v>
      </c>
      <c r="J7">
        <v>3.6752147700000002</v>
      </c>
      <c r="K7">
        <v>1.408015614</v>
      </c>
      <c r="L7">
        <v>3.7372850639999999</v>
      </c>
      <c r="M7">
        <v>1.4864201960000001</v>
      </c>
      <c r="N7">
        <v>3.7634199239999999</v>
      </c>
      <c r="O7">
        <v>1.5942264960000001</v>
      </c>
      <c r="P7">
        <v>3.7405519209999998</v>
      </c>
      <c r="Q7">
        <v>1.6889653650000001</v>
      </c>
      <c r="R7">
        <v>3.6425461939999999</v>
      </c>
      <c r="S7">
        <v>1.7673699469999999</v>
      </c>
      <c r="T7">
        <v>3.4400010239999999</v>
      </c>
      <c r="U7">
        <v>1.862108817</v>
      </c>
      <c r="V7">
        <v>3.1492507000000001</v>
      </c>
      <c r="W7">
        <v>1.9535808290000001</v>
      </c>
      <c r="X7">
        <v>2.6690226369999999</v>
      </c>
      <c r="Y7">
        <v>2.028718553</v>
      </c>
      <c r="Z7">
        <v>1.969915117</v>
      </c>
      <c r="AA7">
        <v>1.617094499</v>
      </c>
      <c r="AB7">
        <v>2.3521374530000001</v>
      </c>
      <c r="AC7">
        <v>1.6138276410000001</v>
      </c>
      <c r="AD7">
        <v>2.34233688</v>
      </c>
      <c r="AE7">
        <v>1.535423059</v>
      </c>
      <c r="AF7">
        <v>2.5612163369999998</v>
      </c>
      <c r="AG7">
        <v>1.581159065</v>
      </c>
      <c r="AH7">
        <v>2.5612163369999998</v>
      </c>
      <c r="AI7">
        <v>1.4766196229999999</v>
      </c>
      <c r="AJ7">
        <v>2.5612163369999998</v>
      </c>
      <c r="AK7">
        <v>1.388414469</v>
      </c>
      <c r="AL7">
        <v>2.8585003759999998</v>
      </c>
      <c r="AM7">
        <v>1.3786138960000001</v>
      </c>
      <c r="AN7">
        <v>3.0349106849999998</v>
      </c>
      <c r="AO7">
        <v>1.7020327959999999</v>
      </c>
    </row>
    <row r="8" spans="1:41" x14ac:dyDescent="0.25">
      <c r="A8" t="s">
        <v>9</v>
      </c>
      <c r="B8" t="s">
        <v>6</v>
      </c>
      <c r="C8">
        <v>-2.8639999999999999</v>
      </c>
      <c r="D8" t="s">
        <v>7</v>
      </c>
      <c r="E8">
        <v>3.0194999999999999</v>
      </c>
      <c r="F8">
        <v>2.2933340160000002</v>
      </c>
      <c r="G8">
        <v>1.6464962169999999</v>
      </c>
      <c r="H8">
        <v>3.031643828</v>
      </c>
      <c r="I8">
        <v>1.564824778</v>
      </c>
      <c r="J8">
        <v>4.0476365330000004</v>
      </c>
      <c r="K8">
        <v>1.757569374</v>
      </c>
      <c r="L8">
        <v>4.1097068270000001</v>
      </c>
      <c r="M8">
        <v>1.8392408140000001</v>
      </c>
      <c r="N8">
        <v>4.1521759749999996</v>
      </c>
      <c r="O8">
        <v>1.9372465409999999</v>
      </c>
      <c r="P8">
        <v>4.139108545</v>
      </c>
      <c r="Q8">
        <v>2.0254516950000001</v>
      </c>
      <c r="R8">
        <v>4.0280353880000002</v>
      </c>
      <c r="S8">
        <v>2.110389992</v>
      </c>
      <c r="T8">
        <v>3.8320239329999999</v>
      </c>
      <c r="U8">
        <v>2.205128862</v>
      </c>
      <c r="V8">
        <v>3.5118718910000002</v>
      </c>
      <c r="W8">
        <v>2.2933340160000002</v>
      </c>
      <c r="X8">
        <v>3.0610455459999999</v>
      </c>
      <c r="Y8">
        <v>2.368471741</v>
      </c>
      <c r="Z8">
        <v>2.3096683040000001</v>
      </c>
      <c r="AA8">
        <v>1.9535808290000001</v>
      </c>
      <c r="AB8">
        <v>2.6853569249999998</v>
      </c>
      <c r="AC8">
        <v>1.9503139709999999</v>
      </c>
      <c r="AD8">
        <v>2.6820900679999999</v>
      </c>
      <c r="AE8">
        <v>1.871909389</v>
      </c>
      <c r="AF8">
        <v>2.963039819</v>
      </c>
      <c r="AG8">
        <v>1.9307128259999999</v>
      </c>
      <c r="AH8">
        <v>2.9532392459999999</v>
      </c>
      <c r="AI8">
        <v>1.826173383</v>
      </c>
      <c r="AJ8">
        <v>2.9467055310000001</v>
      </c>
      <c r="AK8">
        <v>1.7281676560000001</v>
      </c>
      <c r="AL8">
        <v>3.1851861339999998</v>
      </c>
      <c r="AM8">
        <v>1.711833368</v>
      </c>
      <c r="AN8">
        <v>3.3060598639999998</v>
      </c>
      <c r="AO8">
        <v>2.0254516950000001</v>
      </c>
    </row>
    <row r="9" spans="1:41" x14ac:dyDescent="0.25">
      <c r="A9" t="s">
        <v>10</v>
      </c>
      <c r="B9" t="s">
        <v>6</v>
      </c>
      <c r="C9">
        <v>-2.8639999999999999</v>
      </c>
      <c r="D9" t="s">
        <v>7</v>
      </c>
      <c r="E9">
        <v>2.9066999999999998</v>
      </c>
      <c r="F9">
        <v>2.1005894199999999</v>
      </c>
      <c r="G9">
        <v>1.231605305</v>
      </c>
      <c r="H9">
        <v>2.77356208</v>
      </c>
      <c r="I9">
        <v>1.1891361570000001</v>
      </c>
      <c r="J9">
        <v>3.7797542119999998</v>
      </c>
      <c r="K9">
        <v>1.408015614</v>
      </c>
      <c r="L9">
        <v>3.8320239329999999</v>
      </c>
      <c r="M9">
        <v>1.4962207679999999</v>
      </c>
      <c r="N9">
        <v>3.8646925090000002</v>
      </c>
      <c r="O9">
        <v>1.5974933529999999</v>
      </c>
      <c r="P9">
        <v>3.845091364</v>
      </c>
      <c r="Q9">
        <v>1.6758979350000001</v>
      </c>
      <c r="R9">
        <v>3.734018206</v>
      </c>
      <c r="S9">
        <v>1.757569374</v>
      </c>
      <c r="T9">
        <v>3.531473037</v>
      </c>
      <c r="U9">
        <v>1.8490413859999999</v>
      </c>
      <c r="V9">
        <v>3.2243884249999999</v>
      </c>
      <c r="W9">
        <v>1.933979683</v>
      </c>
      <c r="X9">
        <v>2.7637615069999999</v>
      </c>
      <c r="Y9">
        <v>1.982982547</v>
      </c>
      <c r="Z9">
        <v>2.0777214160000002</v>
      </c>
      <c r="AA9">
        <v>1.555024205</v>
      </c>
      <c r="AB9">
        <v>2.4403426069999998</v>
      </c>
      <c r="AC9">
        <v>1.56155792</v>
      </c>
      <c r="AD9">
        <v>2.4338088920000001</v>
      </c>
      <c r="AE9">
        <v>1.4929539110000001</v>
      </c>
      <c r="AF9">
        <v>2.6592220649999998</v>
      </c>
      <c r="AG9">
        <v>1.535423059</v>
      </c>
      <c r="AH9">
        <v>2.6559552069999999</v>
      </c>
      <c r="AI9">
        <v>1.4374173320000001</v>
      </c>
      <c r="AJ9">
        <v>2.6559552069999999</v>
      </c>
      <c r="AK9">
        <v>1.3557458929999999</v>
      </c>
      <c r="AL9">
        <v>2.949972389</v>
      </c>
      <c r="AM9">
        <v>1.3361447470000001</v>
      </c>
      <c r="AN9">
        <v>3.070846119</v>
      </c>
      <c r="AO9">
        <v>1.6530299319999999</v>
      </c>
    </row>
    <row r="10" spans="1:41" x14ac:dyDescent="0.25">
      <c r="A10" t="s">
        <v>21</v>
      </c>
      <c r="B10" t="s">
        <v>6</v>
      </c>
      <c r="C10">
        <v>-9.2230000000000008</v>
      </c>
      <c r="D10" t="s">
        <v>22</v>
      </c>
      <c r="E10">
        <v>2.7332999999999998</v>
      </c>
      <c r="F10">
        <v>2.6820900679999999</v>
      </c>
      <c r="G10">
        <v>2.0352522679999998</v>
      </c>
      <c r="H10">
        <v>3.3779307310000002</v>
      </c>
      <c r="I10">
        <v>1.927445968</v>
      </c>
      <c r="J10">
        <v>4.3155188539999996</v>
      </c>
      <c r="K10">
        <v>2.0581202709999999</v>
      </c>
      <c r="L10">
        <v>4.3808560060000001</v>
      </c>
      <c r="M10">
        <v>2.1332579950000001</v>
      </c>
      <c r="N10">
        <v>4.3939234359999997</v>
      </c>
      <c r="O10">
        <v>2.2214631499999999</v>
      </c>
      <c r="P10">
        <v>4.3775891480000002</v>
      </c>
      <c r="Q10">
        <v>2.2900671589999999</v>
      </c>
      <c r="R10">
        <v>4.3122519969999997</v>
      </c>
      <c r="S10">
        <v>2.3554043099999999</v>
      </c>
      <c r="T10">
        <v>4.1260411149999996</v>
      </c>
      <c r="U10">
        <v>2.4697443250000002</v>
      </c>
      <c r="V10">
        <v>3.8646925090000002</v>
      </c>
      <c r="W10">
        <v>2.58408434</v>
      </c>
      <c r="X10">
        <v>3.4563353120000002</v>
      </c>
      <c r="Y10">
        <v>2.66575578</v>
      </c>
      <c r="Z10">
        <v>2.6755563520000001</v>
      </c>
      <c r="AA10">
        <v>2.3358031650000002</v>
      </c>
      <c r="AB10">
        <v>3.044711258</v>
      </c>
      <c r="AC10">
        <v>2.2966008740000001</v>
      </c>
      <c r="AD10">
        <v>3.0381775430000002</v>
      </c>
      <c r="AE10">
        <v>2.2279968650000002</v>
      </c>
      <c r="AF10">
        <v>3.2929924339999999</v>
      </c>
      <c r="AG10">
        <v>2.2639322979999998</v>
      </c>
      <c r="AH10">
        <v>3.2897255759999999</v>
      </c>
      <c r="AI10">
        <v>2.1724602860000002</v>
      </c>
      <c r="AJ10">
        <v>3.2799250029999998</v>
      </c>
      <c r="AK10">
        <v>2.084255132</v>
      </c>
      <c r="AL10">
        <v>3.5478073239999999</v>
      </c>
      <c r="AM10">
        <v>2.0613871289999999</v>
      </c>
      <c r="AN10">
        <v>3.7013496300000002</v>
      </c>
      <c r="AO10">
        <v>2.34233688</v>
      </c>
    </row>
    <row r="11" spans="1:41" x14ac:dyDescent="0.25">
      <c r="A11" t="s">
        <v>23</v>
      </c>
      <c r="B11" t="s">
        <v>6</v>
      </c>
      <c r="C11">
        <v>-9.2230000000000008</v>
      </c>
      <c r="D11" t="s">
        <v>22</v>
      </c>
      <c r="E11">
        <v>2.8967999999999998</v>
      </c>
      <c r="F11">
        <v>2.0254516950000001</v>
      </c>
      <c r="G11">
        <v>0.95392241099999997</v>
      </c>
      <c r="H11">
        <v>2.6984243550000002</v>
      </c>
      <c r="I11">
        <v>0.891852117</v>
      </c>
      <c r="J11">
        <v>3.7176839180000001</v>
      </c>
      <c r="K11">
        <v>1.1466670080000001</v>
      </c>
      <c r="L11">
        <v>3.7634199239999999</v>
      </c>
      <c r="M11">
        <v>1.2152710170000001</v>
      </c>
      <c r="N11">
        <v>3.7960885000000002</v>
      </c>
      <c r="O11">
        <v>1.290408741</v>
      </c>
      <c r="P11">
        <v>3.7699536390000001</v>
      </c>
      <c r="Q11">
        <v>1.3753470379999999</v>
      </c>
      <c r="R11">
        <v>3.668681055</v>
      </c>
      <c r="S11">
        <v>1.447217905</v>
      </c>
      <c r="T11">
        <v>3.4988044610000002</v>
      </c>
      <c r="U11">
        <v>1.528889344</v>
      </c>
      <c r="V11">
        <v>3.204787279</v>
      </c>
      <c r="W11">
        <v>1.6040270679999999</v>
      </c>
      <c r="X11">
        <v>2.7376266459999998</v>
      </c>
      <c r="Y11">
        <v>1.6628305050000001</v>
      </c>
      <c r="Z11">
        <v>2.002583692</v>
      </c>
      <c r="AA11">
        <v>1.270807596</v>
      </c>
      <c r="AB11">
        <v>2.368471741</v>
      </c>
      <c r="AC11">
        <v>1.2675407379999999</v>
      </c>
      <c r="AD11">
        <v>2.3717385979999999</v>
      </c>
      <c r="AE11">
        <v>1.1989367289999999</v>
      </c>
      <c r="AF11">
        <v>2.5906180550000002</v>
      </c>
      <c r="AG11">
        <v>1.2479395929999999</v>
      </c>
      <c r="AH11">
        <v>2.58408434</v>
      </c>
      <c r="AI11">
        <v>1.1532007230000001</v>
      </c>
      <c r="AJ11">
        <v>2.5742837679999999</v>
      </c>
      <c r="AK11">
        <v>1.068262426</v>
      </c>
      <c r="AL11">
        <v>2.8977026669999999</v>
      </c>
      <c r="AM11">
        <v>1.068262426</v>
      </c>
      <c r="AN11">
        <v>3.0251101130000002</v>
      </c>
      <c r="AO11">
        <v>1.3622796079999999</v>
      </c>
    </row>
    <row r="12" spans="1:41" x14ac:dyDescent="0.25">
      <c r="A12" t="s">
        <v>24</v>
      </c>
      <c r="B12" t="s">
        <v>6</v>
      </c>
      <c r="C12">
        <v>-9.2230000000000008</v>
      </c>
      <c r="D12" t="s">
        <v>22</v>
      </c>
      <c r="E12">
        <v>2.9908999999999999</v>
      </c>
      <c r="F12">
        <v>2.2116625769999998</v>
      </c>
      <c r="G12">
        <v>1.388414469</v>
      </c>
      <c r="H12">
        <v>3.0545118310000001</v>
      </c>
      <c r="I12">
        <v>1.274074454</v>
      </c>
      <c r="J12">
        <v>4.0411028179999997</v>
      </c>
      <c r="K12">
        <v>1.457018478</v>
      </c>
      <c r="L12">
        <v>4.0933725389999998</v>
      </c>
      <c r="M12">
        <v>1.528889344</v>
      </c>
      <c r="N12">
        <v>4.1227742569999997</v>
      </c>
      <c r="O12">
        <v>1.6040270679999999</v>
      </c>
      <c r="P12">
        <v>4.1162405419999999</v>
      </c>
      <c r="Q12">
        <v>1.698765938</v>
      </c>
      <c r="R12">
        <v>4.0280353880000002</v>
      </c>
      <c r="S12">
        <v>1.7902379500000001</v>
      </c>
      <c r="T12">
        <v>3.8254902180000001</v>
      </c>
      <c r="U12">
        <v>1.9045779650000001</v>
      </c>
      <c r="V12">
        <v>3.5249393210000002</v>
      </c>
      <c r="W12">
        <v>2.0058505499999999</v>
      </c>
      <c r="X12">
        <v>3.0479781159999999</v>
      </c>
      <c r="Y12">
        <v>2.0875219889999999</v>
      </c>
      <c r="Z12">
        <v>2.2573985830000001</v>
      </c>
      <c r="AA12">
        <v>1.705299653</v>
      </c>
      <c r="AB12">
        <v>2.6461546340000002</v>
      </c>
      <c r="AC12">
        <v>1.685698508</v>
      </c>
      <c r="AD12">
        <v>2.6428877769999999</v>
      </c>
      <c r="AE12">
        <v>1.6072939260000001</v>
      </c>
      <c r="AF12">
        <v>2.8846352369999999</v>
      </c>
      <c r="AG12">
        <v>1.6530299319999999</v>
      </c>
      <c r="AH12">
        <v>2.8781015220000001</v>
      </c>
      <c r="AI12">
        <v>1.5517573469999999</v>
      </c>
      <c r="AJ12">
        <v>2.868300949</v>
      </c>
      <c r="AK12">
        <v>1.45375162</v>
      </c>
      <c r="AL12">
        <v>3.1819192759999999</v>
      </c>
      <c r="AM12">
        <v>1.44068419</v>
      </c>
      <c r="AN12">
        <v>3.3387284400000001</v>
      </c>
      <c r="AO12">
        <v>1.737968229</v>
      </c>
    </row>
    <row r="13" spans="1:41" x14ac:dyDescent="0.25">
      <c r="A13" t="s">
        <v>25</v>
      </c>
      <c r="B13" t="s">
        <v>6</v>
      </c>
      <c r="C13">
        <v>-9.2230000000000008</v>
      </c>
      <c r="D13" t="s">
        <v>22</v>
      </c>
      <c r="E13">
        <v>2.9064999999999999</v>
      </c>
      <c r="F13">
        <v>2.0352522679999998</v>
      </c>
      <c r="G13">
        <v>1.920912253</v>
      </c>
      <c r="H13">
        <v>2.7833626520000001</v>
      </c>
      <c r="I13">
        <v>1.7902379500000001</v>
      </c>
      <c r="J13">
        <v>3.7601530670000001</v>
      </c>
      <c r="K13">
        <v>1.9633814009999999</v>
      </c>
      <c r="L13">
        <v>3.8091559300000002</v>
      </c>
      <c r="M13">
        <v>2.0254516950000001</v>
      </c>
      <c r="N13">
        <v>3.841824506</v>
      </c>
      <c r="O13">
        <v>2.1234574230000001</v>
      </c>
      <c r="P13">
        <v>3.828757076</v>
      </c>
      <c r="Q13">
        <v>2.2149294350000002</v>
      </c>
      <c r="R13">
        <v>3.7176839180000001</v>
      </c>
      <c r="S13">
        <v>2.3064014469999998</v>
      </c>
      <c r="T13">
        <v>3.5118718910000002</v>
      </c>
      <c r="U13">
        <v>2.4142077469999998</v>
      </c>
      <c r="V13">
        <v>3.2668575729999998</v>
      </c>
      <c r="W13">
        <v>2.4926123279999999</v>
      </c>
      <c r="X13">
        <v>2.8290986579999999</v>
      </c>
      <c r="Y13">
        <v>2.5808174830000001</v>
      </c>
      <c r="Z13">
        <v>2.041785983</v>
      </c>
      <c r="AA13">
        <v>2.192061432</v>
      </c>
      <c r="AB13">
        <v>2.3848060279999999</v>
      </c>
      <c r="AC13">
        <v>2.178994001</v>
      </c>
      <c r="AD13">
        <v>2.3848060279999999</v>
      </c>
      <c r="AE13">
        <v>2.110389992</v>
      </c>
      <c r="AF13">
        <v>2.610219201</v>
      </c>
      <c r="AG13">
        <v>2.1397917099999999</v>
      </c>
      <c r="AH13">
        <v>2.6069523430000001</v>
      </c>
      <c r="AI13">
        <v>2.045052841</v>
      </c>
      <c r="AJ13">
        <v>2.6069523430000001</v>
      </c>
      <c r="AK13">
        <v>1.9633814009999999</v>
      </c>
      <c r="AL13">
        <v>2.9271043859999999</v>
      </c>
      <c r="AM13">
        <v>1.9470471140000001</v>
      </c>
      <c r="AN13">
        <v>3.0806466910000001</v>
      </c>
      <c r="AO13">
        <v>2.2443311530000001</v>
      </c>
    </row>
    <row r="14" spans="1:41" x14ac:dyDescent="0.25">
      <c r="A14" t="s">
        <v>16</v>
      </c>
      <c r="B14" t="s">
        <v>6</v>
      </c>
      <c r="C14">
        <v>-8.7420000000000009</v>
      </c>
      <c r="D14" t="s">
        <v>17</v>
      </c>
      <c r="E14">
        <v>2.6333000000000002</v>
      </c>
      <c r="F14">
        <v>1.927445968</v>
      </c>
      <c r="G14">
        <v>1.23813902</v>
      </c>
      <c r="H14">
        <v>2.6134860579999999</v>
      </c>
      <c r="I14">
        <v>1.182602441</v>
      </c>
      <c r="J14">
        <v>3.4824701729999998</v>
      </c>
      <c r="K14">
        <v>1.4308836170000001</v>
      </c>
      <c r="L14">
        <v>3.531473037</v>
      </c>
      <c r="M14">
        <v>1.5125550560000001</v>
      </c>
      <c r="N14">
        <v>3.5510741819999998</v>
      </c>
      <c r="O14">
        <v>1.57462535</v>
      </c>
      <c r="P14">
        <v>3.5380067519999998</v>
      </c>
      <c r="Q14">
        <v>1.649763074</v>
      </c>
      <c r="R14">
        <v>3.4563353120000002</v>
      </c>
      <c r="S14">
        <v>1.7216339409999999</v>
      </c>
      <c r="T14">
        <v>3.2701244310000002</v>
      </c>
      <c r="U14">
        <v>1.806572238</v>
      </c>
      <c r="V14">
        <v>2.9859078220000002</v>
      </c>
      <c r="W14">
        <v>1.875176247</v>
      </c>
      <c r="X14">
        <v>2.5546826220000001</v>
      </c>
      <c r="Y14">
        <v>1.920912253</v>
      </c>
      <c r="Z14">
        <v>1.9241791109999999</v>
      </c>
      <c r="AA14">
        <v>1.522355629</v>
      </c>
      <c r="AB14">
        <v>2.2508648679999999</v>
      </c>
      <c r="AC14">
        <v>1.5256224869999999</v>
      </c>
      <c r="AD14">
        <v>2.2508648679999999</v>
      </c>
      <c r="AE14">
        <v>1.45375162</v>
      </c>
      <c r="AF14">
        <v>2.4860786130000001</v>
      </c>
      <c r="AG14">
        <v>1.509288199</v>
      </c>
      <c r="AH14">
        <v>2.4795448979999999</v>
      </c>
      <c r="AI14">
        <v>1.4243499019999999</v>
      </c>
      <c r="AJ14">
        <v>2.4730111830000001</v>
      </c>
      <c r="AK14">
        <v>1.3361447470000001</v>
      </c>
      <c r="AL14">
        <v>2.7670283640000002</v>
      </c>
      <c r="AM14">
        <v>1.3492121779999999</v>
      </c>
      <c r="AN14">
        <v>2.8519666610000001</v>
      </c>
      <c r="AO14">
        <v>1.6334287869999999</v>
      </c>
    </row>
    <row r="15" spans="1:41" x14ac:dyDescent="0.25">
      <c r="A15" t="s">
        <v>18</v>
      </c>
      <c r="B15" t="s">
        <v>6</v>
      </c>
      <c r="C15">
        <v>-8.7420000000000009</v>
      </c>
      <c r="D15" t="s">
        <v>17</v>
      </c>
      <c r="E15">
        <v>3.1246999999999998</v>
      </c>
      <c r="F15">
        <v>2.299867731</v>
      </c>
      <c r="G15">
        <v>1.3361447470000001</v>
      </c>
      <c r="H15">
        <v>3.1296495549999999</v>
      </c>
      <c r="I15">
        <v>1.22507159</v>
      </c>
      <c r="J15">
        <v>4.1619765480000002</v>
      </c>
      <c r="K15">
        <v>1.4439510470000001</v>
      </c>
      <c r="L15">
        <v>4.2109794120000004</v>
      </c>
      <c r="M15">
        <v>1.509288199</v>
      </c>
      <c r="N15">
        <v>4.246914845</v>
      </c>
      <c r="O15">
        <v>1.617094499</v>
      </c>
      <c r="P15">
        <v>4.2240468419999999</v>
      </c>
      <c r="Q15">
        <v>1.7151002259999999</v>
      </c>
      <c r="R15">
        <v>4.1293079720000003</v>
      </c>
      <c r="S15">
        <v>1.8033053800000001</v>
      </c>
      <c r="T15">
        <v>3.9006279419999998</v>
      </c>
      <c r="U15">
        <v>1.9176453950000001</v>
      </c>
      <c r="V15">
        <v>3.5968101880000001</v>
      </c>
      <c r="W15">
        <v>2.0189179799999999</v>
      </c>
      <c r="X15">
        <v>3.1165821249999999</v>
      </c>
      <c r="Y15">
        <v>2.097322562</v>
      </c>
      <c r="Z15">
        <v>2.32926945</v>
      </c>
      <c r="AA15">
        <v>1.6824316500000001</v>
      </c>
      <c r="AB15">
        <v>2.7408935040000002</v>
      </c>
      <c r="AC15">
        <v>1.6595636469999999</v>
      </c>
      <c r="AD15">
        <v>2.734359789</v>
      </c>
      <c r="AE15">
        <v>1.584425923</v>
      </c>
      <c r="AF15">
        <v>3.0153095400000001</v>
      </c>
      <c r="AG15">
        <v>1.617094499</v>
      </c>
      <c r="AH15">
        <v>2.9989752520000001</v>
      </c>
      <c r="AI15">
        <v>1.522355629</v>
      </c>
      <c r="AJ15">
        <v>2.9924415369999999</v>
      </c>
      <c r="AK15">
        <v>1.414549329</v>
      </c>
      <c r="AL15">
        <v>3.2929924339999999</v>
      </c>
      <c r="AM15">
        <v>1.398215041</v>
      </c>
      <c r="AN15">
        <v>3.4171330210000002</v>
      </c>
      <c r="AO15">
        <v>1.7347013710000001</v>
      </c>
    </row>
    <row r="16" spans="1:41" x14ac:dyDescent="0.25">
      <c r="A16" t="s">
        <v>19</v>
      </c>
      <c r="B16" t="s">
        <v>6</v>
      </c>
      <c r="C16">
        <v>-8.7420000000000009</v>
      </c>
      <c r="D16" t="s">
        <v>17</v>
      </c>
      <c r="E16">
        <v>3.2397</v>
      </c>
      <c r="F16">
        <v>2.2149294350000002</v>
      </c>
      <c r="G16">
        <v>1.6628305050000001</v>
      </c>
      <c r="H16">
        <v>3.087180407</v>
      </c>
      <c r="I16">
        <v>1.5419567750000001</v>
      </c>
      <c r="J16">
        <v>4.194645124</v>
      </c>
      <c r="K16">
        <v>1.7412350860000001</v>
      </c>
      <c r="L16">
        <v>4.2371142720000003</v>
      </c>
      <c r="M16">
        <v>1.813105953</v>
      </c>
      <c r="N16">
        <v>4.2665159900000003</v>
      </c>
      <c r="O16">
        <v>1.8980442500000001</v>
      </c>
      <c r="P16">
        <v>4.2567154179999998</v>
      </c>
      <c r="Q16">
        <v>2.002583692</v>
      </c>
      <c r="R16">
        <v>4.1587096910000003</v>
      </c>
      <c r="S16">
        <v>2.0875219889999999</v>
      </c>
      <c r="T16">
        <v>3.975765666</v>
      </c>
      <c r="U16">
        <v>2.1985951469999998</v>
      </c>
      <c r="V16">
        <v>3.6360124790000001</v>
      </c>
      <c r="W16">
        <v>2.3162020189999999</v>
      </c>
      <c r="X16">
        <v>3.1165821249999999</v>
      </c>
      <c r="Y16">
        <v>2.4207414620000001</v>
      </c>
      <c r="Z16">
        <v>2.2247300069999998</v>
      </c>
      <c r="AA16">
        <v>1.9993168349999999</v>
      </c>
      <c r="AB16">
        <v>2.6755563520000001</v>
      </c>
      <c r="AC16">
        <v>1.9862494040000001</v>
      </c>
      <c r="AD16">
        <v>2.6722894949999998</v>
      </c>
      <c r="AE16">
        <v>1.8947773919999999</v>
      </c>
      <c r="AF16">
        <v>2.9565061039999998</v>
      </c>
      <c r="AG16">
        <v>1.940513398</v>
      </c>
      <c r="AH16">
        <v>2.9467055310000001</v>
      </c>
      <c r="AI16">
        <v>1.8392408140000001</v>
      </c>
      <c r="AJ16">
        <v>2.9303712430000002</v>
      </c>
      <c r="AK16">
        <v>1.737968229</v>
      </c>
      <c r="AL16">
        <v>3.2766581459999999</v>
      </c>
      <c r="AM16">
        <v>1.7085665109999999</v>
      </c>
      <c r="AN16">
        <v>3.4203998790000001</v>
      </c>
      <c r="AO16">
        <v>2.0352522679999998</v>
      </c>
    </row>
    <row r="17" spans="1:41" x14ac:dyDescent="0.25">
      <c r="A17" t="s">
        <v>20</v>
      </c>
      <c r="B17" t="s">
        <v>6</v>
      </c>
      <c r="C17">
        <v>-8.7420000000000009</v>
      </c>
      <c r="D17" t="s">
        <v>17</v>
      </c>
      <c r="E17">
        <v>2.8935</v>
      </c>
      <c r="F17">
        <v>2.3619380250000002</v>
      </c>
      <c r="G17">
        <v>1.8980442500000001</v>
      </c>
      <c r="H17">
        <v>3.1263826969999999</v>
      </c>
      <c r="I17">
        <v>1.8327070990000001</v>
      </c>
      <c r="J17">
        <v>4.112973685</v>
      </c>
      <c r="K17">
        <v>2.0581202709999999</v>
      </c>
      <c r="L17">
        <v>4.142375403</v>
      </c>
      <c r="M17">
        <v>2.1201905650000001</v>
      </c>
      <c r="N17">
        <v>4.1587096910000003</v>
      </c>
      <c r="O17">
        <v>2.2214631499999999</v>
      </c>
      <c r="P17">
        <v>4.1195073999999998</v>
      </c>
      <c r="Q17">
        <v>2.3096683040000001</v>
      </c>
      <c r="R17">
        <v>4.0607039629999999</v>
      </c>
      <c r="S17">
        <v>2.3586711679999999</v>
      </c>
      <c r="T17">
        <v>3.854891936</v>
      </c>
      <c r="U17">
        <v>2.4534100369999998</v>
      </c>
      <c r="V17">
        <v>3.5641416119999998</v>
      </c>
      <c r="W17">
        <v>2.5383483340000002</v>
      </c>
      <c r="X17">
        <v>3.096980979</v>
      </c>
      <c r="Y17">
        <v>2.5873511979999999</v>
      </c>
      <c r="Z17">
        <v>2.3586711679999999</v>
      </c>
      <c r="AA17">
        <v>2.1855277160000002</v>
      </c>
      <c r="AB17">
        <v>2.7310929310000001</v>
      </c>
      <c r="AC17">
        <v>2.192061432</v>
      </c>
      <c r="AD17">
        <v>2.7245592159999998</v>
      </c>
      <c r="AE17">
        <v>2.1169237070000002</v>
      </c>
      <c r="AF17">
        <v>2.9597729610000001</v>
      </c>
      <c r="AG17">
        <v>2.162659713</v>
      </c>
      <c r="AH17">
        <v>2.9532392459999999</v>
      </c>
      <c r="AI17">
        <v>2.0679208440000001</v>
      </c>
      <c r="AJ17">
        <v>2.9467055310000001</v>
      </c>
      <c r="AK17">
        <v>1.9797156890000001</v>
      </c>
      <c r="AL17">
        <v>3.3027930059999999</v>
      </c>
      <c r="AM17">
        <v>1.989516262</v>
      </c>
      <c r="AN17">
        <v>3.3223941520000002</v>
      </c>
      <c r="AO17">
        <v>2.260665441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G32" sqref="AG32"/>
    </sheetView>
  </sheetViews>
  <sheetFormatPr defaultRowHeight="15" x14ac:dyDescent="0.25"/>
  <sheetData>
    <row r="1" spans="1:3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11</v>
      </c>
      <c r="B2">
        <v>2.3880728859999998</v>
      </c>
      <c r="C2">
        <v>2.1169237070000002</v>
      </c>
      <c r="D2">
        <v>3.057778688</v>
      </c>
      <c r="E2">
        <v>2.0091174070000002</v>
      </c>
      <c r="F2">
        <v>3.9594313790000002</v>
      </c>
      <c r="G2">
        <v>2.1463254260000002</v>
      </c>
      <c r="H2">
        <v>4.0280353880000002</v>
      </c>
      <c r="I2">
        <v>2.218196292</v>
      </c>
      <c r="J2">
        <v>4.0607039629999999</v>
      </c>
      <c r="K2">
        <v>2.3064014469999998</v>
      </c>
      <c r="L2">
        <v>4.0443696759999996</v>
      </c>
      <c r="M2">
        <v>2.3913397440000002</v>
      </c>
      <c r="N2">
        <v>3.9528976629999999</v>
      </c>
      <c r="O2">
        <v>2.4697443250000002</v>
      </c>
      <c r="P2">
        <v>3.7732204970000001</v>
      </c>
      <c r="Q2">
        <v>2.5742837679999999</v>
      </c>
      <c r="R2">
        <v>3.4955376029999998</v>
      </c>
      <c r="S2">
        <v>2.6755563520000001</v>
      </c>
      <c r="T2">
        <v>3.0741129759999999</v>
      </c>
      <c r="U2">
        <v>2.7408935040000002</v>
      </c>
      <c r="V2">
        <v>2.3750054559999998</v>
      </c>
      <c r="W2">
        <v>2.4109408889999999</v>
      </c>
      <c r="X2">
        <v>2.744160361</v>
      </c>
      <c r="Y2">
        <v>2.394606601</v>
      </c>
      <c r="Z2">
        <v>2.7376266459999998</v>
      </c>
      <c r="AA2">
        <v>2.3162020189999999</v>
      </c>
      <c r="AB2">
        <v>2.9532392459999999</v>
      </c>
      <c r="AC2">
        <v>2.3521374530000001</v>
      </c>
      <c r="AD2">
        <v>2.949972389</v>
      </c>
      <c r="AE2">
        <v>2.2671991560000002</v>
      </c>
      <c r="AF2">
        <v>2.9434386730000002</v>
      </c>
      <c r="AG2">
        <v>2.1822608589999999</v>
      </c>
      <c r="AH2">
        <v>3.221121567</v>
      </c>
      <c r="AI2">
        <v>2.152859141</v>
      </c>
      <c r="AJ2">
        <v>3.3223941520000002</v>
      </c>
      <c r="AK2">
        <v>2.4338088920000001</v>
      </c>
    </row>
    <row r="3" spans="1:37" x14ac:dyDescent="0.25">
      <c r="A3" t="s">
        <v>13</v>
      </c>
      <c r="B3">
        <v>2.1365248530000001</v>
      </c>
      <c r="C3">
        <v>1.754302517</v>
      </c>
      <c r="D3">
        <v>2.842166089</v>
      </c>
      <c r="E3">
        <v>1.6693642200000001</v>
      </c>
      <c r="F3">
        <v>3.8581587939999999</v>
      </c>
      <c r="G3">
        <v>1.8490413859999999</v>
      </c>
      <c r="H3">
        <v>3.9365633760000001</v>
      </c>
      <c r="I3">
        <v>1.940513398</v>
      </c>
      <c r="J3">
        <v>3.9561645209999998</v>
      </c>
      <c r="K3">
        <v>2.0254516950000001</v>
      </c>
      <c r="L3">
        <v>3.9365633760000001</v>
      </c>
      <c r="M3">
        <v>2.1234574230000001</v>
      </c>
      <c r="N3">
        <v>3.854891936</v>
      </c>
      <c r="O3">
        <v>2.192061432</v>
      </c>
      <c r="P3">
        <v>3.6425461939999999</v>
      </c>
      <c r="Q3">
        <v>2.2900671589999999</v>
      </c>
      <c r="R3">
        <v>3.3093267220000002</v>
      </c>
      <c r="S3">
        <v>2.3782723130000001</v>
      </c>
      <c r="T3">
        <v>2.8781015220000001</v>
      </c>
      <c r="U3">
        <v>2.45014318</v>
      </c>
      <c r="V3">
        <v>2.162659713</v>
      </c>
      <c r="W3">
        <v>2.0581202709999999</v>
      </c>
      <c r="X3">
        <v>2.5350814769999999</v>
      </c>
      <c r="Y3">
        <v>2.045052841</v>
      </c>
      <c r="Z3">
        <v>2.5285477620000001</v>
      </c>
      <c r="AA3">
        <v>1.9633814009999999</v>
      </c>
      <c r="AB3">
        <v>2.8160312279999999</v>
      </c>
      <c r="AC3">
        <v>2.0221848379999998</v>
      </c>
      <c r="AD3">
        <v>2.8062306549999998</v>
      </c>
      <c r="AE3">
        <v>1.927445968</v>
      </c>
      <c r="AF3">
        <v>2.7931632249999998</v>
      </c>
      <c r="AG3">
        <v>1.8359739559999999</v>
      </c>
      <c r="AH3">
        <v>3.096980979</v>
      </c>
      <c r="AI3">
        <v>1.826173383</v>
      </c>
      <c r="AJ3">
        <v>3.1721187030000002</v>
      </c>
      <c r="AK3">
        <v>2.1234574230000001</v>
      </c>
    </row>
    <row r="4" spans="1:37" x14ac:dyDescent="0.25">
      <c r="A4" t="s">
        <v>14</v>
      </c>
      <c r="B4">
        <v>2.1887945740000001</v>
      </c>
      <c r="C4">
        <v>1.3034761720000001</v>
      </c>
      <c r="D4">
        <v>2.963039819</v>
      </c>
      <c r="E4">
        <v>1.2152710170000001</v>
      </c>
      <c r="F4">
        <v>4.0901056819999999</v>
      </c>
      <c r="G4">
        <v>1.404748756</v>
      </c>
      <c r="H4">
        <v>4.1717771209999999</v>
      </c>
      <c r="I4">
        <v>1.5060213410000001</v>
      </c>
      <c r="J4">
        <v>4.1979119809999998</v>
      </c>
      <c r="K4">
        <v>1.5876927810000001</v>
      </c>
      <c r="L4">
        <v>4.1652434060000001</v>
      </c>
      <c r="M4">
        <v>1.6824316500000001</v>
      </c>
      <c r="N4">
        <v>4.0541702480000001</v>
      </c>
      <c r="O4">
        <v>1.757569374</v>
      </c>
      <c r="P4">
        <v>3.8679593670000001</v>
      </c>
      <c r="Q4">
        <v>1.8490413859999999</v>
      </c>
      <c r="R4">
        <v>3.5674084700000002</v>
      </c>
      <c r="S4">
        <v>1.9307128259999999</v>
      </c>
      <c r="T4">
        <v>3.057778688</v>
      </c>
      <c r="U4">
        <v>2.0091174070000002</v>
      </c>
      <c r="V4">
        <v>2.2279968650000002</v>
      </c>
      <c r="W4">
        <v>1.630161929</v>
      </c>
      <c r="X4">
        <v>2.6069523430000001</v>
      </c>
      <c r="Y4">
        <v>1.610560784</v>
      </c>
      <c r="Z4">
        <v>2.6004186279999999</v>
      </c>
      <c r="AA4">
        <v>1.522355629</v>
      </c>
      <c r="AB4">
        <v>2.8977026669999999</v>
      </c>
      <c r="AC4">
        <v>1.57462535</v>
      </c>
      <c r="AD4">
        <v>2.8846352369999999</v>
      </c>
      <c r="AE4">
        <v>1.4798864810000001</v>
      </c>
      <c r="AF4">
        <v>2.8715678069999999</v>
      </c>
      <c r="AG4">
        <v>1.3720801810000001</v>
      </c>
      <c r="AH4">
        <v>3.221121567</v>
      </c>
      <c r="AI4">
        <v>1.3720801810000001</v>
      </c>
      <c r="AJ4">
        <v>3.3877313029999998</v>
      </c>
      <c r="AK4">
        <v>1.6824316500000001</v>
      </c>
    </row>
    <row r="5" spans="1:37" x14ac:dyDescent="0.25">
      <c r="A5" t="s">
        <v>15</v>
      </c>
      <c r="B5">
        <v>2.2933340160000002</v>
      </c>
      <c r="C5">
        <v>1.5190887710000001</v>
      </c>
      <c r="D5">
        <v>3.1035146939999998</v>
      </c>
      <c r="E5">
        <v>1.4178161869999999</v>
      </c>
      <c r="F5">
        <v>4.1881114090000002</v>
      </c>
      <c r="G5">
        <v>1.617094499</v>
      </c>
      <c r="H5">
        <v>4.2534485599999998</v>
      </c>
      <c r="I5">
        <v>1.6889653650000001</v>
      </c>
      <c r="J5">
        <v>4.2795834209999999</v>
      </c>
      <c r="K5">
        <v>1.7771705200000001</v>
      </c>
      <c r="L5">
        <v>4.2697828480000002</v>
      </c>
      <c r="M5">
        <v>1.888243677</v>
      </c>
      <c r="N5">
        <v>4.1456422599999998</v>
      </c>
      <c r="O5">
        <v>1.9568476859999999</v>
      </c>
      <c r="P5">
        <v>3.9463639480000001</v>
      </c>
      <c r="Q5">
        <v>2.045052841</v>
      </c>
      <c r="R5">
        <v>3.6098776180000001</v>
      </c>
      <c r="S5">
        <v>2.1365248530000001</v>
      </c>
      <c r="T5">
        <v>3.1296495549999999</v>
      </c>
      <c r="U5">
        <v>2.2083957189999999</v>
      </c>
      <c r="V5">
        <v>2.3064014469999998</v>
      </c>
      <c r="W5">
        <v>1.8098390959999999</v>
      </c>
      <c r="X5">
        <v>2.6984243550000002</v>
      </c>
      <c r="Y5">
        <v>1.8163728109999999</v>
      </c>
      <c r="Z5">
        <v>2.6951574979999999</v>
      </c>
      <c r="AA5">
        <v>1.7347013710000001</v>
      </c>
      <c r="AB5">
        <v>2.9859078220000002</v>
      </c>
      <c r="AC5">
        <v>1.7771705200000001</v>
      </c>
      <c r="AD5">
        <v>2.9793741069999999</v>
      </c>
      <c r="AE5">
        <v>1.692232223</v>
      </c>
      <c r="AF5">
        <v>2.9695735339999998</v>
      </c>
      <c r="AG5">
        <v>1.5974933529999999</v>
      </c>
      <c r="AH5">
        <v>3.3191272939999998</v>
      </c>
      <c r="AI5">
        <v>1.5974933529999999</v>
      </c>
      <c r="AJ5">
        <v>3.4857370310000002</v>
      </c>
      <c r="AK5">
        <v>1.888243677</v>
      </c>
    </row>
    <row r="6" spans="1:37" x14ac:dyDescent="0.25">
      <c r="A6" t="s">
        <v>5</v>
      </c>
      <c r="B6">
        <v>1.9927831199999999</v>
      </c>
      <c r="C6">
        <v>1.5582910619999999</v>
      </c>
      <c r="D6">
        <v>2.6167529159999998</v>
      </c>
      <c r="E6">
        <v>1.4798864810000001</v>
      </c>
      <c r="F6">
        <v>3.5151387490000001</v>
      </c>
      <c r="G6">
        <v>1.6889653650000001</v>
      </c>
      <c r="H6">
        <v>3.5478073239999999</v>
      </c>
      <c r="I6">
        <v>1.744501944</v>
      </c>
      <c r="J6">
        <v>3.5641416119999998</v>
      </c>
      <c r="K6">
        <v>1.8163728109999999</v>
      </c>
      <c r="L6">
        <v>3.5641416119999998</v>
      </c>
      <c r="M6">
        <v>1.8980442500000001</v>
      </c>
      <c r="N6">
        <v>3.4857370310000002</v>
      </c>
      <c r="O6">
        <v>1.976448832</v>
      </c>
      <c r="P6">
        <v>3.2962592910000001</v>
      </c>
      <c r="Q6">
        <v>2.0646539860000002</v>
      </c>
      <c r="R6">
        <v>3.0512449730000002</v>
      </c>
      <c r="S6">
        <v>2.1397917099999999</v>
      </c>
      <c r="T6">
        <v>2.6951574979999999</v>
      </c>
      <c r="U6">
        <v>2.218196292</v>
      </c>
      <c r="V6">
        <v>2.002583692</v>
      </c>
      <c r="W6">
        <v>1.8359739559999999</v>
      </c>
      <c r="X6">
        <v>2.3064014469999998</v>
      </c>
      <c r="Y6">
        <v>1.8425076709999999</v>
      </c>
      <c r="Z6">
        <v>2.2966008740000001</v>
      </c>
      <c r="AA6">
        <v>1.7673699469999999</v>
      </c>
      <c r="AB6">
        <v>2.4795448979999999</v>
      </c>
      <c r="AC6">
        <v>1.806572238</v>
      </c>
      <c r="AD6">
        <v>2.4730111830000001</v>
      </c>
      <c r="AE6">
        <v>1.711833368</v>
      </c>
      <c r="AF6">
        <v>2.4697443250000002</v>
      </c>
      <c r="AG6">
        <v>1.643229359</v>
      </c>
      <c r="AH6">
        <v>2.8650340920000001</v>
      </c>
      <c r="AI6">
        <v>1.636695644</v>
      </c>
      <c r="AJ6">
        <v>2.9401718159999999</v>
      </c>
      <c r="AK6">
        <v>1.9045779650000001</v>
      </c>
    </row>
    <row r="7" spans="1:37" x14ac:dyDescent="0.25">
      <c r="A7" t="s">
        <v>8</v>
      </c>
      <c r="B7">
        <v>1.9568476859999999</v>
      </c>
      <c r="C7">
        <v>1.280608169</v>
      </c>
      <c r="D7">
        <v>2.6363540620000001</v>
      </c>
      <c r="E7">
        <v>1.1956698720000001</v>
      </c>
      <c r="F7">
        <v>3.6752147700000002</v>
      </c>
      <c r="G7">
        <v>1.408015614</v>
      </c>
      <c r="H7">
        <v>3.7372850639999999</v>
      </c>
      <c r="I7">
        <v>1.4864201960000001</v>
      </c>
      <c r="J7">
        <v>3.7634199239999999</v>
      </c>
      <c r="K7">
        <v>1.5942264960000001</v>
      </c>
      <c r="L7">
        <v>3.7405519209999998</v>
      </c>
      <c r="M7">
        <v>1.6889653650000001</v>
      </c>
      <c r="N7">
        <v>3.6425461939999999</v>
      </c>
      <c r="O7">
        <v>1.7673699469999999</v>
      </c>
      <c r="P7">
        <v>3.4400010239999999</v>
      </c>
      <c r="Q7">
        <v>1.862108817</v>
      </c>
      <c r="R7">
        <v>3.1492507000000001</v>
      </c>
      <c r="S7">
        <v>1.9535808290000001</v>
      </c>
      <c r="T7">
        <v>2.6690226369999999</v>
      </c>
      <c r="U7">
        <v>2.028718553</v>
      </c>
      <c r="V7">
        <v>1.969915117</v>
      </c>
      <c r="W7">
        <v>1.617094499</v>
      </c>
      <c r="X7">
        <v>2.3521374530000001</v>
      </c>
      <c r="Y7">
        <v>1.6138276410000001</v>
      </c>
      <c r="Z7">
        <v>2.34233688</v>
      </c>
      <c r="AA7">
        <v>1.535423059</v>
      </c>
      <c r="AB7">
        <v>2.5612163369999998</v>
      </c>
      <c r="AC7">
        <v>1.581159065</v>
      </c>
      <c r="AD7">
        <v>2.5612163369999998</v>
      </c>
      <c r="AE7">
        <v>1.4766196229999999</v>
      </c>
      <c r="AF7">
        <v>2.5612163369999998</v>
      </c>
      <c r="AG7">
        <v>1.388414469</v>
      </c>
      <c r="AH7">
        <v>2.8585003759999998</v>
      </c>
      <c r="AI7">
        <v>1.3786138960000001</v>
      </c>
      <c r="AJ7">
        <v>3.0349106849999998</v>
      </c>
      <c r="AK7">
        <v>1.7020327959999999</v>
      </c>
    </row>
    <row r="8" spans="1:37" x14ac:dyDescent="0.25">
      <c r="A8" t="s">
        <v>9</v>
      </c>
      <c r="B8">
        <v>2.2933340160000002</v>
      </c>
      <c r="C8">
        <v>1.6464962169999999</v>
      </c>
      <c r="D8">
        <v>3.031643828</v>
      </c>
      <c r="E8">
        <v>1.564824778</v>
      </c>
      <c r="F8">
        <v>4.0476365330000004</v>
      </c>
      <c r="G8">
        <v>1.757569374</v>
      </c>
      <c r="H8">
        <v>4.1097068270000001</v>
      </c>
      <c r="I8">
        <v>1.8392408140000001</v>
      </c>
      <c r="J8">
        <v>4.1521759749999996</v>
      </c>
      <c r="K8">
        <v>1.9372465409999999</v>
      </c>
      <c r="L8">
        <v>4.139108545</v>
      </c>
      <c r="M8">
        <v>2.0254516950000001</v>
      </c>
      <c r="N8">
        <v>4.0280353880000002</v>
      </c>
      <c r="O8">
        <v>2.110389992</v>
      </c>
      <c r="P8">
        <v>3.8320239329999999</v>
      </c>
      <c r="Q8">
        <v>2.205128862</v>
      </c>
      <c r="R8">
        <v>3.5118718910000002</v>
      </c>
      <c r="S8">
        <v>2.2933340160000002</v>
      </c>
      <c r="T8">
        <v>3.0610455459999999</v>
      </c>
      <c r="U8">
        <v>2.368471741</v>
      </c>
      <c r="V8">
        <v>2.3096683040000001</v>
      </c>
      <c r="W8">
        <v>1.9535808290000001</v>
      </c>
      <c r="X8">
        <v>2.6853569249999998</v>
      </c>
      <c r="Y8">
        <v>1.9503139709999999</v>
      </c>
      <c r="Z8">
        <v>2.6820900679999999</v>
      </c>
      <c r="AA8">
        <v>1.871909389</v>
      </c>
      <c r="AB8">
        <v>2.963039819</v>
      </c>
      <c r="AC8">
        <v>1.9307128259999999</v>
      </c>
      <c r="AD8">
        <v>2.9532392459999999</v>
      </c>
      <c r="AE8">
        <v>1.826173383</v>
      </c>
      <c r="AF8">
        <v>2.9467055310000001</v>
      </c>
      <c r="AG8">
        <v>1.7281676560000001</v>
      </c>
      <c r="AH8">
        <v>3.1851861339999998</v>
      </c>
      <c r="AI8">
        <v>1.711833368</v>
      </c>
      <c r="AJ8">
        <v>3.3060598639999998</v>
      </c>
      <c r="AK8">
        <v>2.0254516950000001</v>
      </c>
    </row>
    <row r="9" spans="1:37" x14ac:dyDescent="0.25">
      <c r="A9" t="s">
        <v>10</v>
      </c>
      <c r="B9">
        <v>2.1005894199999999</v>
      </c>
      <c r="C9">
        <v>1.231605305</v>
      </c>
      <c r="D9">
        <v>2.77356208</v>
      </c>
      <c r="E9">
        <v>1.1891361570000001</v>
      </c>
      <c r="F9">
        <v>3.7797542119999998</v>
      </c>
      <c r="G9">
        <v>1.408015614</v>
      </c>
      <c r="H9">
        <v>3.8320239329999999</v>
      </c>
      <c r="I9">
        <v>1.4962207679999999</v>
      </c>
      <c r="J9">
        <v>3.8646925090000002</v>
      </c>
      <c r="K9">
        <v>1.5974933529999999</v>
      </c>
      <c r="L9">
        <v>3.845091364</v>
      </c>
      <c r="M9">
        <v>1.6758979350000001</v>
      </c>
      <c r="N9">
        <v>3.734018206</v>
      </c>
      <c r="O9">
        <v>1.757569374</v>
      </c>
      <c r="P9">
        <v>3.531473037</v>
      </c>
      <c r="Q9">
        <v>1.8490413859999999</v>
      </c>
      <c r="R9">
        <v>3.2243884249999999</v>
      </c>
      <c r="S9">
        <v>1.933979683</v>
      </c>
      <c r="T9">
        <v>2.7637615069999999</v>
      </c>
      <c r="U9">
        <v>1.982982547</v>
      </c>
      <c r="V9">
        <v>2.0777214160000002</v>
      </c>
      <c r="W9">
        <v>1.555024205</v>
      </c>
      <c r="X9">
        <v>2.4403426069999998</v>
      </c>
      <c r="Y9">
        <v>1.56155792</v>
      </c>
      <c r="Z9">
        <v>2.4338088920000001</v>
      </c>
      <c r="AA9">
        <v>1.4929539110000001</v>
      </c>
      <c r="AB9">
        <v>2.6592220649999998</v>
      </c>
      <c r="AC9">
        <v>1.535423059</v>
      </c>
      <c r="AD9">
        <v>2.6559552069999999</v>
      </c>
      <c r="AE9">
        <v>1.4374173320000001</v>
      </c>
      <c r="AF9">
        <v>2.6559552069999999</v>
      </c>
      <c r="AG9">
        <v>1.3557458929999999</v>
      </c>
      <c r="AH9">
        <v>2.949972389</v>
      </c>
      <c r="AI9">
        <v>1.3361447470000001</v>
      </c>
      <c r="AJ9">
        <v>3.070846119</v>
      </c>
      <c r="AK9">
        <v>1.6530299319999999</v>
      </c>
    </row>
    <row r="10" spans="1:37" x14ac:dyDescent="0.25">
      <c r="A10" t="s">
        <v>21</v>
      </c>
      <c r="B10">
        <v>2.6820900679999999</v>
      </c>
      <c r="C10">
        <v>2.0352522679999998</v>
      </c>
      <c r="D10">
        <v>3.3779307310000002</v>
      </c>
      <c r="E10">
        <v>1.927445968</v>
      </c>
      <c r="F10">
        <v>4.3155188539999996</v>
      </c>
      <c r="G10">
        <v>2.0581202709999999</v>
      </c>
      <c r="H10">
        <v>4.3808560060000001</v>
      </c>
      <c r="I10">
        <v>2.1332579950000001</v>
      </c>
      <c r="J10">
        <v>4.3939234359999997</v>
      </c>
      <c r="K10">
        <v>2.2214631499999999</v>
      </c>
      <c r="L10">
        <v>4.3775891480000002</v>
      </c>
      <c r="M10">
        <v>2.2900671589999999</v>
      </c>
      <c r="N10">
        <v>4.3122519969999997</v>
      </c>
      <c r="O10">
        <v>2.3554043099999999</v>
      </c>
      <c r="P10">
        <v>4.1260411149999996</v>
      </c>
      <c r="Q10">
        <v>2.4697443250000002</v>
      </c>
      <c r="R10">
        <v>3.8646925090000002</v>
      </c>
      <c r="S10">
        <v>2.58408434</v>
      </c>
      <c r="T10">
        <v>3.4563353120000002</v>
      </c>
      <c r="U10">
        <v>2.66575578</v>
      </c>
      <c r="V10">
        <v>2.6755563520000001</v>
      </c>
      <c r="W10">
        <v>2.3358031650000002</v>
      </c>
      <c r="X10">
        <v>3.044711258</v>
      </c>
      <c r="Y10">
        <v>2.2966008740000001</v>
      </c>
      <c r="Z10">
        <v>3.0381775430000002</v>
      </c>
      <c r="AA10">
        <v>2.2279968650000002</v>
      </c>
      <c r="AB10">
        <v>3.2929924339999999</v>
      </c>
      <c r="AC10">
        <v>2.2639322979999998</v>
      </c>
      <c r="AD10">
        <v>3.2897255759999999</v>
      </c>
      <c r="AE10">
        <v>2.1724602860000002</v>
      </c>
      <c r="AF10">
        <v>3.2799250029999998</v>
      </c>
      <c r="AG10">
        <v>2.084255132</v>
      </c>
      <c r="AH10">
        <v>3.5478073239999999</v>
      </c>
      <c r="AI10">
        <v>2.0613871289999999</v>
      </c>
      <c r="AJ10">
        <v>3.7013496300000002</v>
      </c>
      <c r="AK10">
        <v>2.34233688</v>
      </c>
    </row>
    <row r="11" spans="1:37" x14ac:dyDescent="0.25">
      <c r="A11" t="s">
        <v>23</v>
      </c>
      <c r="B11">
        <v>2.0254516950000001</v>
      </c>
      <c r="C11">
        <v>0.95392241099999997</v>
      </c>
      <c r="D11">
        <v>2.6984243550000002</v>
      </c>
      <c r="E11">
        <v>0.891852117</v>
      </c>
      <c r="F11">
        <v>3.7176839180000001</v>
      </c>
      <c r="G11">
        <v>1.1466670080000001</v>
      </c>
      <c r="H11">
        <v>3.7634199239999999</v>
      </c>
      <c r="I11">
        <v>1.2152710170000001</v>
      </c>
      <c r="J11">
        <v>3.7960885000000002</v>
      </c>
      <c r="K11">
        <v>1.290408741</v>
      </c>
      <c r="L11">
        <v>3.7699536390000001</v>
      </c>
      <c r="M11">
        <v>1.3753470379999999</v>
      </c>
      <c r="N11">
        <v>3.668681055</v>
      </c>
      <c r="O11">
        <v>1.447217905</v>
      </c>
      <c r="P11">
        <v>3.4988044610000002</v>
      </c>
      <c r="Q11">
        <v>1.528889344</v>
      </c>
      <c r="R11">
        <v>3.204787279</v>
      </c>
      <c r="S11">
        <v>1.6040270679999999</v>
      </c>
      <c r="T11">
        <v>2.7376266459999998</v>
      </c>
      <c r="U11">
        <v>1.6628305050000001</v>
      </c>
      <c r="V11">
        <v>2.002583692</v>
      </c>
      <c r="W11">
        <v>1.270807596</v>
      </c>
      <c r="X11">
        <v>2.368471741</v>
      </c>
      <c r="Y11">
        <v>1.2675407379999999</v>
      </c>
      <c r="Z11">
        <v>2.3717385979999999</v>
      </c>
      <c r="AA11">
        <v>1.1989367289999999</v>
      </c>
      <c r="AB11">
        <v>2.5906180550000002</v>
      </c>
      <c r="AC11">
        <v>1.2479395929999999</v>
      </c>
      <c r="AD11">
        <v>2.58408434</v>
      </c>
      <c r="AE11">
        <v>1.1532007230000001</v>
      </c>
      <c r="AF11">
        <v>2.5742837679999999</v>
      </c>
      <c r="AG11">
        <v>1.068262426</v>
      </c>
      <c r="AH11">
        <v>2.8977026669999999</v>
      </c>
      <c r="AI11">
        <v>1.068262426</v>
      </c>
      <c r="AJ11">
        <v>3.0251101130000002</v>
      </c>
      <c r="AK11">
        <v>1.3622796079999999</v>
      </c>
    </row>
    <row r="12" spans="1:37" x14ac:dyDescent="0.25">
      <c r="A12" t="s">
        <v>24</v>
      </c>
      <c r="B12">
        <v>2.2116625769999998</v>
      </c>
      <c r="C12">
        <v>1.388414469</v>
      </c>
      <c r="D12">
        <v>3.0545118310000001</v>
      </c>
      <c r="E12">
        <v>1.274074454</v>
      </c>
      <c r="F12">
        <v>4.0411028179999997</v>
      </c>
      <c r="G12">
        <v>1.457018478</v>
      </c>
      <c r="H12">
        <v>4.0933725389999998</v>
      </c>
      <c r="I12">
        <v>1.528889344</v>
      </c>
      <c r="J12">
        <v>4.1227742569999997</v>
      </c>
      <c r="K12">
        <v>1.6040270679999999</v>
      </c>
      <c r="L12">
        <v>4.1162405419999999</v>
      </c>
      <c r="M12">
        <v>1.698765938</v>
      </c>
      <c r="N12">
        <v>4.0280353880000002</v>
      </c>
      <c r="O12">
        <v>1.7902379500000001</v>
      </c>
      <c r="P12">
        <v>3.8254902180000001</v>
      </c>
      <c r="Q12">
        <v>1.9045779650000001</v>
      </c>
      <c r="R12">
        <v>3.5249393210000002</v>
      </c>
      <c r="S12">
        <v>2.0058505499999999</v>
      </c>
      <c r="T12">
        <v>3.0479781159999999</v>
      </c>
      <c r="U12">
        <v>2.0875219889999999</v>
      </c>
      <c r="V12">
        <v>2.2573985830000001</v>
      </c>
      <c r="W12">
        <v>1.705299653</v>
      </c>
      <c r="X12">
        <v>2.6461546340000002</v>
      </c>
      <c r="Y12">
        <v>1.685698508</v>
      </c>
      <c r="Z12">
        <v>2.6428877769999999</v>
      </c>
      <c r="AA12">
        <v>1.6072939260000001</v>
      </c>
      <c r="AB12">
        <v>2.8846352369999999</v>
      </c>
      <c r="AC12">
        <v>1.6530299319999999</v>
      </c>
      <c r="AD12">
        <v>2.8781015220000001</v>
      </c>
      <c r="AE12">
        <v>1.5517573469999999</v>
      </c>
      <c r="AF12">
        <v>2.868300949</v>
      </c>
      <c r="AG12">
        <v>1.45375162</v>
      </c>
      <c r="AH12">
        <v>3.1819192759999999</v>
      </c>
      <c r="AI12">
        <v>1.44068419</v>
      </c>
      <c r="AJ12">
        <v>3.3387284400000001</v>
      </c>
      <c r="AK12">
        <v>1.737968229</v>
      </c>
    </row>
    <row r="13" spans="1:37" x14ac:dyDescent="0.25">
      <c r="A13" t="s">
        <v>25</v>
      </c>
      <c r="B13">
        <v>2.0352522679999998</v>
      </c>
      <c r="C13">
        <v>1.920912253</v>
      </c>
      <c r="D13">
        <v>2.7833626520000001</v>
      </c>
      <c r="E13">
        <v>1.7902379500000001</v>
      </c>
      <c r="F13">
        <v>3.7601530670000001</v>
      </c>
      <c r="G13">
        <v>1.9633814009999999</v>
      </c>
      <c r="H13">
        <v>3.8091559300000002</v>
      </c>
      <c r="I13">
        <v>2.0254516950000001</v>
      </c>
      <c r="J13">
        <v>3.841824506</v>
      </c>
      <c r="K13">
        <v>2.1234574230000001</v>
      </c>
      <c r="L13">
        <v>3.828757076</v>
      </c>
      <c r="M13">
        <v>2.2149294350000002</v>
      </c>
      <c r="N13">
        <v>3.7176839180000001</v>
      </c>
      <c r="O13">
        <v>2.3064014469999998</v>
      </c>
      <c r="P13">
        <v>3.5118718910000002</v>
      </c>
      <c r="Q13">
        <v>2.4142077469999998</v>
      </c>
      <c r="R13">
        <v>3.2668575729999998</v>
      </c>
      <c r="S13">
        <v>2.4926123279999999</v>
      </c>
      <c r="T13">
        <v>2.8290986579999999</v>
      </c>
      <c r="U13">
        <v>2.5808174830000001</v>
      </c>
      <c r="V13">
        <v>2.041785983</v>
      </c>
      <c r="W13">
        <v>2.192061432</v>
      </c>
      <c r="X13">
        <v>2.3848060279999999</v>
      </c>
      <c r="Y13">
        <v>2.178994001</v>
      </c>
      <c r="Z13">
        <v>2.3848060279999999</v>
      </c>
      <c r="AA13">
        <v>2.110389992</v>
      </c>
      <c r="AB13">
        <v>2.610219201</v>
      </c>
      <c r="AC13">
        <v>2.1397917099999999</v>
      </c>
      <c r="AD13">
        <v>2.6069523430000001</v>
      </c>
      <c r="AE13">
        <v>2.045052841</v>
      </c>
      <c r="AF13">
        <v>2.6069523430000001</v>
      </c>
      <c r="AG13">
        <v>1.9633814009999999</v>
      </c>
      <c r="AH13">
        <v>2.9271043859999999</v>
      </c>
      <c r="AI13">
        <v>1.9470471140000001</v>
      </c>
      <c r="AJ13">
        <v>3.0806466910000001</v>
      </c>
      <c r="AK13">
        <v>2.2443311530000001</v>
      </c>
    </row>
    <row r="14" spans="1:37" x14ac:dyDescent="0.25">
      <c r="A14" t="s">
        <v>16</v>
      </c>
      <c r="B14">
        <v>1.927445968</v>
      </c>
      <c r="C14">
        <v>1.23813902</v>
      </c>
      <c r="D14">
        <v>2.6134860579999999</v>
      </c>
      <c r="E14">
        <v>1.182602441</v>
      </c>
      <c r="F14">
        <v>3.4824701729999998</v>
      </c>
      <c r="G14">
        <v>1.4308836170000001</v>
      </c>
      <c r="H14">
        <v>3.531473037</v>
      </c>
      <c r="I14">
        <v>1.5125550560000001</v>
      </c>
      <c r="J14">
        <v>3.5510741819999998</v>
      </c>
      <c r="K14">
        <v>1.57462535</v>
      </c>
      <c r="L14">
        <v>3.5380067519999998</v>
      </c>
      <c r="M14">
        <v>1.649763074</v>
      </c>
      <c r="N14">
        <v>3.4563353120000002</v>
      </c>
      <c r="O14">
        <v>1.7216339409999999</v>
      </c>
      <c r="P14">
        <v>3.2701244310000002</v>
      </c>
      <c r="Q14">
        <v>1.806572238</v>
      </c>
      <c r="R14">
        <v>2.9859078220000002</v>
      </c>
      <c r="S14">
        <v>1.875176247</v>
      </c>
      <c r="T14">
        <v>2.5546826220000001</v>
      </c>
      <c r="U14">
        <v>1.920912253</v>
      </c>
      <c r="V14">
        <v>1.9241791109999999</v>
      </c>
      <c r="W14">
        <v>1.522355629</v>
      </c>
      <c r="X14">
        <v>2.2508648679999999</v>
      </c>
      <c r="Y14">
        <v>1.5256224869999999</v>
      </c>
      <c r="Z14">
        <v>2.2508648679999999</v>
      </c>
      <c r="AA14">
        <v>1.45375162</v>
      </c>
      <c r="AB14">
        <v>2.4860786130000001</v>
      </c>
      <c r="AC14">
        <v>1.509288199</v>
      </c>
      <c r="AD14">
        <v>2.4795448979999999</v>
      </c>
      <c r="AE14">
        <v>1.4243499019999999</v>
      </c>
      <c r="AF14">
        <v>2.4730111830000001</v>
      </c>
      <c r="AG14">
        <v>1.3361447470000001</v>
      </c>
      <c r="AH14">
        <v>2.7670283640000002</v>
      </c>
      <c r="AI14">
        <v>1.3492121779999999</v>
      </c>
      <c r="AJ14">
        <v>2.8519666610000001</v>
      </c>
      <c r="AK14">
        <v>1.6334287869999999</v>
      </c>
    </row>
    <row r="15" spans="1:37" x14ac:dyDescent="0.25">
      <c r="A15" t="s">
        <v>18</v>
      </c>
      <c r="B15">
        <v>2.299867731</v>
      </c>
      <c r="C15">
        <v>1.3361447470000001</v>
      </c>
      <c r="D15">
        <v>3.1296495549999999</v>
      </c>
      <c r="E15">
        <v>1.22507159</v>
      </c>
      <c r="F15">
        <v>4.1619765480000002</v>
      </c>
      <c r="G15">
        <v>1.4439510470000001</v>
      </c>
      <c r="H15">
        <v>4.2109794120000004</v>
      </c>
      <c r="I15">
        <v>1.509288199</v>
      </c>
      <c r="J15">
        <v>4.246914845</v>
      </c>
      <c r="K15">
        <v>1.617094499</v>
      </c>
      <c r="L15">
        <v>4.2240468419999999</v>
      </c>
      <c r="M15">
        <v>1.7151002259999999</v>
      </c>
      <c r="N15">
        <v>4.1293079720000003</v>
      </c>
      <c r="O15">
        <v>1.8033053800000001</v>
      </c>
      <c r="P15">
        <v>3.9006279419999998</v>
      </c>
      <c r="Q15">
        <v>1.9176453950000001</v>
      </c>
      <c r="R15">
        <v>3.5968101880000001</v>
      </c>
      <c r="S15">
        <v>2.0189179799999999</v>
      </c>
      <c r="T15">
        <v>3.1165821249999999</v>
      </c>
      <c r="U15">
        <v>2.097322562</v>
      </c>
      <c r="V15">
        <v>2.32926945</v>
      </c>
      <c r="W15">
        <v>1.6824316500000001</v>
      </c>
      <c r="X15">
        <v>2.7408935040000002</v>
      </c>
      <c r="Y15">
        <v>1.6595636469999999</v>
      </c>
      <c r="Z15">
        <v>2.734359789</v>
      </c>
      <c r="AA15">
        <v>1.584425923</v>
      </c>
      <c r="AB15">
        <v>3.0153095400000001</v>
      </c>
      <c r="AC15">
        <v>1.617094499</v>
      </c>
      <c r="AD15">
        <v>2.9989752520000001</v>
      </c>
      <c r="AE15">
        <v>1.522355629</v>
      </c>
      <c r="AF15">
        <v>2.9924415369999999</v>
      </c>
      <c r="AG15">
        <v>1.414549329</v>
      </c>
      <c r="AH15">
        <v>3.2929924339999999</v>
      </c>
      <c r="AI15">
        <v>1.398215041</v>
      </c>
      <c r="AJ15">
        <v>3.4171330210000002</v>
      </c>
      <c r="AK15">
        <v>1.7347013710000001</v>
      </c>
    </row>
    <row r="16" spans="1:37" x14ac:dyDescent="0.25">
      <c r="A16" t="s">
        <v>19</v>
      </c>
      <c r="B16">
        <v>2.2149294350000002</v>
      </c>
      <c r="C16">
        <v>1.6628305050000001</v>
      </c>
      <c r="D16">
        <v>3.087180407</v>
      </c>
      <c r="E16">
        <v>1.5419567750000001</v>
      </c>
      <c r="F16">
        <v>4.194645124</v>
      </c>
      <c r="G16">
        <v>1.7412350860000001</v>
      </c>
      <c r="H16">
        <v>4.2371142720000003</v>
      </c>
      <c r="I16">
        <v>1.813105953</v>
      </c>
      <c r="J16">
        <v>4.2665159900000003</v>
      </c>
      <c r="K16">
        <v>1.8980442500000001</v>
      </c>
      <c r="L16">
        <v>4.2567154179999998</v>
      </c>
      <c r="M16">
        <v>2.002583692</v>
      </c>
      <c r="N16">
        <v>4.1587096910000003</v>
      </c>
      <c r="O16">
        <v>2.0875219889999999</v>
      </c>
      <c r="P16">
        <v>3.975765666</v>
      </c>
      <c r="Q16">
        <v>2.1985951469999998</v>
      </c>
      <c r="R16">
        <v>3.6360124790000001</v>
      </c>
      <c r="S16">
        <v>2.3162020189999999</v>
      </c>
      <c r="T16">
        <v>3.1165821249999999</v>
      </c>
      <c r="U16">
        <v>2.4207414620000001</v>
      </c>
      <c r="V16">
        <v>2.2247300069999998</v>
      </c>
      <c r="W16">
        <v>1.9993168349999999</v>
      </c>
      <c r="X16">
        <v>2.6755563520000001</v>
      </c>
      <c r="Y16">
        <v>1.9862494040000001</v>
      </c>
      <c r="Z16">
        <v>2.6722894949999998</v>
      </c>
      <c r="AA16">
        <v>1.8947773919999999</v>
      </c>
      <c r="AB16">
        <v>2.9565061039999998</v>
      </c>
      <c r="AC16">
        <v>1.940513398</v>
      </c>
      <c r="AD16">
        <v>2.9467055310000001</v>
      </c>
      <c r="AE16">
        <v>1.8392408140000001</v>
      </c>
      <c r="AF16">
        <v>2.9303712430000002</v>
      </c>
      <c r="AG16">
        <v>1.737968229</v>
      </c>
      <c r="AH16">
        <v>3.2766581459999999</v>
      </c>
      <c r="AI16">
        <v>1.7085665109999999</v>
      </c>
      <c r="AJ16">
        <v>3.4203998790000001</v>
      </c>
      <c r="AK16">
        <v>2.0352522679999998</v>
      </c>
    </row>
    <row r="17" spans="1:37" x14ac:dyDescent="0.25">
      <c r="A17" t="s">
        <v>20</v>
      </c>
      <c r="B17">
        <v>2.3619380250000002</v>
      </c>
      <c r="C17">
        <v>1.8980442500000001</v>
      </c>
      <c r="D17">
        <v>3.1263826969999999</v>
      </c>
      <c r="E17">
        <v>1.8327070990000001</v>
      </c>
      <c r="F17">
        <v>4.112973685</v>
      </c>
      <c r="G17">
        <v>2.0581202709999999</v>
      </c>
      <c r="H17">
        <v>4.142375403</v>
      </c>
      <c r="I17">
        <v>2.1201905650000001</v>
      </c>
      <c r="J17">
        <v>4.1587096910000003</v>
      </c>
      <c r="K17">
        <v>2.2214631499999999</v>
      </c>
      <c r="L17">
        <v>4.1195073999999998</v>
      </c>
      <c r="M17">
        <v>2.3096683040000001</v>
      </c>
      <c r="N17">
        <v>4.0607039629999999</v>
      </c>
      <c r="O17">
        <v>2.3586711679999999</v>
      </c>
      <c r="P17">
        <v>3.854891936</v>
      </c>
      <c r="Q17">
        <v>2.4534100369999998</v>
      </c>
      <c r="R17">
        <v>3.5641416119999998</v>
      </c>
      <c r="S17">
        <v>2.5383483340000002</v>
      </c>
      <c r="T17">
        <v>3.096980979</v>
      </c>
      <c r="U17">
        <v>2.5873511979999999</v>
      </c>
      <c r="V17">
        <v>2.3586711679999999</v>
      </c>
      <c r="W17">
        <v>2.1855277160000002</v>
      </c>
      <c r="X17">
        <v>2.7310929310000001</v>
      </c>
      <c r="Y17">
        <v>2.192061432</v>
      </c>
      <c r="Z17">
        <v>2.7245592159999998</v>
      </c>
      <c r="AA17">
        <v>2.1169237070000002</v>
      </c>
      <c r="AB17">
        <v>2.9597729610000001</v>
      </c>
      <c r="AC17">
        <v>2.162659713</v>
      </c>
      <c r="AD17">
        <v>2.9532392459999999</v>
      </c>
      <c r="AE17">
        <v>2.0679208440000001</v>
      </c>
      <c r="AF17">
        <v>2.9467055310000001</v>
      </c>
      <c r="AG17">
        <v>1.9797156890000001</v>
      </c>
      <c r="AH17">
        <v>3.3027930059999999</v>
      </c>
      <c r="AI17">
        <v>1.989516262</v>
      </c>
      <c r="AJ17">
        <v>3.3223941520000002</v>
      </c>
      <c r="AK17">
        <v>2.260665441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" sqref="E2:E17"/>
    </sheetView>
  </sheetViews>
  <sheetFormatPr defaultRowHeight="15" x14ac:dyDescent="0.25"/>
  <cols>
    <col min="4" max="4" width="17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62</v>
      </c>
      <c r="E1" t="s">
        <v>64</v>
      </c>
    </row>
    <row r="2" spans="1:5" x14ac:dyDescent="0.25">
      <c r="A2" t="s">
        <v>11</v>
      </c>
      <c r="B2" t="s">
        <v>6</v>
      </c>
      <c r="C2" t="s">
        <v>12</v>
      </c>
      <c r="E2">
        <v>2.4944432275907902</v>
      </c>
    </row>
    <row r="3" spans="1:5" x14ac:dyDescent="0.25">
      <c r="A3" t="s">
        <v>13</v>
      </c>
      <c r="B3" t="s">
        <v>6</v>
      </c>
      <c r="C3" t="s">
        <v>12</v>
      </c>
      <c r="E3">
        <v>2.6812856122377999</v>
      </c>
    </row>
    <row r="4" spans="1:5" x14ac:dyDescent="0.25">
      <c r="A4" t="s">
        <v>14</v>
      </c>
      <c r="B4" t="s">
        <v>6</v>
      </c>
      <c r="C4" t="s">
        <v>12</v>
      </c>
      <c r="E4">
        <v>2.95512523819378</v>
      </c>
    </row>
    <row r="5" spans="1:5" x14ac:dyDescent="0.25">
      <c r="A5" t="s">
        <v>15</v>
      </c>
      <c r="B5" t="s">
        <v>6</v>
      </c>
      <c r="C5" t="s">
        <v>12</v>
      </c>
      <c r="E5">
        <v>2.9372690301132098</v>
      </c>
    </row>
    <row r="6" spans="1:5" x14ac:dyDescent="0.25">
      <c r="A6" t="s">
        <v>5</v>
      </c>
      <c r="B6" t="s">
        <v>6</v>
      </c>
      <c r="C6" t="s">
        <v>7</v>
      </c>
      <c r="E6">
        <v>2.40897232220679</v>
      </c>
    </row>
    <row r="7" spans="1:5" x14ac:dyDescent="0.25">
      <c r="A7" t="s">
        <v>8</v>
      </c>
      <c r="B7" t="s">
        <v>6</v>
      </c>
      <c r="C7" t="s">
        <v>7</v>
      </c>
      <c r="E7">
        <v>2.7111892453909499</v>
      </c>
    </row>
    <row r="8" spans="1:5" x14ac:dyDescent="0.25">
      <c r="A8" t="s">
        <v>9</v>
      </c>
      <c r="B8" t="s">
        <v>6</v>
      </c>
      <c r="C8" t="s">
        <v>7</v>
      </c>
      <c r="E8">
        <v>2.7499103371670999</v>
      </c>
    </row>
    <row r="9" spans="1:5" x14ac:dyDescent="0.25">
      <c r="A9" t="s">
        <v>10</v>
      </c>
      <c r="B9" t="s">
        <v>6</v>
      </c>
      <c r="C9" t="s">
        <v>7</v>
      </c>
      <c r="E9">
        <v>2.68984807925067</v>
      </c>
    </row>
    <row r="10" spans="1:5" x14ac:dyDescent="0.25">
      <c r="A10" t="s">
        <v>21</v>
      </c>
      <c r="B10" t="s">
        <v>6</v>
      </c>
      <c r="C10" t="s">
        <v>22</v>
      </c>
      <c r="E10">
        <v>2.55643543898513</v>
      </c>
    </row>
    <row r="11" spans="1:5" x14ac:dyDescent="0.25">
      <c r="A11" t="s">
        <v>23</v>
      </c>
      <c r="B11" t="s">
        <v>6</v>
      </c>
      <c r="C11" t="s">
        <v>22</v>
      </c>
      <c r="E11">
        <v>2.6853309820885101</v>
      </c>
    </row>
    <row r="12" spans="1:5" x14ac:dyDescent="0.25">
      <c r="A12" t="s">
        <v>24</v>
      </c>
      <c r="B12" t="s">
        <v>6</v>
      </c>
      <c r="C12" t="s">
        <v>22</v>
      </c>
      <c r="E12">
        <v>2.8172341454608198</v>
      </c>
    </row>
    <row r="13" spans="1:5" x14ac:dyDescent="0.25">
      <c r="A13" t="s">
        <v>25</v>
      </c>
      <c r="B13" t="s">
        <v>6</v>
      </c>
      <c r="C13" t="s">
        <v>22</v>
      </c>
      <c r="E13">
        <v>2.71395283911512</v>
      </c>
    </row>
    <row r="14" spans="1:5" x14ac:dyDescent="0.25">
      <c r="A14" t="s">
        <v>16</v>
      </c>
      <c r="B14" t="s">
        <v>6</v>
      </c>
      <c r="C14" t="s">
        <v>17</v>
      </c>
      <c r="E14">
        <v>2.45955651508203</v>
      </c>
    </row>
    <row r="15" spans="1:5" x14ac:dyDescent="0.25">
      <c r="A15" t="s">
        <v>18</v>
      </c>
      <c r="B15" t="s">
        <v>6</v>
      </c>
      <c r="C15" t="s">
        <v>17</v>
      </c>
      <c r="E15">
        <v>2.8676899500725099</v>
      </c>
    </row>
    <row r="16" spans="1:5" x14ac:dyDescent="0.25">
      <c r="A16" t="s">
        <v>19</v>
      </c>
      <c r="B16" t="s">
        <v>6</v>
      </c>
      <c r="C16" t="s">
        <v>17</v>
      </c>
      <c r="E16">
        <v>3.0437884683171101</v>
      </c>
    </row>
    <row r="17" spans="1:6" x14ac:dyDescent="0.25">
      <c r="A17" t="s">
        <v>20</v>
      </c>
      <c r="B17" t="s">
        <v>6</v>
      </c>
      <c r="C17" t="s">
        <v>17</v>
      </c>
      <c r="E17">
        <v>2.7042834192503902</v>
      </c>
    </row>
    <row r="21" spans="1:6" x14ac:dyDescent="0.25">
      <c r="B21" t="s">
        <v>63</v>
      </c>
    </row>
    <row r="22" spans="1:6" x14ac:dyDescent="0.25">
      <c r="B22">
        <v>306.10455999999999</v>
      </c>
      <c r="D22">
        <f>(675-426)/306.10456</f>
        <v>0.81344753570479322</v>
      </c>
      <c r="E22">
        <f>(1238 -735)/B22</f>
        <v>1.6432293592751444</v>
      </c>
      <c r="F22">
        <f>(1072 -820)/B22</f>
        <v>0.82324810842412799</v>
      </c>
    </row>
    <row r="23" spans="1:6" x14ac:dyDescent="0.25">
      <c r="D23">
        <f>(1208 -659)/B22</f>
        <v>1.7935048076382789</v>
      </c>
      <c r="E23">
        <f>(1208- 759)/B22</f>
        <v>1.466819050327117</v>
      </c>
      <c r="F23">
        <f>( 742-730)/B22</f>
        <v>3.9202290877339431E-2</v>
      </c>
    </row>
    <row r="24" spans="1:6" x14ac:dyDescent="0.25">
      <c r="D24">
        <f>(1232- 681)/B22</f>
        <v>1.8000385227845022</v>
      </c>
      <c r="E24">
        <f>(1017 -745)/B22</f>
        <v>0.88858525988636039</v>
      </c>
      <c r="F24">
        <f>(944- 843)/B22</f>
        <v>0.32995261488427352</v>
      </c>
    </row>
    <row r="25" spans="1:6" x14ac:dyDescent="0.25">
      <c r="D25">
        <f>(968- 664)/B22</f>
        <v>0.99312470222593219</v>
      </c>
      <c r="E25">
        <f>(1152 -791)/B22</f>
        <v>1.1793355838932946</v>
      </c>
      <c r="F25">
        <f>(847-812  )/B22</f>
        <v>0.11434001505890667</v>
      </c>
    </row>
    <row r="26" spans="1:6" x14ac:dyDescent="0.25">
      <c r="D26">
        <f>(1239- 708)/B22</f>
        <v>1.7347013713222699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A1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11</v>
      </c>
      <c r="B2">
        <v>2.75</v>
      </c>
    </row>
    <row r="3" spans="1:2" x14ac:dyDescent="0.25">
      <c r="A3" t="s">
        <v>13</v>
      </c>
      <c r="B3">
        <v>2.86</v>
      </c>
    </row>
    <row r="4" spans="1:2" x14ac:dyDescent="0.25">
      <c r="A4" t="s">
        <v>14</v>
      </c>
      <c r="B4">
        <v>3.17</v>
      </c>
    </row>
    <row r="5" spans="1:2" x14ac:dyDescent="0.25">
      <c r="A5" t="s">
        <v>15</v>
      </c>
      <c r="B5">
        <v>3.09</v>
      </c>
    </row>
    <row r="6" spans="1:2" x14ac:dyDescent="0.25">
      <c r="A6" t="s">
        <v>5</v>
      </c>
      <c r="B6">
        <v>2.5121000000000002</v>
      </c>
    </row>
    <row r="7" spans="1:2" x14ac:dyDescent="0.25">
      <c r="A7" t="s">
        <v>8</v>
      </c>
      <c r="B7">
        <v>3.0057</v>
      </c>
    </row>
    <row r="8" spans="1:2" x14ac:dyDescent="0.25">
      <c r="A8" t="s">
        <v>9</v>
      </c>
      <c r="B8">
        <v>3.0194999999999999</v>
      </c>
    </row>
    <row r="9" spans="1:2" x14ac:dyDescent="0.25">
      <c r="A9" t="s">
        <v>10</v>
      </c>
      <c r="B9">
        <v>2.9066999999999998</v>
      </c>
    </row>
    <row r="10" spans="1:2" x14ac:dyDescent="0.25">
      <c r="A10" t="s">
        <v>21</v>
      </c>
      <c r="B10">
        <v>2.7332999999999998</v>
      </c>
    </row>
    <row r="11" spans="1:2" x14ac:dyDescent="0.25">
      <c r="A11" t="s">
        <v>23</v>
      </c>
      <c r="B11">
        <v>2.8967999999999998</v>
      </c>
    </row>
    <row r="12" spans="1:2" x14ac:dyDescent="0.25">
      <c r="A12" t="s">
        <v>24</v>
      </c>
      <c r="B12">
        <v>2.9908999999999999</v>
      </c>
    </row>
    <row r="13" spans="1:2" x14ac:dyDescent="0.25">
      <c r="A13" t="s">
        <v>25</v>
      </c>
      <c r="B13">
        <v>2.9064999999999999</v>
      </c>
    </row>
    <row r="14" spans="1:2" x14ac:dyDescent="0.25">
      <c r="A14" t="s">
        <v>16</v>
      </c>
      <c r="B14">
        <v>2.6333000000000002</v>
      </c>
    </row>
    <row r="15" spans="1:2" x14ac:dyDescent="0.25">
      <c r="A15" t="s">
        <v>18</v>
      </c>
      <c r="B15">
        <v>3.1246999999999998</v>
      </c>
    </row>
    <row r="16" spans="1:2" x14ac:dyDescent="0.25">
      <c r="A16" t="s">
        <v>19</v>
      </c>
      <c r="B16">
        <v>3.2397</v>
      </c>
    </row>
    <row r="17" spans="1:2" x14ac:dyDescent="0.25">
      <c r="A17" t="s">
        <v>20</v>
      </c>
      <c r="B17">
        <v>2.8935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File style for import</vt:lpstr>
      <vt:lpstr>Classifier info</vt:lpstr>
      <vt:lpstr>Covariate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2017-10-12T12:16:33Z</dcterms:created>
  <dcterms:modified xsi:type="dcterms:W3CDTF">2017-10-25T20:56:23Z</dcterms:modified>
</cp:coreProperties>
</file>