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vmc04\Documents\GitHub\wingproj\Summary wing excel files\"/>
    </mc:Choice>
  </mc:AlternateContent>
  <bookViews>
    <workbookView xWindow="0" yWindow="0" windowWidth="11385" windowHeight="11595"/>
  </bookViews>
  <sheets>
    <sheet name="Sheet1" sheetId="1" r:id="rId1"/>
    <sheet name="Sheet3" sheetId="3" r:id="rId2"/>
    <sheet name="Sheet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</calcChain>
</file>

<file path=xl/sharedStrings.xml><?xml version="1.0" encoding="utf-8"?>
<sst xmlns="http://schemas.openxmlformats.org/spreadsheetml/2006/main" count="63" uniqueCount="20">
  <si>
    <t>13 landmark</t>
  </si>
  <si>
    <t>ARS</t>
  </si>
  <si>
    <t>APR</t>
  </si>
  <si>
    <t>RPV</t>
  </si>
  <si>
    <t>RMO</t>
  </si>
  <si>
    <t>TLC</t>
  </si>
  <si>
    <t>TPN</t>
  </si>
  <si>
    <t>SJU</t>
  </si>
  <si>
    <t>n</t>
  </si>
  <si>
    <t>CS</t>
  </si>
  <si>
    <t>sd</t>
  </si>
  <si>
    <t>Biome</t>
  </si>
  <si>
    <t>Locality</t>
  </si>
  <si>
    <t>Centroid size (mm)</t>
  </si>
  <si>
    <t>13 landmarks (Colombia)</t>
  </si>
  <si>
    <t>18 landmarks (Brazil)</t>
  </si>
  <si>
    <t>Amazonia</t>
  </si>
  <si>
    <t>Cerrado</t>
  </si>
  <si>
    <t>Mata Atlantica</t>
  </si>
  <si>
    <t>18 landmark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</si>
</sst>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centroid</a:t>
            </a:r>
            <a:r>
              <a:rPr lang="en-US" baseline="0"/>
              <a:t> size (13 landmarks)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C-4BCA-832A-A124D8CEB7A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0C-4BCA-832A-A124D8CEB7A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0C-4BCA-832A-A124D8CEB7A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0C-4BCA-832A-A124D8CEB7AC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0C-4BCA-832A-A124D8CEB7A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40C-4BCA-832A-A124D8CEB7AC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Sheet1!$E$2:$E$8</c:f>
                <c:numCache>
                  <c:formatCode>General</c:formatCode>
                  <c:ptCount val="7"/>
                  <c:pt idx="0">
                    <c:v>0.19496659</c:v>
                  </c:pt>
                  <c:pt idx="1">
                    <c:v>0.19068710999999999</c:v>
                  </c:pt>
                  <c:pt idx="2">
                    <c:v>0.17808113</c:v>
                  </c:pt>
                  <c:pt idx="3">
                    <c:v>0.18689708999999999</c:v>
                  </c:pt>
                  <c:pt idx="4">
                    <c:v>0.16795715999999999</c:v>
                  </c:pt>
                  <c:pt idx="5">
                    <c:v>0.16849536000000001</c:v>
                  </c:pt>
                  <c:pt idx="6">
                    <c:v>9.3830570000000002E-2</c:v>
                  </c:pt>
                </c:numCache>
              </c:numRef>
            </c:plus>
            <c:minus>
              <c:numRef>
                <c:f>Sheet1!$E$2:$E$8</c:f>
                <c:numCache>
                  <c:formatCode>General</c:formatCode>
                  <c:ptCount val="7"/>
                  <c:pt idx="0">
                    <c:v>0.19496659</c:v>
                  </c:pt>
                  <c:pt idx="1">
                    <c:v>0.19068710999999999</c:v>
                  </c:pt>
                  <c:pt idx="2">
                    <c:v>0.17808113</c:v>
                  </c:pt>
                  <c:pt idx="3">
                    <c:v>0.18689708999999999</c:v>
                  </c:pt>
                  <c:pt idx="4">
                    <c:v>0.16795715999999999</c:v>
                  </c:pt>
                  <c:pt idx="5">
                    <c:v>0.16849536000000001</c:v>
                  </c:pt>
                  <c:pt idx="6">
                    <c:v>9.3830570000000002E-2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Sheet1!$B$2:$B$8</c:f>
              <c:strCache>
                <c:ptCount val="7"/>
                <c:pt idx="0">
                  <c:v>ARS</c:v>
                </c:pt>
                <c:pt idx="1">
                  <c:v>APR</c:v>
                </c:pt>
                <c:pt idx="2">
                  <c:v>RPV</c:v>
                </c:pt>
                <c:pt idx="3">
                  <c:v>RMO</c:v>
                </c:pt>
                <c:pt idx="4">
                  <c:v>TLC</c:v>
                </c:pt>
                <c:pt idx="5">
                  <c:v>TPN</c:v>
                </c:pt>
                <c:pt idx="6">
                  <c:v>SJU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3.0800529999999999</c:v>
                </c:pt>
                <c:pt idx="1">
                  <c:v>3.1327769999999999</c:v>
                </c:pt>
                <c:pt idx="2">
                  <c:v>3.1164149999999999</c:v>
                </c:pt>
                <c:pt idx="3">
                  <c:v>3.185451</c:v>
                </c:pt>
                <c:pt idx="4">
                  <c:v>3.2640760000000002</c:v>
                </c:pt>
                <c:pt idx="5">
                  <c:v>3.2222059999999999</c:v>
                </c:pt>
                <c:pt idx="6">
                  <c:v>3.6771219999999998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C-4BCA-832A-A124D8CEB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975248"/>
        <c:axId val="306975576"/>
      </c:barChart>
      <c:catAx>
        <c:axId val="30697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5576"/>
        <c:crosses val="autoZero"/>
        <c:auto val="1"/>
        <c:lblAlgn val="ctr"/>
        <c:lblOffset val="100"/>
        <c:noMultiLvlLbl val="0"/>
      </c:catAx>
      <c:valAx>
        <c:axId val="30697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centroid 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centroid</a:t>
            </a:r>
            <a:r>
              <a:rPr lang="en-US" baseline="0"/>
              <a:t> size (18 landmarks)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F6-4FE3-81B4-DB37F07E006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F6-4FE3-81B4-DB37F07E006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F6-4FE3-81B4-DB37F07E0064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F6-4FE3-81B4-DB37F07E006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7F6-4FE3-81B4-DB37F07E006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7F6-4FE3-81B4-DB37F07E0064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Sheet1!$E$23:$E$29</c:f>
                <c:numCache>
                  <c:formatCode>General</c:formatCode>
                  <c:ptCount val="7"/>
                  <c:pt idx="0">
                    <c:v>0.1798006</c:v>
                  </c:pt>
                  <c:pt idx="1">
                    <c:v>0.17552880000000001</c:v>
                  </c:pt>
                  <c:pt idx="2">
                    <c:v>0.1484538</c:v>
                  </c:pt>
                  <c:pt idx="3">
                    <c:v>0.16155720000000001</c:v>
                  </c:pt>
                  <c:pt idx="4">
                    <c:v>0.14916969999999999</c:v>
                  </c:pt>
                  <c:pt idx="5">
                    <c:v>0.1369717</c:v>
                  </c:pt>
                  <c:pt idx="6">
                    <c:v>0.1129154</c:v>
                  </c:pt>
                </c:numCache>
              </c:numRef>
            </c:plus>
            <c:minus>
              <c:numRef>
                <c:f>Sheet1!$E$23:$E$29</c:f>
                <c:numCache>
                  <c:formatCode>General</c:formatCode>
                  <c:ptCount val="7"/>
                  <c:pt idx="0">
                    <c:v>0.1798006</c:v>
                  </c:pt>
                  <c:pt idx="1">
                    <c:v>0.17552880000000001</c:v>
                  </c:pt>
                  <c:pt idx="2">
                    <c:v>0.1484538</c:v>
                  </c:pt>
                  <c:pt idx="3">
                    <c:v>0.16155720000000001</c:v>
                  </c:pt>
                  <c:pt idx="4">
                    <c:v>0.14916969999999999</c:v>
                  </c:pt>
                  <c:pt idx="5">
                    <c:v>0.1369717</c:v>
                  </c:pt>
                  <c:pt idx="6">
                    <c:v>0.1129154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Sheet1!$B$23:$B$29</c:f>
              <c:strCache>
                <c:ptCount val="7"/>
                <c:pt idx="0">
                  <c:v>ARS</c:v>
                </c:pt>
                <c:pt idx="1">
                  <c:v>APR</c:v>
                </c:pt>
                <c:pt idx="2">
                  <c:v>RPV</c:v>
                </c:pt>
                <c:pt idx="3">
                  <c:v>RMO</c:v>
                </c:pt>
                <c:pt idx="4">
                  <c:v>TLC</c:v>
                </c:pt>
                <c:pt idx="5">
                  <c:v>TPN</c:v>
                </c:pt>
                <c:pt idx="6">
                  <c:v>SJU</c:v>
                </c:pt>
              </c:strCache>
            </c:strRef>
          </c:cat>
          <c:val>
            <c:numRef>
              <c:f>Sheet1!$D$23:$D$29</c:f>
              <c:numCache>
                <c:formatCode>General</c:formatCode>
                <c:ptCount val="7"/>
                <c:pt idx="0">
                  <c:v>2.6150899999999999</c:v>
                </c:pt>
                <c:pt idx="1">
                  <c:v>2.6678320000000002</c:v>
                </c:pt>
                <c:pt idx="2">
                  <c:v>2.617073</c:v>
                </c:pt>
                <c:pt idx="3">
                  <c:v>2.6858089999999999</c:v>
                </c:pt>
                <c:pt idx="4">
                  <c:v>2.7616200000000002</c:v>
                </c:pt>
                <c:pt idx="5">
                  <c:v>2.7468210000000002</c:v>
                </c:pt>
                <c:pt idx="6">
                  <c:v>3.1135540000000002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F6-4FE3-81B4-DB37F07E0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975248"/>
        <c:axId val="306975576"/>
      </c:barChart>
      <c:catAx>
        <c:axId val="30697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5576"/>
        <c:crosses val="autoZero"/>
        <c:auto val="1"/>
        <c:lblAlgn val="ctr"/>
        <c:lblOffset val="100"/>
        <c:noMultiLvlLbl val="0"/>
      </c:catAx>
      <c:valAx>
        <c:axId val="30697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centroid 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346627</xdr:colOff>
      <xdr:row>3</xdr:row>
      <xdr:rowOff>76614</xdr:rowOff>
    </xdr:from>
    <xdr:to>
      <xdr:col>17</xdr:col>
      <xdr:colOff>38514</xdr:colOff>
      <xdr:row>17</xdr:row>
      <xdr:rowOff>152814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F34E3-E840-4046-8E83-99B191191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388040</xdr:colOff>
      <xdr:row>20</xdr:row>
      <xdr:rowOff>26919</xdr:rowOff>
    </xdr:from>
    <xdr:to>
      <xdr:col>17</xdr:col>
      <xdr:colOff>79927</xdr:colOff>
      <xdr:row>34</xdr:row>
      <xdr:rowOff>103119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A99DB-D2BE-4D6A-B1D6-3EA979001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0.1607</cdr:x>
      <cdr:y>0.15263</cdr:y>
    </cdr:from>
    <cdr:to>
      <cdr:x>0.21486</cdr:x>
      <cdr:y>0.23943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DE58FD4-B44B-4A98-9A37-18447794A8CF}"/>
            </a:ext>
          </a:extLst>
        </cdr:cNvPr>
        <cdr:cNvSpPr txBox="1"/>
      </cdr:nvSpPr>
      <cdr:spPr>
        <a:xfrm xmlns:a="http://schemas.openxmlformats.org/drawingml/2006/main">
          <a:off x="738436" y="418686"/>
          <a:ext cx="24890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</a:t>
          </a:r>
        </a:p>
      </cdr:txBody>
    </cdr:sp>
  </cdr:relSizeAnchor>
  <cdr:relSizeAnchor xmlns:cdr="http://schemas.openxmlformats.org/drawingml/2006/chartDrawing">
    <cdr:from>
      <cdr:x>0.27001</cdr:x>
      <cdr:y>0.15665</cdr:y>
    </cdr:from>
    <cdr:to>
      <cdr:x>0.34848</cdr:x>
      <cdr:y>0.24346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1240729" y="429729"/>
          <a:ext cx="36059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c,d</a:t>
          </a:r>
        </a:p>
      </cdr:txBody>
    </cdr:sp>
  </cdr:relSizeAnchor>
  <cdr:relSizeAnchor xmlns:cdr="http://schemas.openxmlformats.org/drawingml/2006/chartDrawing">
    <cdr:from>
      <cdr:x>0.63876</cdr:x>
      <cdr:y>0.15469</cdr:y>
    </cdr:from>
    <cdr:to>
      <cdr:x>0.69292</cdr:x>
      <cdr:y>0.2415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2935208" y="424345"/>
          <a:ext cx="24890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</a:t>
          </a:r>
        </a:p>
      </cdr:txBody>
    </cdr:sp>
  </cdr:relSizeAnchor>
  <cdr:relSizeAnchor xmlns:cdr="http://schemas.openxmlformats.org/drawingml/2006/chartDrawing">
    <cdr:from>
      <cdr:x>0.39765</cdr:x>
      <cdr:y>0.15499</cdr:y>
    </cdr:from>
    <cdr:to>
      <cdr:x>0.45182</cdr:x>
      <cdr:y>0.2418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1827284" y="425174"/>
          <a:ext cx="24890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</a:t>
          </a:r>
        </a:p>
      </cdr:txBody>
    </cdr:sp>
  </cdr:relSizeAnchor>
  <cdr:relSizeAnchor xmlns:cdr="http://schemas.openxmlformats.org/drawingml/2006/chartDrawing">
    <cdr:from>
      <cdr:x>0.50959</cdr:x>
      <cdr:y>0.16782</cdr:y>
    </cdr:from>
    <cdr:to>
      <cdr:x>0.58806</cdr:x>
      <cdr:y>0.25463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2341661" y="460375"/>
          <a:ext cx="36059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c,d</a:t>
          </a:r>
        </a:p>
      </cdr:txBody>
    </cdr:sp>
  </cdr:relSizeAnchor>
  <cdr:relSizeAnchor xmlns:cdr="http://schemas.openxmlformats.org/drawingml/2006/chartDrawing">
    <cdr:from>
      <cdr:x>0.74861</cdr:x>
      <cdr:y>0.15786</cdr:y>
    </cdr:from>
    <cdr:to>
      <cdr:x>0.83333</cdr:x>
      <cdr:y>0.24467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3440011" y="433042"/>
          <a:ext cx="38931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b,c</a:t>
          </a:r>
        </a:p>
      </cdr:txBody>
    </cdr:sp>
  </cdr:relSizeAnchor>
  <cdr:relSizeAnchor xmlns:cdr="http://schemas.openxmlformats.org/drawingml/2006/chartDrawing">
    <cdr:from>
      <cdr:x>0.88138</cdr:x>
      <cdr:y>0.11031</cdr:y>
    </cdr:from>
    <cdr:to>
      <cdr:x>0.93555</cdr:x>
      <cdr:y>0.19711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4050122" y="302591"/>
          <a:ext cx="248907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0.1607</cdr:x>
      <cdr:y>0.15263</cdr:y>
    </cdr:from>
    <cdr:to>
      <cdr:x>0.21486</cdr:x>
      <cdr:y>0.23943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DE58FD4-B44B-4A98-9A37-18447794A8CF}"/>
            </a:ext>
          </a:extLst>
        </cdr:cNvPr>
        <cdr:cNvSpPr txBox="1"/>
      </cdr:nvSpPr>
      <cdr:spPr>
        <a:xfrm xmlns:a="http://schemas.openxmlformats.org/drawingml/2006/main">
          <a:off x="738436" y="418686"/>
          <a:ext cx="24890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</a:t>
          </a:r>
        </a:p>
      </cdr:txBody>
    </cdr:sp>
  </cdr:relSizeAnchor>
  <cdr:relSizeAnchor xmlns:cdr="http://schemas.openxmlformats.org/drawingml/2006/chartDrawing">
    <cdr:from>
      <cdr:x>0.27001</cdr:x>
      <cdr:y>0.15665</cdr:y>
    </cdr:from>
    <cdr:to>
      <cdr:x>0.34848</cdr:x>
      <cdr:y>0.24346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1240729" y="429729"/>
          <a:ext cx="36059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c,d</a:t>
          </a:r>
        </a:p>
      </cdr:txBody>
    </cdr:sp>
  </cdr:relSizeAnchor>
  <cdr:relSizeAnchor xmlns:cdr="http://schemas.openxmlformats.org/drawingml/2006/chartDrawing">
    <cdr:from>
      <cdr:x>0.63876</cdr:x>
      <cdr:y>0.15469</cdr:y>
    </cdr:from>
    <cdr:to>
      <cdr:x>0.69292</cdr:x>
      <cdr:y>0.2415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2935208" y="424345"/>
          <a:ext cx="24890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</a:t>
          </a:r>
        </a:p>
      </cdr:txBody>
    </cdr:sp>
  </cdr:relSizeAnchor>
  <cdr:relSizeAnchor xmlns:cdr="http://schemas.openxmlformats.org/drawingml/2006/chartDrawing">
    <cdr:from>
      <cdr:x>0.39765</cdr:x>
      <cdr:y>0.15499</cdr:y>
    </cdr:from>
    <cdr:to>
      <cdr:x>0.45182</cdr:x>
      <cdr:y>0.2418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1827284" y="425174"/>
          <a:ext cx="24890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</a:t>
          </a:r>
        </a:p>
      </cdr:txBody>
    </cdr:sp>
  </cdr:relSizeAnchor>
  <cdr:relSizeAnchor xmlns:cdr="http://schemas.openxmlformats.org/drawingml/2006/chartDrawing">
    <cdr:from>
      <cdr:x>0.5204</cdr:x>
      <cdr:y>0.16782</cdr:y>
    </cdr:from>
    <cdr:to>
      <cdr:x>0.59887</cdr:x>
      <cdr:y>0.25463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2391360" y="460364"/>
          <a:ext cx="36058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</a:t>
          </a:r>
        </a:p>
      </cdr:txBody>
    </cdr:sp>
  </cdr:relSizeAnchor>
  <cdr:relSizeAnchor xmlns:cdr="http://schemas.openxmlformats.org/drawingml/2006/chartDrawing">
    <cdr:from>
      <cdr:x>0.74861</cdr:x>
      <cdr:y>0.15786</cdr:y>
    </cdr:from>
    <cdr:to>
      <cdr:x>0.83333</cdr:x>
      <cdr:y>0.24467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3440011" y="433042"/>
          <a:ext cx="38931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b,c</a:t>
          </a:r>
        </a:p>
      </cdr:txBody>
    </cdr:sp>
  </cdr:relSizeAnchor>
  <cdr:relSizeAnchor xmlns:cdr="http://schemas.openxmlformats.org/drawingml/2006/chartDrawing">
    <cdr:from>
      <cdr:x>0.88138</cdr:x>
      <cdr:y>0.11031</cdr:y>
    </cdr:from>
    <cdr:to>
      <cdr:x>0.93555</cdr:x>
      <cdr:y>0.19711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3FAB99E3-FA73-486B-A38B-C1C95482E115}"/>
            </a:ext>
          </a:extLst>
        </cdr:cNvPr>
        <cdr:cNvSpPr txBox="1"/>
      </cdr:nvSpPr>
      <cdr:spPr>
        <a:xfrm xmlns:a="http://schemas.openxmlformats.org/drawingml/2006/main">
          <a:off x="4050122" y="302591"/>
          <a:ext cx="248907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="115" zoomScaleNormal="115" workbookViewId="0">
      <selection activeCell="C19" sqref="C19"/>
    </sheetView>
  </sheetViews>
  <sheetFormatPr defaultRowHeight="15" x14ac:dyDescent="0.25"/>
  <sheetData>
    <row r="1" spans="1:5" x14ac:dyDescent="0.25">
      <c r="A1" t="s">
        <v>0</v>
      </c>
      <c r="C1" t="s">
        <v>8</v>
      </c>
      <c r="D1" t="s">
        <v>9</v>
      </c>
      <c r="E1" t="s">
        <v>10</v>
      </c>
    </row>
    <row r="2" spans="1:5" x14ac:dyDescent="0.25">
      <c r="B2" t="s">
        <v>1</v>
      </c>
      <c r="C2">
        <v>17</v>
      </c>
      <c r="D2">
        <v>3.0800529999999999</v>
      </c>
      <c r="E2">
        <v>0.19496659</v>
      </c>
    </row>
    <row r="3" spans="1:5" x14ac:dyDescent="0.25">
      <c r="B3" t="s">
        <v>2</v>
      </c>
      <c r="C3">
        <v>50</v>
      </c>
      <c r="D3">
        <v>3.1327769999999999</v>
      </c>
      <c r="E3">
        <v>0.19068710999999999</v>
      </c>
    </row>
    <row r="4" spans="1:5" x14ac:dyDescent="0.25">
      <c r="B4" t="s">
        <v>3</v>
      </c>
      <c r="C4">
        <v>47</v>
      </c>
      <c r="D4">
        <v>3.1164149999999999</v>
      </c>
      <c r="E4">
        <v>0.17808113</v>
      </c>
    </row>
    <row r="5" spans="1:5" x14ac:dyDescent="0.25">
      <c r="B5" t="s">
        <v>4</v>
      </c>
      <c r="C5">
        <v>45</v>
      </c>
      <c r="D5">
        <v>3.185451</v>
      </c>
      <c r="E5">
        <v>0.18689708999999999</v>
      </c>
    </row>
    <row r="6" spans="1:5" x14ac:dyDescent="0.25">
      <c r="B6" t="s">
        <v>5</v>
      </c>
      <c r="C6">
        <v>54</v>
      </c>
      <c r="D6">
        <v>3.2640760000000002</v>
      </c>
      <c r="E6">
        <v>0.16795715999999999</v>
      </c>
    </row>
    <row r="7" spans="1:5" x14ac:dyDescent="0.25">
      <c r="B7" t="s">
        <v>6</v>
      </c>
      <c r="C7">
        <v>17</v>
      </c>
      <c r="D7">
        <v>3.2222059999999999</v>
      </c>
      <c r="E7">
        <v>0.16849536000000001</v>
      </c>
    </row>
    <row r="8" spans="1:5" x14ac:dyDescent="0.25">
      <c r="B8" t="s">
        <v>7</v>
      </c>
      <c r="C8">
        <v>11</v>
      </c>
      <c r="D8">
        <v>3.6771219999999998</v>
      </c>
      <c r="E8">
        <v>9.3830570000000002E-2</v>
      </c>
    </row>
    <row r="22" spans="1:5" x14ac:dyDescent="0.25">
      <c r="A22" t="s">
        <v>19</v>
      </c>
      <c r="C22" t="s">
        <v>8</v>
      </c>
      <c r="D22" t="s">
        <v>9</v>
      </c>
      <c r="E22" t="s">
        <v>10</v>
      </c>
    </row>
    <row r="23" spans="1:5" x14ac:dyDescent="0.25">
      <c r="B23" t="s">
        <v>1</v>
      </c>
      <c r="C23">
        <v>17</v>
      </c>
      <c r="D23">
        <v>2.6150899999999999</v>
      </c>
      <c r="E23">
        <v>0.1798006</v>
      </c>
    </row>
    <row r="24" spans="1:5" x14ac:dyDescent="0.25">
      <c r="B24" t="s">
        <v>2</v>
      </c>
      <c r="C24">
        <v>50</v>
      </c>
      <c r="D24">
        <v>2.6678320000000002</v>
      </c>
      <c r="E24">
        <v>0.17552880000000001</v>
      </c>
    </row>
    <row r="25" spans="1:5" x14ac:dyDescent="0.25">
      <c r="B25" t="s">
        <v>3</v>
      </c>
      <c r="C25">
        <v>47</v>
      </c>
      <c r="D25">
        <v>2.617073</v>
      </c>
      <c r="E25">
        <v>0.1484538</v>
      </c>
    </row>
    <row r="26" spans="1:5" x14ac:dyDescent="0.25">
      <c r="B26" t="s">
        <v>4</v>
      </c>
      <c r="C26">
        <v>45</v>
      </c>
      <c r="D26">
        <v>2.6858089999999999</v>
      </c>
      <c r="E26">
        <v>0.16155720000000001</v>
      </c>
    </row>
    <row r="27" spans="1:5" x14ac:dyDescent="0.25">
      <c r="B27" t="s">
        <v>5</v>
      </c>
      <c r="C27">
        <v>54</v>
      </c>
      <c r="D27">
        <v>2.7616200000000002</v>
      </c>
      <c r="E27">
        <v>0.14916969999999999</v>
      </c>
    </row>
    <row r="28" spans="1:5" x14ac:dyDescent="0.25">
      <c r="B28" t="s">
        <v>6</v>
      </c>
      <c r="C28">
        <v>17</v>
      </c>
      <c r="D28">
        <v>2.7468210000000002</v>
      </c>
      <c r="E28">
        <v>0.1369717</v>
      </c>
    </row>
    <row r="29" spans="1:5" x14ac:dyDescent="0.25">
      <c r="B29" t="s">
        <v>7</v>
      </c>
      <c r="C29">
        <v>11</v>
      </c>
      <c r="D29">
        <v>3.1135540000000002</v>
      </c>
      <c r="E29">
        <v>0.1129154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53"/>
  <sheetViews>
    <sheetView topLeftCell="C1" workbookViewId="0">
      <selection activeCell="F19" sqref="F19"/>
    </sheetView>
  </sheetViews>
  <sheetFormatPr defaultRowHeight="15" x14ac:dyDescent="0.25"/>
  <cols>
    <col min="3" max="3" width="13.85546875" bestFit="1" customWidth="1"/>
    <col min="6" max="6" width="18.140625" bestFit="1" customWidth="1"/>
    <col min="8" max="8" width="18.140625" bestFit="1" customWidth="1"/>
  </cols>
  <sheetData>
    <row r="1" spans="3:9" x14ac:dyDescent="0.25">
      <c r="C1" s="19" t="s">
        <v>11</v>
      </c>
      <c r="D1" s="16" t="s">
        <v>12</v>
      </c>
      <c r="E1" s="22" t="s">
        <v>8</v>
      </c>
      <c r="F1" s="14" t="s">
        <v>14</v>
      </c>
      <c r="G1" s="15"/>
      <c r="H1" s="16" t="s">
        <v>15</v>
      </c>
      <c r="I1" s="15"/>
    </row>
    <row r="2" spans="3:9" ht="15.75" thickBot="1" x14ac:dyDescent="0.3">
      <c r="C2" s="20"/>
      <c r="D2" s="21"/>
      <c r="E2" s="23"/>
      <c r="F2" s="1" t="s">
        <v>13</v>
      </c>
      <c r="G2" s="2" t="s">
        <v>10</v>
      </c>
      <c r="H2" s="3" t="s">
        <v>13</v>
      </c>
      <c r="I2" s="2" t="s">
        <v>10</v>
      </c>
    </row>
    <row r="3" spans="3:9" x14ac:dyDescent="0.25">
      <c r="C3" s="17" t="s">
        <v>16</v>
      </c>
      <c r="D3" s="4" t="s">
        <v>1</v>
      </c>
      <c r="E3" s="5">
        <v>17</v>
      </c>
      <c r="F3" s="6">
        <v>3.0800529999999999</v>
      </c>
      <c r="G3" s="7">
        <v>0.19496659</v>
      </c>
      <c r="H3" s="4">
        <v>2.6150899999999999</v>
      </c>
      <c r="I3" s="7">
        <v>0.1798006</v>
      </c>
    </row>
    <row r="4" spans="3:9" x14ac:dyDescent="0.25">
      <c r="C4" s="18"/>
      <c r="D4" s="8" t="s">
        <v>2</v>
      </c>
      <c r="E4" s="9">
        <v>50</v>
      </c>
      <c r="F4" s="10">
        <v>3.1327769999999999</v>
      </c>
      <c r="G4" s="11">
        <v>0.19068710999999999</v>
      </c>
      <c r="H4" s="8">
        <v>2.6678320000000002</v>
      </c>
      <c r="I4" s="11">
        <v>0.17552880000000001</v>
      </c>
    </row>
    <row r="5" spans="3:9" x14ac:dyDescent="0.25">
      <c r="C5" s="18"/>
      <c r="D5" s="8" t="s">
        <v>3</v>
      </c>
      <c r="E5" s="9">
        <v>47</v>
      </c>
      <c r="F5" s="10">
        <v>3.1164149999999999</v>
      </c>
      <c r="G5" s="11">
        <v>0.17808113</v>
      </c>
      <c r="H5" s="8">
        <v>2.617073</v>
      </c>
      <c r="I5" s="11">
        <v>0.1484538</v>
      </c>
    </row>
    <row r="6" spans="3:9" x14ac:dyDescent="0.25">
      <c r="C6" s="18"/>
      <c r="D6" s="8" t="s">
        <v>4</v>
      </c>
      <c r="E6" s="9">
        <v>45</v>
      </c>
      <c r="F6" s="10">
        <v>3.185451</v>
      </c>
      <c r="G6" s="11">
        <v>0.18689708999999999</v>
      </c>
      <c r="H6" s="8">
        <v>2.6858089999999999</v>
      </c>
      <c r="I6" s="11">
        <v>0.16155720000000001</v>
      </c>
    </row>
    <row r="7" spans="3:9" x14ac:dyDescent="0.25">
      <c r="C7" s="18" t="s">
        <v>17</v>
      </c>
      <c r="D7" s="8" t="s">
        <v>5</v>
      </c>
      <c r="E7" s="9">
        <v>54</v>
      </c>
      <c r="F7" s="10">
        <v>3.2640760000000002</v>
      </c>
      <c r="G7" s="11">
        <v>0.16795715999999999</v>
      </c>
      <c r="H7" s="8">
        <v>2.7616200000000002</v>
      </c>
      <c r="I7" s="11">
        <v>0.14916969999999999</v>
      </c>
    </row>
    <row r="8" spans="3:9" x14ac:dyDescent="0.25">
      <c r="C8" s="18"/>
      <c r="D8" s="8" t="s">
        <v>6</v>
      </c>
      <c r="E8" s="9">
        <v>16</v>
      </c>
      <c r="F8" s="10">
        <v>3.2222059999999999</v>
      </c>
      <c r="G8" s="11">
        <v>0.16849536000000001</v>
      </c>
      <c r="H8" s="8">
        <v>2.7468210000000002</v>
      </c>
      <c r="I8" s="11">
        <v>0.1369717</v>
      </c>
    </row>
    <row r="9" spans="3:9" ht="15.75" thickBot="1" x14ac:dyDescent="0.3">
      <c r="C9" s="12" t="s">
        <v>18</v>
      </c>
      <c r="D9" s="3" t="s">
        <v>7</v>
      </c>
      <c r="E9" s="13">
        <v>11</v>
      </c>
      <c r="F9" s="1">
        <v>3.6771219999999998</v>
      </c>
      <c r="G9" s="2">
        <v>9.3830570000000002E-2</v>
      </c>
      <c r="H9" s="3">
        <v>3.1135540000000002</v>
      </c>
      <c r="I9" s="2">
        <v>0.1129154</v>
      </c>
    </row>
    <row r="10" spans="3:9" x14ac:dyDescent="0.25">
      <c r="E10">
        <f>SUM(E3:E9)</f>
        <v>240</v>
      </c>
    </row>
    <row r="25" spans="5:9" x14ac:dyDescent="0.25">
      <c r="E25" t="s">
        <v>0</v>
      </c>
      <c r="G25" t="s">
        <v>8</v>
      </c>
      <c r="H25" t="s">
        <v>9</v>
      </c>
      <c r="I25" t="s">
        <v>10</v>
      </c>
    </row>
    <row r="26" spans="5:9" x14ac:dyDescent="0.25">
      <c r="F26" t="s">
        <v>1</v>
      </c>
      <c r="G26">
        <v>17</v>
      </c>
      <c r="H26">
        <v>3.0800529999999999</v>
      </c>
      <c r="I26">
        <v>0.19496659</v>
      </c>
    </row>
    <row r="27" spans="5:9" x14ac:dyDescent="0.25">
      <c r="F27" t="s">
        <v>2</v>
      </c>
      <c r="G27">
        <v>50</v>
      </c>
      <c r="H27">
        <v>3.1327769999999999</v>
      </c>
      <c r="I27">
        <v>0.19068710999999999</v>
      </c>
    </row>
    <row r="28" spans="5:9" x14ac:dyDescent="0.25">
      <c r="F28" t="s">
        <v>3</v>
      </c>
      <c r="G28">
        <v>47</v>
      </c>
      <c r="H28">
        <v>3.1164149999999999</v>
      </c>
      <c r="I28">
        <v>0.17808113</v>
      </c>
    </row>
    <row r="29" spans="5:9" x14ac:dyDescent="0.25">
      <c r="F29" t="s">
        <v>4</v>
      </c>
      <c r="G29">
        <v>45</v>
      </c>
      <c r="H29">
        <v>3.185451</v>
      </c>
      <c r="I29">
        <v>0.18689708999999999</v>
      </c>
    </row>
    <row r="30" spans="5:9" x14ac:dyDescent="0.25">
      <c r="F30" t="s">
        <v>5</v>
      </c>
      <c r="G30">
        <v>54</v>
      </c>
      <c r="H30">
        <v>3.2640760000000002</v>
      </c>
      <c r="I30">
        <v>0.16795715999999999</v>
      </c>
    </row>
    <row r="31" spans="5:9" x14ac:dyDescent="0.25">
      <c r="F31" t="s">
        <v>6</v>
      </c>
      <c r="G31">
        <v>17</v>
      </c>
      <c r="H31">
        <v>3.2222059999999999</v>
      </c>
      <c r="I31">
        <v>0.16849536000000001</v>
      </c>
    </row>
    <row r="32" spans="5:9" x14ac:dyDescent="0.25">
      <c r="F32" t="s">
        <v>7</v>
      </c>
      <c r="G32">
        <v>11</v>
      </c>
      <c r="H32">
        <v>3.6771219999999998</v>
      </c>
      <c r="I32">
        <v>9.3830570000000002E-2</v>
      </c>
    </row>
    <row r="46" spans="5:9" x14ac:dyDescent="0.25">
      <c r="E46" t="s">
        <v>0</v>
      </c>
      <c r="G46" t="s">
        <v>8</v>
      </c>
      <c r="H46" t="s">
        <v>9</v>
      </c>
      <c r="I46" t="s">
        <v>10</v>
      </c>
    </row>
    <row r="47" spans="5:9" x14ac:dyDescent="0.25">
      <c r="F47" t="s">
        <v>1</v>
      </c>
      <c r="G47">
        <v>17</v>
      </c>
      <c r="H47">
        <v>2.6150899999999999</v>
      </c>
      <c r="I47">
        <v>0.1798006</v>
      </c>
    </row>
    <row r="48" spans="5:9" x14ac:dyDescent="0.25">
      <c r="F48" t="s">
        <v>2</v>
      </c>
      <c r="G48">
        <v>50</v>
      </c>
      <c r="H48">
        <v>2.6678320000000002</v>
      </c>
      <c r="I48">
        <v>0.17552880000000001</v>
      </c>
    </row>
    <row r="49" spans="6:9" x14ac:dyDescent="0.25">
      <c r="F49" t="s">
        <v>3</v>
      </c>
      <c r="G49">
        <v>47</v>
      </c>
      <c r="H49">
        <v>2.617073</v>
      </c>
      <c r="I49">
        <v>0.1484538</v>
      </c>
    </row>
    <row r="50" spans="6:9" x14ac:dyDescent="0.25">
      <c r="F50" t="s">
        <v>4</v>
      </c>
      <c r="G50">
        <v>45</v>
      </c>
      <c r="H50">
        <v>2.6858089999999999</v>
      </c>
      <c r="I50">
        <v>0.16155720000000001</v>
      </c>
    </row>
    <row r="51" spans="6:9" x14ac:dyDescent="0.25">
      <c r="F51" t="s">
        <v>5</v>
      </c>
      <c r="G51">
        <v>54</v>
      </c>
      <c r="H51">
        <v>2.7616200000000002</v>
      </c>
      <c r="I51">
        <v>0.14916969999999999</v>
      </c>
    </row>
    <row r="52" spans="6:9" x14ac:dyDescent="0.25">
      <c r="F52" t="s">
        <v>6</v>
      </c>
      <c r="G52">
        <v>17</v>
      </c>
      <c r="H52">
        <v>2.7468210000000002</v>
      </c>
      <c r="I52">
        <v>0.1369717</v>
      </c>
    </row>
    <row r="53" spans="6:9" x14ac:dyDescent="0.25">
      <c r="F53" t="s">
        <v>7</v>
      </c>
      <c r="G53">
        <v>11</v>
      </c>
      <c r="H53">
        <v>3.1135540000000002</v>
      </c>
      <c r="I53">
        <v>0.1129154</v>
      </c>
    </row>
  </sheetData>
  <mergeCells count="7">
    <mergeCell ref="F1:G1"/>
    <mergeCell ref="H1:I1"/>
    <mergeCell ref="C3:C6"/>
    <mergeCell ref="C7:C8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dcterms:created xsi:type="dcterms:W3CDTF">2017-05-17T22:13:51Z</dcterms:created>
  <dcterms:modified xsi:type="dcterms:W3CDTF">2017-08-23T15:09:38Z</dcterms:modified>
</cp:coreProperties>
</file>