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6"/>
  </bookViews>
  <sheets>
    <sheet name="Дичь" sheetId="1" r:id="rId1"/>
    <sheet name="Operation" sheetId="2" r:id="rId2"/>
    <sheet name="Вид РПО" sheetId="3" r:id="rId3"/>
    <sheet name="Категория РПО" sheetId="4" r:id="rId4"/>
    <sheet name="Телефон" sheetId="5" r:id="rId5"/>
    <sheet name="качества адреса" sheetId="6" r:id="rId6"/>
    <sheet name="нормализации адреса" sheetId="7" r:id="rId7"/>
  </sheets>
  <calcPr calcId="145621" iterate="1"/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6"/>
  <c r="C3" i="6"/>
  <c r="C4" i="6"/>
  <c r="C5" i="6"/>
  <c r="C6" i="6"/>
  <c r="C7" i="6"/>
  <c r="C8" i="6"/>
  <c r="C9" i="6"/>
  <c r="C10" i="6"/>
  <c r="C11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C3" i="5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4"/>
  <c r="C3" i="4"/>
  <c r="C4" i="4"/>
  <c r="C5" i="4"/>
  <c r="C6" i="4"/>
  <c r="C7" i="4"/>
  <c r="C8" i="4"/>
  <c r="C9" i="4"/>
  <c r="C10" i="4"/>
  <c r="C11" i="4"/>
  <c r="C4" i="2"/>
  <c r="C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</calcChain>
</file>

<file path=xl/sharedStrings.xml><?xml version="1.0" encoding="utf-8"?>
<sst xmlns="http://schemas.openxmlformats.org/spreadsheetml/2006/main" count="949" uniqueCount="472">
  <si>
    <t>Код операции</t>
  </si>
  <si>
    <t>Название операции</t>
  </si>
  <si>
    <t>Код атрибута</t>
  </si>
  <si>
    <t>Название атрибута</t>
  </si>
  <si>
    <t>Является конечной операцией</t>
  </si>
  <si>
    <t>Прием</t>
  </si>
  <si>
    <t>Единичный</t>
  </si>
  <si>
    <t>Партионный</t>
  </si>
  <si>
    <t>Партионный электронно</t>
  </si>
  <si>
    <t>Упрощенный единичный</t>
  </si>
  <si>
    <t>По ведомости в РЦ (распределительном центре)</t>
  </si>
  <si>
    <t>По ведомости в СЦ (сортировочном центре</t>
  </si>
  <si>
    <t>Упрощенный предзаполненный</t>
  </si>
  <si>
    <t>Упрощенный предоплаченный</t>
  </si>
  <si>
    <t>В соответствие с Поручением экспедитору</t>
  </si>
  <si>
    <t>По поручению адресата</t>
  </si>
  <si>
    <t>Вручение</t>
  </si>
  <si>
    <t>Вручение адресату</t>
  </si>
  <si>
    <t>Да</t>
  </si>
  <si>
    <t>Вручение отправителю</t>
  </si>
  <si>
    <t>Выдано адресату через почтомат</t>
  </si>
  <si>
    <t>Выдано отправителю через почтомат</t>
  </si>
  <si>
    <t>Адресату электронно</t>
  </si>
  <si>
    <t>Адресату почтальоном</t>
  </si>
  <si>
    <t>Отправителю почтальоном</t>
  </si>
  <si>
    <t>Адресату курьером</t>
  </si>
  <si>
    <t>Отправителю курьером</t>
  </si>
  <si>
    <t>Адресату с контролем ответа</t>
  </si>
  <si>
    <t>Адресату с контролем ответа почтальоном</t>
  </si>
  <si>
    <t>Адресату с контролем ответа курьером</t>
  </si>
  <si>
    <t>Вручение адресату по ПЭП</t>
  </si>
  <si>
    <t>Для передачи на оцифровку</t>
  </si>
  <si>
    <t>Адресату Экспедитором</t>
  </si>
  <si>
    <t>Отправителю Экспедитором</t>
  </si>
  <si>
    <t>Адресату почтальоном по ПЭП</t>
  </si>
  <si>
    <t>Адресату курьером по ПЭП</t>
  </si>
  <si>
    <t>Возврат</t>
  </si>
  <si>
    <t>Истек срок хранения</t>
  </si>
  <si>
    <t>Заявление отправителя</t>
  </si>
  <si>
    <t>Отсутствие адресата по указанному адресу</t>
  </si>
  <si>
    <t>Отказ адресата</t>
  </si>
  <si>
    <t>Смерть адресата</t>
  </si>
  <si>
    <t>Невозможно прочесть адрес адресата</t>
  </si>
  <si>
    <t>Отказ в выпуске таможней</t>
  </si>
  <si>
    <t>Адресат, абонирующий абонементный почтовый шкаф, не указан или указан неправильно</t>
  </si>
  <si>
    <t>Иные обстоятельства</t>
  </si>
  <si>
    <t>Неверный адрес</t>
  </si>
  <si>
    <t>Несоответствие комплектности</t>
  </si>
  <si>
    <t>Запрещено САБ</t>
  </si>
  <si>
    <t>Для проведения таможенных операций</t>
  </si>
  <si>
    <t>Распоряжение ЭТП</t>
  </si>
  <si>
    <t>Частичный выкуп</t>
  </si>
  <si>
    <t>По согласованию с адресатом</t>
  </si>
  <si>
    <t>Досылка почты</t>
  </si>
  <si>
    <t>По заявлению пользователя</t>
  </si>
  <si>
    <t>Выбытие адресата по новому адресу</t>
  </si>
  <si>
    <t>Засылка</t>
  </si>
  <si>
    <t>Передача на временное хранение</t>
  </si>
  <si>
    <t>Передача в невостребованные</t>
  </si>
  <si>
    <t>По техническим причинам</t>
  </si>
  <si>
    <t>Невручение</t>
  </si>
  <si>
    <t>Утрачено</t>
  </si>
  <si>
    <t>Изъято</t>
  </si>
  <si>
    <t>Решение таможни</t>
  </si>
  <si>
    <t>(зарезервировано)</t>
  </si>
  <si>
    <t>Хранение</t>
  </si>
  <si>
    <t>До востребования</t>
  </si>
  <si>
    <t>На абонементный ящик</t>
  </si>
  <si>
    <t>Установленный срок хранения</t>
  </si>
  <si>
    <t>Продление срока хранения по заявлению адресата</t>
  </si>
  <si>
    <t>Продление срока хранения по заявлению отправителя</t>
  </si>
  <si>
    <t>Временное хранение</t>
  </si>
  <si>
    <t>Нероздано</t>
  </si>
  <si>
    <t>Невостребовано</t>
  </si>
  <si>
    <t>Содержимое запрещено к пересылке</t>
  </si>
  <si>
    <t>Ожидает результаты экспертизы</t>
  </si>
  <si>
    <t>Обработка</t>
  </si>
  <si>
    <t>Сортировка</t>
  </si>
  <si>
    <t>Покинуло место приёма</t>
  </si>
  <si>
    <t>Прибыло в место вручения</t>
  </si>
  <si>
    <t>Прибыло в сортировочный центр</t>
  </si>
  <si>
    <t>Покинуло сортировочный центр</t>
  </si>
  <si>
    <t>Прибыло в место международного обмена</t>
  </si>
  <si>
    <t>Покинуло место международного обмена</t>
  </si>
  <si>
    <t>Прибыло в место транзита</t>
  </si>
  <si>
    <t>Покинуло место транзита</t>
  </si>
  <si>
    <t>Прибыло в почтомат</t>
  </si>
  <si>
    <t>Истекает срок хранения в почтомате</t>
  </si>
  <si>
    <t>Переадресовано в почтомат</t>
  </si>
  <si>
    <t>Изъято из почтомата</t>
  </si>
  <si>
    <t>Прибыло на территорию РФ</t>
  </si>
  <si>
    <t>Прибыло в Центр выдачи посылок</t>
  </si>
  <si>
    <t>Передано курьеру (водителю)</t>
  </si>
  <si>
    <t>Доставлено для вручения электронно</t>
  </si>
  <si>
    <t>Направлено в РЦГП/ИВЦ</t>
  </si>
  <si>
    <t>Передано почтальону</t>
  </si>
  <si>
    <t>Передача в кладовую хранения</t>
  </si>
  <si>
    <t>Покинуло место возврата/досылки</t>
  </si>
  <si>
    <t>Уточнение адреса</t>
  </si>
  <si>
    <t>Ожидает курьерской доставки</t>
  </si>
  <si>
    <t>Продление срока хранения</t>
  </si>
  <si>
    <t>Направлено извещение</t>
  </si>
  <si>
    <t>Доставлено извещение</t>
  </si>
  <si>
    <t>Зарегистрировано с новым номером</t>
  </si>
  <si>
    <t>Истекает срок хранения (осталось 25 дней)</t>
  </si>
  <si>
    <t>Истекает срок хранения (осталось 5 дней)</t>
  </si>
  <si>
    <t>Находится на техническом исследовании</t>
  </si>
  <si>
    <t>Поступило в РЦГП/ИВЦ</t>
  </si>
  <si>
    <t>Покинуло РЦГП/ИВЦ</t>
  </si>
  <si>
    <t>Направлено в УКД</t>
  </si>
  <si>
    <t>Истекает срок хранения (осталось 23 дня)</t>
  </si>
  <si>
    <t>До ввод данных</t>
  </si>
  <si>
    <t>Истекает срок хранения (осталось 10 дней)</t>
  </si>
  <si>
    <t>Зарегистрировано заявление на возврат</t>
  </si>
  <si>
    <t>Зарегистрировано заявление отправителя на продление срока хранения</t>
  </si>
  <si>
    <t>Зарегистрировано заявление адресата на продление срока хранения</t>
  </si>
  <si>
    <t>Сдано в ПВЗ</t>
  </si>
  <si>
    <t>Возврат скомплектован</t>
  </si>
  <si>
    <t>Истекает срок хранения (остался 1 день)</t>
  </si>
  <si>
    <t>Истек срок хранения (осталось 2 дня)</t>
  </si>
  <si>
    <t>Сдано в СЦ</t>
  </si>
  <si>
    <t>Резерв</t>
  </si>
  <si>
    <t>Приостановлена обработка по 115-ФЗ</t>
  </si>
  <si>
    <t>Присвоено место адресного хранения</t>
  </si>
  <si>
    <t>Направлено в пункт выдачи</t>
  </si>
  <si>
    <t>Отправка запроса в Колл-центр</t>
  </si>
  <si>
    <t>Фиксация веса после таможенного осмотра</t>
  </si>
  <si>
    <t>Вручение разрешено</t>
  </si>
  <si>
    <t>Вручение не разрешено</t>
  </si>
  <si>
    <t>Бронирование ячейки почтомата, отправление в очереди</t>
  </si>
  <si>
    <t>Импорт международной почты</t>
  </si>
  <si>
    <t>-</t>
  </si>
  <si>
    <t>(без атрибутов)</t>
  </si>
  <si>
    <t>Экспорт международной почты</t>
  </si>
  <si>
    <t>Прием на таможню</t>
  </si>
  <si>
    <t>Неудачная попытка вручения</t>
  </si>
  <si>
    <t>Временное отсутствие адресата</t>
  </si>
  <si>
    <t>Доставка отложена по просьбе адресата</t>
  </si>
  <si>
    <t>Неполный адрес</t>
  </si>
  <si>
    <t>Неправильный/нечитаемый/неполный адрес</t>
  </si>
  <si>
    <t>Адресат выбыл</t>
  </si>
  <si>
    <t>Адресат отказался от отправления</t>
  </si>
  <si>
    <t>Форс-мажор/непредвиденные обстоятельства</t>
  </si>
  <si>
    <t>Иная</t>
  </si>
  <si>
    <t>Адресат заберет отправление сам</t>
  </si>
  <si>
    <t>Адресат не доступен</t>
  </si>
  <si>
    <t>Неудачная доставка</t>
  </si>
  <si>
    <t>Истек срок хранения в почтомате</t>
  </si>
  <si>
    <t>По требованию отправителя</t>
  </si>
  <si>
    <t>Отправление повреждено и/или без вложения</t>
  </si>
  <si>
    <t>В ожидании оплаты сбора</t>
  </si>
  <si>
    <t>Адресат переехал</t>
  </si>
  <si>
    <t>У адресата есть абонентский ящик</t>
  </si>
  <si>
    <t>Нет доставки на дом</t>
  </si>
  <si>
    <t>Не отвечает таможенным требованиям</t>
  </si>
  <si>
    <t>Неполные/недостаточные/неверные документы</t>
  </si>
  <si>
    <t>Невозможно связаться с клиентом</t>
  </si>
  <si>
    <t>Адресат бастует</t>
  </si>
  <si>
    <t>Запрещенные вложения – отправление не доставлено</t>
  </si>
  <si>
    <t>Отказ в импорте – запрещенные вложения</t>
  </si>
  <si>
    <t>Засыл отправления</t>
  </si>
  <si>
    <t>За смертью получателя</t>
  </si>
  <si>
    <t>Национальный праздник</t>
  </si>
  <si>
    <t>Утрата</t>
  </si>
  <si>
    <t>По распоряжению адресата</t>
  </si>
  <si>
    <t>Регистрация отправки</t>
  </si>
  <si>
    <t>Таможенное оформление</t>
  </si>
  <si>
    <t>Выпущено таможней</t>
  </si>
  <si>
    <t>Возвращено таможней</t>
  </si>
  <si>
    <t>Осмотрено таможней</t>
  </si>
  <si>
    <t>Отказ в выпуске</t>
  </si>
  <si>
    <t>Направлено с таможенным уведомлением</t>
  </si>
  <si>
    <t>Направлено с обязательной уплатой таможенных платежей</t>
  </si>
  <si>
    <t>Требуется досмотр</t>
  </si>
  <si>
    <t>Выпуск приостановлен</t>
  </si>
  <si>
    <t>Отказ в приеме на таможню</t>
  </si>
  <si>
    <t>Проведен осмотр с использованием ТСТК</t>
  </si>
  <si>
    <t>ТК в рамках СУР *</t>
  </si>
  <si>
    <t>Досмотр завершен</t>
  </si>
  <si>
    <t>Выпуск разрешен. Таможенные платежи уплачены</t>
  </si>
  <si>
    <t>Отказ в выпуске. Таможенные платежи не уплачены</t>
  </si>
  <si>
    <t>Таможенная декларация не прошла ФЛК</t>
  </si>
  <si>
    <t>Выпущено таможней. Средства зарезервированы</t>
  </si>
  <si>
    <t>Отказ в выпуске по решению должностного лица</t>
  </si>
  <si>
    <t>Требуется предъявление в ТО</t>
  </si>
  <si>
    <t>Отказ в автоматическом выпуске</t>
  </si>
  <si>
    <t>Отказ в выпуске. Товары не предъявлены</t>
  </si>
  <si>
    <t>Требуются результаты осмотра</t>
  </si>
  <si>
    <t>Возврат разрешен</t>
  </si>
  <si>
    <t>Отказ в выпуске возвращаемых товаров</t>
  </si>
  <si>
    <t>Требуется рентген-контроль</t>
  </si>
  <si>
    <t>В убытии отказано</t>
  </si>
  <si>
    <t>Убытие разрешено</t>
  </si>
  <si>
    <t>Уничтожение</t>
  </si>
  <si>
    <t>Оформление в собственность</t>
  </si>
  <si>
    <t>Регистрация утраты</t>
  </si>
  <si>
    <t>Таможенные платежи поступили</t>
  </si>
  <si>
    <t>Регистрация</t>
  </si>
  <si>
    <t>Доставка</t>
  </si>
  <si>
    <t>Доставлено в почтовый ящик</t>
  </si>
  <si>
    <t>Доставлено в руки адресату под роспись</t>
  </si>
  <si>
    <t>Доставлено на ресепшн или секретариат под роспись</t>
  </si>
  <si>
    <t>Недоставка</t>
  </si>
  <si>
    <t>Отсутствие п/я</t>
  </si>
  <si>
    <t>Отсутствие улицы, дома, квартиры</t>
  </si>
  <si>
    <t>Несоответствие индекса ОПС выдачи</t>
  </si>
  <si>
    <t>Неверный адрес/адрес не существует</t>
  </si>
  <si>
    <t>Отказ в получении</t>
  </si>
  <si>
    <t>Нет доступа по адресу</t>
  </si>
  <si>
    <t>Организация сменила адрес</t>
  </si>
  <si>
    <t>Отправление не поместилось в п/я</t>
  </si>
  <si>
    <t>Поступление на временное хранение</t>
  </si>
  <si>
    <t>Продление срока выпуска таможней</t>
  </si>
  <si>
    <t>Предъявить на ветеринарный контроль</t>
  </si>
  <si>
    <t>Предъявить на фитосанитарный контроль</t>
  </si>
  <si>
    <t>Отбор проб и образцов</t>
  </si>
  <si>
    <t>Прочее</t>
  </si>
  <si>
    <t>Запрещенные объекты</t>
  </si>
  <si>
    <t>Имеются ограничения на импортируемые вложения</t>
  </si>
  <si>
    <t>Счет отсутствует</t>
  </si>
  <si>
    <t>Счет некорректен</t>
  </si>
  <si>
    <t>Сертификат отсутствует или некорректен</t>
  </si>
  <si>
    <t>Сертификат некорректен</t>
  </si>
  <si>
    <t>Таможенная декларация отсутствует или некорректна</t>
  </si>
  <si>
    <t>CN 22/23 некорректна</t>
  </si>
  <si>
    <t>Вложения с высокой стоимостью - требуется ТД</t>
  </si>
  <si>
    <t>Контакт с клиентом невозможен</t>
  </si>
  <si>
    <t>Ожидается передача в таможенный орган</t>
  </si>
  <si>
    <t>Требуются данные НДС/Номер ввоза</t>
  </si>
  <si>
    <t>Требуется сертификат для возвращенных вложений</t>
  </si>
  <si>
    <t>Требуется форма перевода для банка</t>
  </si>
  <si>
    <t>Некомплектная поставка</t>
  </si>
  <si>
    <t>Передано в таможенный орган</t>
  </si>
  <si>
    <t>Задержано в таможенном органе без указания причины</t>
  </si>
  <si>
    <t>Ожидается подтверждение стоимости от получателя</t>
  </si>
  <si>
    <t>Имеются ограничения на экспортируемые вложения</t>
  </si>
  <si>
    <t>Неполная или некорректная документация</t>
  </si>
  <si>
    <t>Вскрытие</t>
  </si>
  <si>
    <t>Отмена</t>
  </si>
  <si>
    <t>Требование отправителя</t>
  </si>
  <si>
    <t>Ошибка оператора</t>
  </si>
  <si>
    <t>Получена электронная регистрация</t>
  </si>
  <si>
    <t>Присвоение идентификатора</t>
  </si>
  <si>
    <t>Регистрация прохождения в ММПО</t>
  </si>
  <si>
    <t>Отправка SRM</t>
  </si>
  <si>
    <t>Обработка перевозчиком</t>
  </si>
  <si>
    <t>Транспорт прибыл</t>
  </si>
  <si>
    <t>Бронирование подтверждено</t>
  </si>
  <si>
    <t>Включено в план погрузки</t>
  </si>
  <si>
    <t>Исключено из плана погрузки</t>
  </si>
  <si>
    <t>Транспортный участок завершен</t>
  </si>
  <si>
    <t>Доставлено</t>
  </si>
  <si>
    <t>Почта в месте назначения</t>
  </si>
  <si>
    <t>Погружено на борт</t>
  </si>
  <si>
    <t>В пути</t>
  </si>
  <si>
    <t>Почта поступила на склад перевозчика</t>
  </si>
  <si>
    <t>Перегрузка</t>
  </si>
  <si>
    <t>Передано другому перевозчику</t>
  </si>
  <si>
    <t>Получено от другого перевозчика</t>
  </si>
  <si>
    <t>Погружено</t>
  </si>
  <si>
    <t>Не погружено</t>
  </si>
  <si>
    <t>Выгружено</t>
  </si>
  <si>
    <t>Принято к перевозке</t>
  </si>
  <si>
    <t>Возвращено</t>
  </si>
  <si>
    <t>Поступление АПО</t>
  </si>
  <si>
    <t>Международная обработка</t>
  </si>
  <si>
    <t>Передано перевозчику</t>
  </si>
  <si>
    <t>Получено назначенным оператором</t>
  </si>
  <si>
    <t>Обработка назначенным оператором</t>
  </si>
  <si>
    <t>Электронное уведомление загружено</t>
  </si>
  <si>
    <t>Отказ в курьерской доставке</t>
  </si>
  <si>
    <t>Не подлежащий доставке вид почтового отправления</t>
  </si>
  <si>
    <t>Превышение предельного веса, подлежащее доставке</t>
  </si>
  <si>
    <t>Превышение габаритных размеров, подлежащее доставке</t>
  </si>
  <si>
    <t>Дефектное почтовое отправление</t>
  </si>
  <si>
    <t>Наличие Таможенного уведомления</t>
  </si>
  <si>
    <t>Отсутствие Соглашения об обмене почтовыми отправлениями с наложенным платежом</t>
  </si>
  <si>
    <t>Возвращенное почтовое отправление</t>
  </si>
  <si>
    <t>Превышение суммы наложенного платежа, подлежащей взиманию на дому</t>
  </si>
  <si>
    <t>Неверно оформленные бланки или их отсутствие</t>
  </si>
  <si>
    <t>Уточнение вида оплаты доставки</t>
  </si>
  <si>
    <t>Включена в тариф</t>
  </si>
  <si>
    <t>Платная</t>
  </si>
  <si>
    <t>Предоплаченная</t>
  </si>
  <si>
    <t>Предварительное оформление</t>
  </si>
  <si>
    <t>Задержка для уточнений у отправителя</t>
  </si>
  <si>
    <t>Таможенное декларирование</t>
  </si>
  <si>
    <t>Предварительное решение "выпуск разрешен"</t>
  </si>
  <si>
    <t>Отказ в выпуске товаров. Требуется предъявление таможенному органу без осмотра</t>
  </si>
  <si>
    <t>Отказ в выпуске товаров. Требуется предъявление таможенному органу с осмотром</t>
  </si>
  <si>
    <t>Отказ в регистрации</t>
  </si>
  <si>
    <t>Данные от торговой площадки получены</t>
  </si>
  <si>
    <t>Выпуск разрешен</t>
  </si>
  <si>
    <t>Таможенный контроль</t>
  </si>
  <si>
    <t>Платежи уплачены</t>
  </si>
  <si>
    <t>Уведомление о проведении контроля</t>
  </si>
  <si>
    <t>Обработка таможенных платежей</t>
  </si>
  <si>
    <t>Сумма платежа удержана УО</t>
  </si>
  <si>
    <t>Сумма платежа списана ФТС</t>
  </si>
  <si>
    <t>Сумма платежа для удержания УО</t>
  </si>
  <si>
    <t>Сумма платежа удержана УО полностью</t>
  </si>
  <si>
    <t>Сумма платежа рассчитана УО</t>
  </si>
  <si>
    <t>Сумма платежа удержана ФТС полностью</t>
  </si>
  <si>
    <t>Вторая неудачная попытка вручения</t>
  </si>
  <si>
    <t>Отказ в приеме</t>
  </si>
  <si>
    <t>Отказ от отправки электронного уведомления получателем</t>
  </si>
  <si>
    <t>Отмена присвоения идентификатора</t>
  </si>
  <si>
    <t>Подтверждение возможности приема</t>
  </si>
  <si>
    <t>Частичное вручение</t>
  </si>
  <si>
    <t>Отказ в продлении срока хранения</t>
  </si>
  <si>
    <t>Отправление уже вручено</t>
  </si>
  <si>
    <t>Заявка на продление срока хранения получена повторно</t>
  </si>
  <si>
    <t>Заявка на продление срока хранения подана позже, чем за 24 часа окончания нормативного срока хранения</t>
  </si>
  <si>
    <t>Наличие дебиторской задолженности по корпоративному клиенту</t>
  </si>
  <si>
    <t>Наличие запрета со стороны Компании дистанционной торговли (интернет-магазина) на продление срока хранения</t>
  </si>
  <si>
    <t>ПВЗ закрыт</t>
  </si>
  <si>
    <t>Неудачная доставка в АПС</t>
  </si>
  <si>
    <t>АПС отсутствует</t>
  </si>
  <si>
    <t>АПС не работает</t>
  </si>
  <si>
    <t>К АПС нет доступа</t>
  </si>
  <si>
    <t>Курьер не успел</t>
  </si>
  <si>
    <t>Нет свободных ячеек в АПС</t>
  </si>
  <si>
    <t>Курьер не смог совершить закладку</t>
  </si>
  <si>
    <t>Размер открывшейся ячейки меньше размера отправления</t>
  </si>
  <si>
    <t>Неудачная доставка в ПВЗ</t>
  </si>
  <si>
    <t>ПВЗ закрыт временно</t>
  </si>
  <si>
    <t>ПВЗ закрыт постоянно</t>
  </si>
  <si>
    <t>Отказ ПВЗ в приеме</t>
  </si>
  <si>
    <t>Отказ в резервировании ячейки АПС</t>
  </si>
  <si>
    <t>Столбец1</t>
  </si>
  <si>
    <t>Значение</t>
  </si>
  <si>
    <t>Описание</t>
  </si>
  <si>
    <t>SIMPLE</t>
  </si>
  <si>
    <t>Простое</t>
  </si>
  <si>
    <t>ORDERED</t>
  </si>
  <si>
    <t>Заказное</t>
  </si>
  <si>
    <t>ORDINARY</t>
  </si>
  <si>
    <t>Обыкновенное</t>
  </si>
  <si>
    <t>WITH_DECLARED_VALUE</t>
  </si>
  <si>
    <t>С объявленной ценностью</t>
  </si>
  <si>
    <t>WITH_DECLARED_VALUE_AND_CASH_ON_DELIVERY</t>
  </si>
  <si>
    <t>С объявленной ценностью и наложенным платежом</t>
  </si>
  <si>
    <t>WITH_DECLARED_VALUE_AND_COMPULSORY_PAYMENT</t>
  </si>
  <si>
    <t>С объявленной ценностью и обязательным платежом</t>
  </si>
  <si>
    <t>WITH_COMPULSORY_PAYMENT</t>
  </si>
  <si>
    <t>С обязательным платежом</t>
  </si>
  <si>
    <t>COMBINED_ORDINARY</t>
  </si>
  <si>
    <t>Комбинированное обыкновенное</t>
  </si>
  <si>
    <t>COMBINED_WITH_DECLARED_VALUE</t>
  </si>
  <si>
    <t>Комбинированное с объявленной ценностью</t>
  </si>
  <si>
    <t>COMBINED_WITH_DECLARED_VALUE_AND_CASH_ON_DELIVERY</t>
  </si>
  <si>
    <t>Комбинированное с объявленной ценностью и наложенным платежом</t>
  </si>
  <si>
    <t>POSTAL_PARCEL</t>
  </si>
  <si>
    <t>Посылка "нестандартная"</t>
  </si>
  <si>
    <t>ONLINE_PARCEL</t>
  </si>
  <si>
    <t>Посылка "онлайн"</t>
  </si>
  <si>
    <t>ONLINE_COURIER</t>
  </si>
  <si>
    <t>Курьер "онлайн"</t>
  </si>
  <si>
    <t>EMS</t>
  </si>
  <si>
    <t>Отправление EMS</t>
  </si>
  <si>
    <t>EMS_OPTIMAL</t>
  </si>
  <si>
    <t>EMS оптимальное</t>
  </si>
  <si>
    <t>EMS_RT</t>
  </si>
  <si>
    <t>EMS РТ</t>
  </si>
  <si>
    <t>EMS_TENDER</t>
  </si>
  <si>
    <t>EMS тендер</t>
  </si>
  <si>
    <t>LETTER</t>
  </si>
  <si>
    <t>Письмо</t>
  </si>
  <si>
    <t>LETTER_CLASS_1</t>
  </si>
  <si>
    <t>Письмо 1-го класса</t>
  </si>
  <si>
    <t>BANDEROL</t>
  </si>
  <si>
    <t>Бандероль</t>
  </si>
  <si>
    <t>BUSINESS_COURIER</t>
  </si>
  <si>
    <t>Бизнес курьер</t>
  </si>
  <si>
    <t>BUSINESS_COURIER_ES</t>
  </si>
  <si>
    <t>Бизнес курьер экпресс</t>
  </si>
  <si>
    <t>PARCEL_CLASS_1</t>
  </si>
  <si>
    <t>Посылка 1-го класса</t>
  </si>
  <si>
    <t>BANDEROL_CLASS_1</t>
  </si>
  <si>
    <t>Бандероль 1-го класса</t>
  </si>
  <si>
    <t>VGPO_CLASS_1</t>
  </si>
  <si>
    <t>ВГПО 1-го класса</t>
  </si>
  <si>
    <t>SMALL_PACKET</t>
  </si>
  <si>
    <t>Мелкий пакет</t>
  </si>
  <si>
    <t>EASY_RETURN</t>
  </si>
  <si>
    <t>Легкий возврат</t>
  </si>
  <si>
    <t>VSD</t>
  </si>
  <si>
    <t>Отправление ВСД</t>
  </si>
  <si>
    <t>ECOM</t>
  </si>
  <si>
    <t>ЕКОМ</t>
  </si>
  <si>
    <t>ECOM_MARKETPLACE</t>
  </si>
  <si>
    <t>ЕКОМ Маркетплейс</t>
  </si>
  <si>
    <t>HYPER_CARGO</t>
  </si>
  <si>
    <t>Гипергруз</t>
  </si>
  <si>
    <t>COMBINED</t>
  </si>
  <si>
    <t>Комбинированное</t>
  </si>
  <si>
    <t>CONFIRMED_MANUALLY</t>
  </si>
  <si>
    <t>Подтверждено контролером</t>
  </si>
  <si>
    <t>GOOD</t>
  </si>
  <si>
    <t>Корректный телефонный номер</t>
  </si>
  <si>
    <t>GOOD_REPLACED_CODE</t>
  </si>
  <si>
    <t>Изменен код телефонного номера</t>
  </si>
  <si>
    <t>GOOD_REPLACED_NUMBER</t>
  </si>
  <si>
    <t>Изменен номер телефона</t>
  </si>
  <si>
    <t>GOOD_REPLACED_CODE_NUMBER</t>
  </si>
  <si>
    <t>Изменен код и номер телефона</t>
  </si>
  <si>
    <t>GOOD_CITY_CONFLICT</t>
  </si>
  <si>
    <t>Конфликт по городу</t>
  </si>
  <si>
    <t>GOOD_REGION_CONFLICT</t>
  </si>
  <si>
    <t>Конфликт по региону</t>
  </si>
  <si>
    <t>FOREIGN</t>
  </si>
  <si>
    <t>Иностранный телефонный номер</t>
  </si>
  <si>
    <t>CODE_AMBI</t>
  </si>
  <si>
    <t>Неоднозначный код телефонного номера</t>
  </si>
  <si>
    <t>EMPTY</t>
  </si>
  <si>
    <t>Пустой телефонный номер</t>
  </si>
  <si>
    <t>GARBAGE</t>
  </si>
  <si>
    <t>Телефонный номер содержит некорректные символы</t>
  </si>
  <si>
    <t>GOOD_CITY</t>
  </si>
  <si>
    <t>Восстановлен город в телефонном номере</t>
  </si>
  <si>
    <t>GOOD_EXTRA_PHONE</t>
  </si>
  <si>
    <t>Запись содержит более одного телефона</t>
  </si>
  <si>
    <t>UNDEF</t>
  </si>
  <si>
    <t>Телефон не может быть распознан</t>
  </si>
  <si>
    <t>INCORRECT_DATA</t>
  </si>
  <si>
    <t>Пригоден для почтовой рассылки</t>
  </si>
  <si>
    <t>ON_DEMAND</t>
  </si>
  <si>
    <t>POSTAL_BOX</t>
  </si>
  <si>
    <t>Абонентский ящик</t>
  </si>
  <si>
    <t>UNDEF_01</t>
  </si>
  <si>
    <t>Не определен регион</t>
  </si>
  <si>
    <t>UNDEF_02</t>
  </si>
  <si>
    <t>Не определен город или населенный пункт</t>
  </si>
  <si>
    <t>UNDEF_03</t>
  </si>
  <si>
    <t>Не определена улица</t>
  </si>
  <si>
    <t>UNDEF_04</t>
  </si>
  <si>
    <t>Не определен номер дома</t>
  </si>
  <si>
    <t>UNDEF_05</t>
  </si>
  <si>
    <t>Не определена квартира/офис</t>
  </si>
  <si>
    <t>UNDEF_06</t>
  </si>
  <si>
    <t>Не определен</t>
  </si>
  <si>
    <t>UNDEF_07</t>
  </si>
  <si>
    <t>Иностранный адрес</t>
  </si>
  <si>
    <t>VALIDATED</t>
  </si>
  <si>
    <t>Уверенное распознавание</t>
  </si>
  <si>
    <t>OVERRIDDEN</t>
  </si>
  <si>
    <t>Распознан: адрес был перезаписан в справочнике</t>
  </si>
  <si>
    <t>NOT_VALIDATED_HAS_UNPARSED_PARTS</t>
  </si>
  <si>
    <t>На проверку, неразобранные части</t>
  </si>
  <si>
    <t>NOT_VALIDATED_HAS_ASSUMPTION</t>
  </si>
  <si>
    <t>На проверку, предположение</t>
  </si>
  <si>
    <t>NOT_VALIDATED_HAS_NO_MAIN_POINTS</t>
  </si>
  <si>
    <t>На проверку, нет основных частей</t>
  </si>
  <si>
    <t>NOT_VALIDATED_HAS_NUMBER_STREET_ASSUMPTION</t>
  </si>
  <si>
    <t>На проверку, предположение по улице</t>
  </si>
  <si>
    <t>NOT_VALIDATED_HAS_NO_KLADR_RECORD</t>
  </si>
  <si>
    <t>На проверку, нет в КЛАДР</t>
  </si>
  <si>
    <t>NOT_VALIDATED_HOUSE_WITHOUT_STREET_OR_NP</t>
  </si>
  <si>
    <t>На проверку, нет улицы или населенного пункта</t>
  </si>
  <si>
    <t>NOT_VALIDATED_HOUSE_EXTENSION_WITHOUT_HOUSE</t>
  </si>
  <si>
    <t>На проверку, нет дома</t>
  </si>
  <si>
    <t>NOT_VALIDATED_HAS_AMBI</t>
  </si>
  <si>
    <t>На проверку, неоднозначность</t>
  </si>
  <si>
    <t>NOT_VALIDATED_EXCEDED_HOUSE_NUMBER</t>
  </si>
  <si>
    <t>На проверку, большой номер дома</t>
  </si>
  <si>
    <t>NOT_VALIDATED_INCORRECT_HOUSE</t>
  </si>
  <si>
    <t>На проверку, некорректный дом</t>
  </si>
  <si>
    <t>NOT_VALIDATED_INCORRECT_HOUSE_EXTENSION</t>
  </si>
  <si>
    <t>На проверку, некорректное расширение дома</t>
  </si>
  <si>
    <t>NOT_VALIDATED_FOREIGN</t>
  </si>
  <si>
    <t>NOT_VALIDATED_DICTIONARY</t>
  </si>
  <si>
    <t>На проверку, не по справочнику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</si>
</sst>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C53" totalsRowShown="0">
  <autoFilter ref="A1:C53"/>
  <tableColumns count="3">
    <tableColumn id="1" name="Код операции"/>
    <tableColumn id="2" name="Название операции"/>
    <tableColumn id="3" name="Столбец1" dataDxfId="5">
      <calculatedColumnFormula>"/// &lt;summary&gt;
  /// "&amp;Таблица1[[#This Row],[Название операции]]&amp;"
  /// &lt;/summary&gt;
  Receiving = "&amp;Таблица1[[#This Row],[Код операции]]&amp;","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C23" totalsRowShown="0">
  <autoFilter ref="A1:C23"/>
  <tableColumns count="3">
    <tableColumn id="1" name="Значение"/>
    <tableColumn id="2" name="Описание"/>
    <tableColumn id="3" name="Столбец1" dataDxfId="4">
      <calculatedColumnFormula>"/// &lt;summary&gt;
  /// "&amp;Таблица3[[#This Row],[Описание]]&amp;"
  /// &lt;/summary&gt;
  "&amp;Таблица3[[#This Row],[Значение]]&amp;","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A1:C11" totalsRowShown="0">
  <autoFilter ref="A1:C11"/>
  <tableColumns count="3">
    <tableColumn id="1" name="Значение"/>
    <tableColumn id="2" name="Описание"/>
    <tableColumn id="3" name="Столбец1" dataDxfId="3">
      <calculatedColumnFormula>"/// &lt;summary&gt;
  /// "&amp;Таблица4[[#This Row],[Описание]]&amp;"
  /// &lt;/summary&gt;
 "&amp;Таблица4[[#This Row],[Значение]]&amp;","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A1:C16" totalsRowShown="0">
  <autoFilter ref="A1:C16"/>
  <tableColumns count="3">
    <tableColumn id="1" name="Значение"/>
    <tableColumn id="2" name="Описание"/>
    <tableColumn id="3" name="Столбец1" dataDxfId="2">
      <calculatedColumnFormula>"/// &lt;summary&gt;
  /// "&amp;Таблица2[[#This Row],[Описание]]&amp;"
  /// &lt;/summary&gt;
 "&amp;Таблица2[[#This Row],[Значение]]&amp;","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C11" totalsRowShown="0">
  <autoFilter ref="A1:C11"/>
  <tableColumns count="3">
    <tableColumn id="1" name="Значение"/>
    <tableColumn id="2" name="Описание"/>
    <tableColumn id="3" name="Столбец1" dataDxfId="1">
      <calculatedColumnFormula>"/// &lt;summary&gt;
  /// "&amp;Таблица5[[#This Row],[Описание]]&amp;"
  /// &lt;/summary&gt;
 "&amp;Таблица5[[#This Row],[Значение]]&amp;","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C17" totalsRowShown="0">
  <autoFilter ref="A1:C17"/>
  <tableColumns count="3">
    <tableColumn id="1" name="Значение"/>
    <tableColumn id="2" name="Описание"/>
    <tableColumn id="3" name="Столбец1" dataDxfId="0">
      <calculatedColumnFormula>"/// &lt;summary&gt;
  /// "&amp;Таблица6[[#This Row],[Описание]]&amp;"
  /// &lt;/summary&gt;
 "&amp;Таблица6[[#This Row],[Значение]]&amp;","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workbookViewId="0">
      <selection activeCell="B26" sqref="B26"/>
    </sheetView>
  </sheetViews>
  <sheetFormatPr defaultRowHeight="15" x14ac:dyDescent="0.25"/>
  <cols>
    <col min="1" max="1" width="14" bestFit="1" customWidth="1"/>
    <col min="2" max="2" width="57.5703125" bestFit="1" customWidth="1"/>
    <col min="3" max="3" width="13.140625" bestFit="1" customWidth="1"/>
    <col min="4" max="4" width="110.85546875" bestFit="1" customWidth="1"/>
    <col min="5" max="5" width="2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</v>
      </c>
      <c r="D2" t="s">
        <v>6</v>
      </c>
    </row>
    <row r="3" spans="1:5" x14ac:dyDescent="0.25">
      <c r="A3">
        <v>1</v>
      </c>
      <c r="B3" t="s">
        <v>5</v>
      </c>
      <c r="C3">
        <v>2</v>
      </c>
      <c r="D3" t="s">
        <v>7</v>
      </c>
    </row>
    <row r="4" spans="1:5" x14ac:dyDescent="0.25">
      <c r="A4">
        <v>1</v>
      </c>
      <c r="B4" t="s">
        <v>5</v>
      </c>
      <c r="C4">
        <v>3</v>
      </c>
      <c r="D4" t="s">
        <v>8</v>
      </c>
    </row>
    <row r="5" spans="1:5" x14ac:dyDescent="0.25">
      <c r="A5">
        <v>1</v>
      </c>
      <c r="B5" t="s">
        <v>5</v>
      </c>
      <c r="C5">
        <v>4</v>
      </c>
      <c r="D5" t="s">
        <v>9</v>
      </c>
    </row>
    <row r="6" spans="1:5" x14ac:dyDescent="0.25">
      <c r="A6">
        <v>1</v>
      </c>
      <c r="B6" t="s">
        <v>5</v>
      </c>
      <c r="C6">
        <v>5</v>
      </c>
      <c r="D6" t="s">
        <v>10</v>
      </c>
    </row>
    <row r="7" spans="1:5" x14ac:dyDescent="0.25">
      <c r="A7">
        <v>1</v>
      </c>
      <c r="B7" t="s">
        <v>5</v>
      </c>
      <c r="C7">
        <v>6</v>
      </c>
      <c r="D7" t="s">
        <v>11</v>
      </c>
    </row>
    <row r="8" spans="1:5" x14ac:dyDescent="0.25">
      <c r="A8">
        <v>1</v>
      </c>
      <c r="B8" t="s">
        <v>5</v>
      </c>
      <c r="C8">
        <v>7</v>
      </c>
      <c r="D8" t="s">
        <v>12</v>
      </c>
    </row>
    <row r="9" spans="1:5" x14ac:dyDescent="0.25">
      <c r="A9">
        <v>1</v>
      </c>
      <c r="B9" t="s">
        <v>5</v>
      </c>
      <c r="C9">
        <v>8</v>
      </c>
      <c r="D9" t="s">
        <v>13</v>
      </c>
    </row>
    <row r="10" spans="1:5" x14ac:dyDescent="0.25">
      <c r="A10">
        <v>1</v>
      </c>
      <c r="B10" t="s">
        <v>5</v>
      </c>
      <c r="C10">
        <v>9</v>
      </c>
      <c r="D10" t="s">
        <v>14</v>
      </c>
    </row>
    <row r="11" spans="1:5" x14ac:dyDescent="0.25">
      <c r="A11">
        <v>1</v>
      </c>
      <c r="B11" t="s">
        <v>5</v>
      </c>
      <c r="C11">
        <v>10</v>
      </c>
      <c r="D11" t="s">
        <v>15</v>
      </c>
    </row>
    <row r="12" spans="1:5" x14ac:dyDescent="0.25">
      <c r="A12">
        <v>2</v>
      </c>
      <c r="B12" t="s">
        <v>16</v>
      </c>
      <c r="C12">
        <v>1</v>
      </c>
      <c r="D12" t="s">
        <v>17</v>
      </c>
      <c r="E12" t="s">
        <v>18</v>
      </c>
    </row>
    <row r="13" spans="1:5" x14ac:dyDescent="0.25">
      <c r="A13">
        <v>2</v>
      </c>
      <c r="B13" t="s">
        <v>16</v>
      </c>
      <c r="C13">
        <v>2</v>
      </c>
      <c r="D13" t="s">
        <v>19</v>
      </c>
      <c r="E13" t="s">
        <v>18</v>
      </c>
    </row>
    <row r="14" spans="1:5" x14ac:dyDescent="0.25">
      <c r="A14">
        <v>2</v>
      </c>
      <c r="B14" t="s">
        <v>16</v>
      </c>
      <c r="C14">
        <v>3</v>
      </c>
      <c r="D14" t="s">
        <v>20</v>
      </c>
      <c r="E14" t="s">
        <v>18</v>
      </c>
    </row>
    <row r="15" spans="1:5" x14ac:dyDescent="0.25">
      <c r="A15">
        <v>2</v>
      </c>
      <c r="B15" t="s">
        <v>16</v>
      </c>
      <c r="C15">
        <v>4</v>
      </c>
      <c r="D15" t="s">
        <v>21</v>
      </c>
      <c r="E15" t="s">
        <v>18</v>
      </c>
    </row>
    <row r="16" spans="1:5" x14ac:dyDescent="0.25">
      <c r="A16">
        <v>2</v>
      </c>
      <c r="B16" t="s">
        <v>16</v>
      </c>
      <c r="C16">
        <v>5</v>
      </c>
      <c r="D16" t="s">
        <v>22</v>
      </c>
      <c r="E16" t="s">
        <v>18</v>
      </c>
    </row>
    <row r="17" spans="1:5" x14ac:dyDescent="0.25">
      <c r="A17">
        <v>2</v>
      </c>
      <c r="B17" t="s">
        <v>16</v>
      </c>
      <c r="C17">
        <v>6</v>
      </c>
      <c r="D17" t="s">
        <v>23</v>
      </c>
      <c r="E17" t="s">
        <v>18</v>
      </c>
    </row>
    <row r="18" spans="1:5" x14ac:dyDescent="0.25">
      <c r="A18">
        <v>2</v>
      </c>
      <c r="B18" t="s">
        <v>16</v>
      </c>
      <c r="C18">
        <v>7</v>
      </c>
      <c r="D18" t="s">
        <v>24</v>
      </c>
      <c r="E18" t="s">
        <v>18</v>
      </c>
    </row>
    <row r="19" spans="1:5" x14ac:dyDescent="0.25">
      <c r="A19">
        <v>2</v>
      </c>
      <c r="B19" t="s">
        <v>16</v>
      </c>
      <c r="C19">
        <v>8</v>
      </c>
      <c r="D19" t="s">
        <v>25</v>
      </c>
      <c r="E19" t="s">
        <v>18</v>
      </c>
    </row>
    <row r="20" spans="1:5" x14ac:dyDescent="0.25">
      <c r="A20">
        <v>2</v>
      </c>
      <c r="B20" t="s">
        <v>16</v>
      </c>
      <c r="C20">
        <v>9</v>
      </c>
      <c r="D20" t="s">
        <v>26</v>
      </c>
      <c r="E20" t="s">
        <v>18</v>
      </c>
    </row>
    <row r="21" spans="1:5" x14ac:dyDescent="0.25">
      <c r="A21">
        <v>2</v>
      </c>
      <c r="B21" t="s">
        <v>16</v>
      </c>
      <c r="C21">
        <v>10</v>
      </c>
      <c r="D21" t="s">
        <v>27</v>
      </c>
      <c r="E21" t="s">
        <v>18</v>
      </c>
    </row>
    <row r="22" spans="1:5" x14ac:dyDescent="0.25">
      <c r="A22">
        <v>2</v>
      </c>
      <c r="B22" t="s">
        <v>16</v>
      </c>
      <c r="C22">
        <v>11</v>
      </c>
      <c r="D22" t="s">
        <v>28</v>
      </c>
      <c r="E22" t="s">
        <v>18</v>
      </c>
    </row>
    <row r="23" spans="1:5" x14ac:dyDescent="0.25">
      <c r="A23">
        <v>2</v>
      </c>
      <c r="B23" t="s">
        <v>16</v>
      </c>
      <c r="C23">
        <v>12</v>
      </c>
      <c r="D23" t="s">
        <v>29</v>
      </c>
      <c r="E23" t="s">
        <v>18</v>
      </c>
    </row>
    <row r="24" spans="1:5" x14ac:dyDescent="0.25">
      <c r="A24">
        <v>2</v>
      </c>
      <c r="B24" t="s">
        <v>16</v>
      </c>
      <c r="C24">
        <v>13</v>
      </c>
      <c r="D24" t="s">
        <v>30</v>
      </c>
      <c r="E24" t="s">
        <v>18</v>
      </c>
    </row>
    <row r="25" spans="1:5" x14ac:dyDescent="0.25">
      <c r="A25">
        <v>2</v>
      </c>
      <c r="B25" t="s">
        <v>16</v>
      </c>
      <c r="C25">
        <v>14</v>
      </c>
      <c r="D25" t="s">
        <v>31</v>
      </c>
      <c r="E25" t="s">
        <v>18</v>
      </c>
    </row>
    <row r="26" spans="1:5" x14ac:dyDescent="0.25">
      <c r="A26">
        <v>2</v>
      </c>
      <c r="B26" t="s">
        <v>16</v>
      </c>
      <c r="C26">
        <v>15</v>
      </c>
      <c r="D26" t="s">
        <v>32</v>
      </c>
      <c r="E26" t="s">
        <v>18</v>
      </c>
    </row>
    <row r="27" spans="1:5" x14ac:dyDescent="0.25">
      <c r="A27">
        <v>2</v>
      </c>
      <c r="B27" t="s">
        <v>16</v>
      </c>
      <c r="C27">
        <v>16</v>
      </c>
      <c r="D27" t="s">
        <v>33</v>
      </c>
      <c r="E27" t="s">
        <v>18</v>
      </c>
    </row>
    <row r="28" spans="1:5" x14ac:dyDescent="0.25">
      <c r="A28">
        <v>2</v>
      </c>
      <c r="B28" t="s">
        <v>16</v>
      </c>
      <c r="C28">
        <v>17</v>
      </c>
      <c r="D28" t="s">
        <v>34</v>
      </c>
      <c r="E28" t="s">
        <v>18</v>
      </c>
    </row>
    <row r="29" spans="1:5" x14ac:dyDescent="0.25">
      <c r="A29">
        <v>2</v>
      </c>
      <c r="B29" t="s">
        <v>16</v>
      </c>
      <c r="C29">
        <v>18</v>
      </c>
      <c r="D29" t="s">
        <v>35</v>
      </c>
      <c r="E29" t="s">
        <v>18</v>
      </c>
    </row>
    <row r="30" spans="1:5" x14ac:dyDescent="0.25">
      <c r="A30">
        <v>3</v>
      </c>
      <c r="B30" t="s">
        <v>36</v>
      </c>
      <c r="C30">
        <v>1</v>
      </c>
      <c r="D30" t="s">
        <v>37</v>
      </c>
    </row>
    <row r="31" spans="1:5" x14ac:dyDescent="0.25">
      <c r="A31">
        <v>3</v>
      </c>
      <c r="B31" t="s">
        <v>36</v>
      </c>
      <c r="C31">
        <v>2</v>
      </c>
      <c r="D31" t="s">
        <v>38</v>
      </c>
    </row>
    <row r="32" spans="1:5" x14ac:dyDescent="0.25">
      <c r="A32">
        <v>3</v>
      </c>
      <c r="B32" t="s">
        <v>36</v>
      </c>
      <c r="C32">
        <v>3</v>
      </c>
      <c r="D32" t="s">
        <v>39</v>
      </c>
    </row>
    <row r="33" spans="1:4" x14ac:dyDescent="0.25">
      <c r="A33">
        <v>3</v>
      </c>
      <c r="B33" t="s">
        <v>36</v>
      </c>
      <c r="C33">
        <v>4</v>
      </c>
      <c r="D33" t="s">
        <v>40</v>
      </c>
    </row>
    <row r="34" spans="1:4" x14ac:dyDescent="0.25">
      <c r="A34">
        <v>3</v>
      </c>
      <c r="B34" t="s">
        <v>36</v>
      </c>
      <c r="C34">
        <v>5</v>
      </c>
      <c r="D34" t="s">
        <v>41</v>
      </c>
    </row>
    <row r="35" spans="1:4" x14ac:dyDescent="0.25">
      <c r="A35">
        <v>3</v>
      </c>
      <c r="B35" t="s">
        <v>36</v>
      </c>
      <c r="C35">
        <v>6</v>
      </c>
      <c r="D35" t="s">
        <v>42</v>
      </c>
    </row>
    <row r="36" spans="1:4" x14ac:dyDescent="0.25">
      <c r="A36">
        <v>3</v>
      </c>
      <c r="B36" t="s">
        <v>36</v>
      </c>
      <c r="C36">
        <v>7</v>
      </c>
      <c r="D36" t="s">
        <v>43</v>
      </c>
    </row>
    <row r="37" spans="1:4" x14ac:dyDescent="0.25">
      <c r="A37">
        <v>3</v>
      </c>
      <c r="B37" t="s">
        <v>36</v>
      </c>
      <c r="C37">
        <v>8</v>
      </c>
      <c r="D37" t="s">
        <v>44</v>
      </c>
    </row>
    <row r="38" spans="1:4" x14ac:dyDescent="0.25">
      <c r="A38">
        <v>3</v>
      </c>
      <c r="B38" t="s">
        <v>36</v>
      </c>
      <c r="C38">
        <v>9</v>
      </c>
      <c r="D38" t="s">
        <v>45</v>
      </c>
    </row>
    <row r="39" spans="1:4" x14ac:dyDescent="0.25">
      <c r="A39">
        <v>3</v>
      </c>
      <c r="B39" t="s">
        <v>36</v>
      </c>
      <c r="C39">
        <v>10</v>
      </c>
      <c r="D39" t="s">
        <v>46</v>
      </c>
    </row>
    <row r="40" spans="1:4" x14ac:dyDescent="0.25">
      <c r="A40">
        <v>3</v>
      </c>
      <c r="B40" t="s">
        <v>36</v>
      </c>
      <c r="C40">
        <v>11</v>
      </c>
      <c r="D40" t="s">
        <v>47</v>
      </c>
    </row>
    <row r="41" spans="1:4" x14ac:dyDescent="0.25">
      <c r="A41">
        <v>3</v>
      </c>
      <c r="B41" t="s">
        <v>36</v>
      </c>
      <c r="C41">
        <v>12</v>
      </c>
      <c r="D41" t="s">
        <v>48</v>
      </c>
    </row>
    <row r="42" spans="1:4" x14ac:dyDescent="0.25">
      <c r="A42">
        <v>3</v>
      </c>
      <c r="B42" t="s">
        <v>36</v>
      </c>
      <c r="C42">
        <v>13</v>
      </c>
      <c r="D42" t="s">
        <v>49</v>
      </c>
    </row>
    <row r="43" spans="1:4" x14ac:dyDescent="0.25">
      <c r="A43">
        <v>3</v>
      </c>
      <c r="B43" t="s">
        <v>36</v>
      </c>
      <c r="C43">
        <v>14</v>
      </c>
      <c r="D43" t="s">
        <v>50</v>
      </c>
    </row>
    <row r="44" spans="1:4" x14ac:dyDescent="0.25">
      <c r="A44">
        <v>3</v>
      </c>
      <c r="B44" t="s">
        <v>36</v>
      </c>
      <c r="C44">
        <v>15</v>
      </c>
      <c r="D44" t="s">
        <v>51</v>
      </c>
    </row>
    <row r="45" spans="1:4" x14ac:dyDescent="0.25">
      <c r="A45">
        <v>3</v>
      </c>
      <c r="B45" t="s">
        <v>36</v>
      </c>
      <c r="C45">
        <v>16</v>
      </c>
      <c r="D45" t="s">
        <v>52</v>
      </c>
    </row>
    <row r="46" spans="1:4" x14ac:dyDescent="0.25">
      <c r="A46">
        <v>4</v>
      </c>
      <c r="B46" t="s">
        <v>53</v>
      </c>
      <c r="C46">
        <v>1</v>
      </c>
      <c r="D46" t="s">
        <v>54</v>
      </c>
    </row>
    <row r="47" spans="1:4" x14ac:dyDescent="0.25">
      <c r="A47">
        <v>4</v>
      </c>
      <c r="B47" t="s">
        <v>53</v>
      </c>
      <c r="C47">
        <v>2</v>
      </c>
      <c r="D47" t="s">
        <v>55</v>
      </c>
    </row>
    <row r="48" spans="1:4" x14ac:dyDescent="0.25">
      <c r="A48">
        <v>4</v>
      </c>
      <c r="B48" t="s">
        <v>53</v>
      </c>
      <c r="C48">
        <v>3</v>
      </c>
      <c r="D48" t="s">
        <v>56</v>
      </c>
    </row>
    <row r="49" spans="1:5" x14ac:dyDescent="0.25">
      <c r="A49">
        <v>4</v>
      </c>
      <c r="B49" t="s">
        <v>53</v>
      </c>
      <c r="C49">
        <v>4</v>
      </c>
      <c r="D49" t="s">
        <v>48</v>
      </c>
    </row>
    <row r="50" spans="1:5" x14ac:dyDescent="0.25">
      <c r="A50">
        <v>4</v>
      </c>
      <c r="B50" t="s">
        <v>53</v>
      </c>
      <c r="C50">
        <v>5</v>
      </c>
      <c r="D50" t="s">
        <v>57</v>
      </c>
    </row>
    <row r="51" spans="1:5" x14ac:dyDescent="0.25">
      <c r="A51">
        <v>4</v>
      </c>
      <c r="B51" t="s">
        <v>53</v>
      </c>
      <c r="C51">
        <v>6</v>
      </c>
      <c r="D51" t="s">
        <v>58</v>
      </c>
    </row>
    <row r="52" spans="1:5" x14ac:dyDescent="0.25">
      <c r="A52">
        <v>4</v>
      </c>
      <c r="B52" t="s">
        <v>53</v>
      </c>
      <c r="C52">
        <v>7</v>
      </c>
      <c r="D52" t="s">
        <v>59</v>
      </c>
    </row>
    <row r="53" spans="1:5" x14ac:dyDescent="0.25">
      <c r="A53">
        <v>4</v>
      </c>
      <c r="B53" t="s">
        <v>53</v>
      </c>
      <c r="C53">
        <v>8</v>
      </c>
      <c r="D53" t="s">
        <v>52</v>
      </c>
    </row>
    <row r="54" spans="1:5" x14ac:dyDescent="0.25">
      <c r="A54">
        <v>5</v>
      </c>
      <c r="B54" t="s">
        <v>60</v>
      </c>
      <c r="C54">
        <v>1</v>
      </c>
      <c r="D54" t="s">
        <v>61</v>
      </c>
      <c r="E54" t="s">
        <v>18</v>
      </c>
    </row>
    <row r="55" spans="1:5" x14ac:dyDescent="0.25">
      <c r="A55">
        <v>5</v>
      </c>
      <c r="B55" t="s">
        <v>60</v>
      </c>
      <c r="C55">
        <v>2</v>
      </c>
      <c r="D55" t="s">
        <v>62</v>
      </c>
      <c r="E55" t="s">
        <v>18</v>
      </c>
    </row>
    <row r="56" spans="1:5" x14ac:dyDescent="0.25">
      <c r="A56">
        <v>5</v>
      </c>
      <c r="B56" t="s">
        <v>60</v>
      </c>
      <c r="C56">
        <v>3</v>
      </c>
      <c r="D56" t="s">
        <v>56</v>
      </c>
    </row>
    <row r="57" spans="1:5" x14ac:dyDescent="0.25">
      <c r="A57">
        <v>5</v>
      </c>
      <c r="B57" t="s">
        <v>60</v>
      </c>
      <c r="C57">
        <v>8</v>
      </c>
      <c r="D57" t="s">
        <v>63</v>
      </c>
    </row>
    <row r="58" spans="1:5" x14ac:dyDescent="0.25">
      <c r="A58">
        <v>5</v>
      </c>
      <c r="B58" t="s">
        <v>60</v>
      </c>
      <c r="C58">
        <v>9</v>
      </c>
      <c r="D58" t="s">
        <v>64</v>
      </c>
    </row>
    <row r="59" spans="1:5" x14ac:dyDescent="0.25">
      <c r="A59">
        <v>6</v>
      </c>
      <c r="B59" t="s">
        <v>65</v>
      </c>
      <c r="C59">
        <v>1</v>
      </c>
      <c r="D59" t="s">
        <v>66</v>
      </c>
    </row>
    <row r="60" spans="1:5" x14ac:dyDescent="0.25">
      <c r="A60">
        <v>6</v>
      </c>
      <c r="B60" t="s">
        <v>65</v>
      </c>
      <c r="C60">
        <v>2</v>
      </c>
      <c r="D60" t="s">
        <v>67</v>
      </c>
    </row>
    <row r="61" spans="1:5" x14ac:dyDescent="0.25">
      <c r="A61">
        <v>6</v>
      </c>
      <c r="B61" t="s">
        <v>65</v>
      </c>
      <c r="C61">
        <v>3</v>
      </c>
      <c r="D61" t="s">
        <v>68</v>
      </c>
    </row>
    <row r="62" spans="1:5" x14ac:dyDescent="0.25">
      <c r="A62">
        <v>6</v>
      </c>
      <c r="B62" t="s">
        <v>65</v>
      </c>
      <c r="C62">
        <v>4</v>
      </c>
      <c r="D62" t="s">
        <v>69</v>
      </c>
    </row>
    <row r="63" spans="1:5" x14ac:dyDescent="0.25">
      <c r="A63">
        <v>6</v>
      </c>
      <c r="B63" t="s">
        <v>65</v>
      </c>
      <c r="C63">
        <v>5</v>
      </c>
      <c r="D63" t="s">
        <v>70</v>
      </c>
    </row>
    <row r="64" spans="1:5" x14ac:dyDescent="0.25">
      <c r="A64">
        <v>7</v>
      </c>
      <c r="B64" t="s">
        <v>71</v>
      </c>
      <c r="C64">
        <v>1</v>
      </c>
      <c r="D64" t="s">
        <v>72</v>
      </c>
    </row>
    <row r="65" spans="1:4" x14ac:dyDescent="0.25">
      <c r="A65">
        <v>7</v>
      </c>
      <c r="B65" t="s">
        <v>71</v>
      </c>
      <c r="C65">
        <v>2</v>
      </c>
      <c r="D65" t="s">
        <v>73</v>
      </c>
    </row>
    <row r="66" spans="1:4" x14ac:dyDescent="0.25">
      <c r="A66">
        <v>7</v>
      </c>
      <c r="B66" t="s">
        <v>71</v>
      </c>
      <c r="C66">
        <v>3</v>
      </c>
      <c r="D66" t="s">
        <v>74</v>
      </c>
    </row>
    <row r="67" spans="1:4" x14ac:dyDescent="0.25">
      <c r="A67">
        <v>7</v>
      </c>
      <c r="B67" t="s">
        <v>71</v>
      </c>
      <c r="C67">
        <v>4</v>
      </c>
      <c r="D67" t="s">
        <v>75</v>
      </c>
    </row>
    <row r="68" spans="1:4" x14ac:dyDescent="0.25">
      <c r="A68">
        <v>8</v>
      </c>
      <c r="B68" t="s">
        <v>76</v>
      </c>
      <c r="C68">
        <v>0</v>
      </c>
      <c r="D68" t="s">
        <v>77</v>
      </c>
    </row>
    <row r="69" spans="1:4" x14ac:dyDescent="0.25">
      <c r="A69">
        <v>8</v>
      </c>
      <c r="B69" t="s">
        <v>76</v>
      </c>
      <c r="C69">
        <v>1</v>
      </c>
      <c r="D69" t="s">
        <v>78</v>
      </c>
    </row>
    <row r="70" spans="1:4" x14ac:dyDescent="0.25">
      <c r="A70">
        <v>8</v>
      </c>
      <c r="B70" t="s">
        <v>76</v>
      </c>
      <c r="C70">
        <v>2</v>
      </c>
      <c r="D70" t="s">
        <v>79</v>
      </c>
    </row>
    <row r="71" spans="1:4" x14ac:dyDescent="0.25">
      <c r="A71">
        <v>8</v>
      </c>
      <c r="B71" t="s">
        <v>76</v>
      </c>
      <c r="C71">
        <v>3</v>
      </c>
      <c r="D71" t="s">
        <v>80</v>
      </c>
    </row>
    <row r="72" spans="1:4" x14ac:dyDescent="0.25">
      <c r="A72">
        <v>8</v>
      </c>
      <c r="B72" t="s">
        <v>76</v>
      </c>
      <c r="C72">
        <v>4</v>
      </c>
      <c r="D72" t="s">
        <v>81</v>
      </c>
    </row>
    <row r="73" spans="1:4" x14ac:dyDescent="0.25">
      <c r="A73">
        <v>8</v>
      </c>
      <c r="B73" t="s">
        <v>76</v>
      </c>
      <c r="C73">
        <v>5</v>
      </c>
      <c r="D73" t="s">
        <v>82</v>
      </c>
    </row>
    <row r="74" spans="1:4" x14ac:dyDescent="0.25">
      <c r="A74">
        <v>8</v>
      </c>
      <c r="B74" t="s">
        <v>76</v>
      </c>
      <c r="C74">
        <v>6</v>
      </c>
      <c r="D74" t="s">
        <v>83</v>
      </c>
    </row>
    <row r="75" spans="1:4" x14ac:dyDescent="0.25">
      <c r="A75">
        <v>8</v>
      </c>
      <c r="B75" t="s">
        <v>76</v>
      </c>
      <c r="C75">
        <v>7</v>
      </c>
      <c r="D75" t="s">
        <v>84</v>
      </c>
    </row>
    <row r="76" spans="1:4" x14ac:dyDescent="0.25">
      <c r="A76">
        <v>8</v>
      </c>
      <c r="B76" t="s">
        <v>76</v>
      </c>
      <c r="C76">
        <v>8</v>
      </c>
      <c r="D76" t="s">
        <v>85</v>
      </c>
    </row>
    <row r="77" spans="1:4" x14ac:dyDescent="0.25">
      <c r="A77">
        <v>8</v>
      </c>
      <c r="B77" t="s">
        <v>76</v>
      </c>
      <c r="C77">
        <v>9</v>
      </c>
      <c r="D77" t="s">
        <v>86</v>
      </c>
    </row>
    <row r="78" spans="1:4" x14ac:dyDescent="0.25">
      <c r="A78">
        <v>8</v>
      </c>
      <c r="B78" t="s">
        <v>76</v>
      </c>
      <c r="C78">
        <v>10</v>
      </c>
      <c r="D78" t="s">
        <v>87</v>
      </c>
    </row>
    <row r="79" spans="1:4" x14ac:dyDescent="0.25">
      <c r="A79">
        <v>8</v>
      </c>
      <c r="B79" t="s">
        <v>76</v>
      </c>
      <c r="C79">
        <v>11</v>
      </c>
      <c r="D79" t="s">
        <v>88</v>
      </c>
    </row>
    <row r="80" spans="1:4" x14ac:dyDescent="0.25">
      <c r="A80">
        <v>8</v>
      </c>
      <c r="B80" t="s">
        <v>76</v>
      </c>
      <c r="C80">
        <v>12</v>
      </c>
      <c r="D80" t="s">
        <v>89</v>
      </c>
    </row>
    <row r="81" spans="1:4" x14ac:dyDescent="0.25">
      <c r="A81">
        <v>8</v>
      </c>
      <c r="B81" t="s">
        <v>76</v>
      </c>
      <c r="C81">
        <v>13</v>
      </c>
      <c r="D81" t="s">
        <v>90</v>
      </c>
    </row>
    <row r="82" spans="1:4" x14ac:dyDescent="0.25">
      <c r="A82">
        <v>8</v>
      </c>
      <c r="B82" t="s">
        <v>76</v>
      </c>
      <c r="C82">
        <v>14</v>
      </c>
      <c r="D82" t="s">
        <v>91</v>
      </c>
    </row>
    <row r="83" spans="1:4" x14ac:dyDescent="0.25">
      <c r="A83">
        <v>8</v>
      </c>
      <c r="B83" t="s">
        <v>76</v>
      </c>
      <c r="C83">
        <v>15</v>
      </c>
      <c r="D83" t="s">
        <v>92</v>
      </c>
    </row>
    <row r="84" spans="1:4" x14ac:dyDescent="0.25">
      <c r="A84">
        <v>8</v>
      </c>
      <c r="B84" t="s">
        <v>76</v>
      </c>
      <c r="C84">
        <v>16</v>
      </c>
      <c r="D84" t="s">
        <v>93</v>
      </c>
    </row>
    <row r="85" spans="1:4" x14ac:dyDescent="0.25">
      <c r="A85">
        <v>8</v>
      </c>
      <c r="B85" t="s">
        <v>76</v>
      </c>
      <c r="C85">
        <v>17</v>
      </c>
      <c r="D85" t="s">
        <v>94</v>
      </c>
    </row>
    <row r="86" spans="1:4" x14ac:dyDescent="0.25">
      <c r="A86">
        <v>8</v>
      </c>
      <c r="B86" t="s">
        <v>76</v>
      </c>
      <c r="C86">
        <v>18</v>
      </c>
      <c r="D86" t="s">
        <v>95</v>
      </c>
    </row>
    <row r="87" spans="1:4" x14ac:dyDescent="0.25">
      <c r="A87">
        <v>8</v>
      </c>
      <c r="B87" t="s">
        <v>76</v>
      </c>
      <c r="C87">
        <v>19</v>
      </c>
      <c r="D87" t="s">
        <v>96</v>
      </c>
    </row>
    <row r="88" spans="1:4" x14ac:dyDescent="0.25">
      <c r="A88">
        <v>8</v>
      </c>
      <c r="B88" t="s">
        <v>76</v>
      </c>
      <c r="C88">
        <v>20</v>
      </c>
      <c r="D88" t="s">
        <v>97</v>
      </c>
    </row>
    <row r="89" spans="1:4" x14ac:dyDescent="0.25">
      <c r="A89">
        <v>8</v>
      </c>
      <c r="B89" t="s">
        <v>76</v>
      </c>
      <c r="C89">
        <v>21</v>
      </c>
      <c r="D89" t="s">
        <v>98</v>
      </c>
    </row>
    <row r="90" spans="1:4" x14ac:dyDescent="0.25">
      <c r="A90">
        <v>8</v>
      </c>
      <c r="B90" t="s">
        <v>76</v>
      </c>
      <c r="C90">
        <v>22</v>
      </c>
      <c r="D90" t="s">
        <v>99</v>
      </c>
    </row>
    <row r="91" spans="1:4" x14ac:dyDescent="0.25">
      <c r="A91">
        <v>8</v>
      </c>
      <c r="B91" t="s">
        <v>76</v>
      </c>
      <c r="C91">
        <v>23</v>
      </c>
      <c r="D91" t="s">
        <v>100</v>
      </c>
    </row>
    <row r="92" spans="1:4" x14ac:dyDescent="0.25">
      <c r="A92">
        <v>8</v>
      </c>
      <c r="B92" t="s">
        <v>76</v>
      </c>
      <c r="C92">
        <v>24</v>
      </c>
      <c r="D92" t="s">
        <v>101</v>
      </c>
    </row>
    <row r="93" spans="1:4" x14ac:dyDescent="0.25">
      <c r="A93">
        <v>8</v>
      </c>
      <c r="B93" t="s">
        <v>76</v>
      </c>
      <c r="C93">
        <v>25</v>
      </c>
      <c r="D93" t="s">
        <v>102</v>
      </c>
    </row>
    <row r="94" spans="1:4" x14ac:dyDescent="0.25">
      <c r="A94">
        <v>8</v>
      </c>
      <c r="B94" t="s">
        <v>76</v>
      </c>
      <c r="C94">
        <v>26</v>
      </c>
      <c r="D94" t="s">
        <v>103</v>
      </c>
    </row>
    <row r="95" spans="1:4" x14ac:dyDescent="0.25">
      <c r="A95">
        <v>8</v>
      </c>
      <c r="B95" t="s">
        <v>76</v>
      </c>
      <c r="C95">
        <v>27</v>
      </c>
      <c r="D95" t="s">
        <v>104</v>
      </c>
    </row>
    <row r="96" spans="1:4" x14ac:dyDescent="0.25">
      <c r="A96">
        <v>8</v>
      </c>
      <c r="B96" t="s">
        <v>76</v>
      </c>
      <c r="C96">
        <v>28</v>
      </c>
      <c r="D96" t="s">
        <v>105</v>
      </c>
    </row>
    <row r="97" spans="1:4" x14ac:dyDescent="0.25">
      <c r="A97">
        <v>8</v>
      </c>
      <c r="B97" t="s">
        <v>76</v>
      </c>
      <c r="C97">
        <v>29</v>
      </c>
      <c r="D97" t="s">
        <v>106</v>
      </c>
    </row>
    <row r="98" spans="1:4" x14ac:dyDescent="0.25">
      <c r="A98">
        <v>8</v>
      </c>
      <c r="B98" t="s">
        <v>76</v>
      </c>
      <c r="C98">
        <v>30</v>
      </c>
      <c r="D98" t="s">
        <v>107</v>
      </c>
    </row>
    <row r="99" spans="1:4" x14ac:dyDescent="0.25">
      <c r="A99">
        <v>8</v>
      </c>
      <c r="B99" t="s">
        <v>76</v>
      </c>
      <c r="C99">
        <v>31</v>
      </c>
      <c r="D99" t="s">
        <v>108</v>
      </c>
    </row>
    <row r="100" spans="1:4" x14ac:dyDescent="0.25">
      <c r="A100">
        <v>8</v>
      </c>
      <c r="B100" t="s">
        <v>76</v>
      </c>
      <c r="C100">
        <v>32</v>
      </c>
      <c r="D100" t="s">
        <v>109</v>
      </c>
    </row>
    <row r="101" spans="1:4" x14ac:dyDescent="0.25">
      <c r="A101">
        <v>8</v>
      </c>
      <c r="B101" t="s">
        <v>76</v>
      </c>
      <c r="C101">
        <v>33</v>
      </c>
      <c r="D101" t="s">
        <v>110</v>
      </c>
    </row>
    <row r="102" spans="1:4" x14ac:dyDescent="0.25">
      <c r="A102">
        <v>8</v>
      </c>
      <c r="B102" t="s">
        <v>76</v>
      </c>
      <c r="C102">
        <v>34</v>
      </c>
      <c r="D102" t="s">
        <v>111</v>
      </c>
    </row>
    <row r="103" spans="1:4" x14ac:dyDescent="0.25">
      <c r="A103">
        <v>8</v>
      </c>
      <c r="B103" t="s">
        <v>76</v>
      </c>
      <c r="C103">
        <v>35</v>
      </c>
      <c r="D103" t="s">
        <v>112</v>
      </c>
    </row>
    <row r="104" spans="1:4" x14ac:dyDescent="0.25">
      <c r="A104">
        <v>8</v>
      </c>
      <c r="B104" t="s">
        <v>76</v>
      </c>
      <c r="C104">
        <v>36</v>
      </c>
      <c r="D104" t="s">
        <v>113</v>
      </c>
    </row>
    <row r="105" spans="1:4" x14ac:dyDescent="0.25">
      <c r="A105">
        <v>8</v>
      </c>
      <c r="B105" t="s">
        <v>76</v>
      </c>
      <c r="C105">
        <v>37</v>
      </c>
      <c r="D105" t="s">
        <v>114</v>
      </c>
    </row>
    <row r="106" spans="1:4" x14ac:dyDescent="0.25">
      <c r="A106">
        <v>8</v>
      </c>
      <c r="B106" t="s">
        <v>76</v>
      </c>
      <c r="C106">
        <v>38</v>
      </c>
      <c r="D106" t="s">
        <v>115</v>
      </c>
    </row>
    <row r="107" spans="1:4" x14ac:dyDescent="0.25">
      <c r="A107">
        <v>8</v>
      </c>
      <c r="B107" t="s">
        <v>76</v>
      </c>
      <c r="C107">
        <v>39</v>
      </c>
      <c r="D107" t="s">
        <v>116</v>
      </c>
    </row>
    <row r="108" spans="1:4" x14ac:dyDescent="0.25">
      <c r="A108">
        <v>8</v>
      </c>
      <c r="B108" t="s">
        <v>76</v>
      </c>
      <c r="C108">
        <v>40</v>
      </c>
      <c r="D108" t="s">
        <v>37</v>
      </c>
    </row>
    <row r="109" spans="1:4" x14ac:dyDescent="0.25">
      <c r="A109">
        <v>8</v>
      </c>
      <c r="B109" t="s">
        <v>76</v>
      </c>
      <c r="C109">
        <v>41</v>
      </c>
      <c r="D109" t="s">
        <v>117</v>
      </c>
    </row>
    <row r="110" spans="1:4" x14ac:dyDescent="0.25">
      <c r="A110">
        <v>8</v>
      </c>
      <c r="B110" t="s">
        <v>76</v>
      </c>
      <c r="C110">
        <v>42</v>
      </c>
      <c r="D110" t="s">
        <v>118</v>
      </c>
    </row>
    <row r="111" spans="1:4" x14ac:dyDescent="0.25">
      <c r="A111">
        <v>8</v>
      </c>
      <c r="B111" t="s">
        <v>76</v>
      </c>
      <c r="C111">
        <v>43</v>
      </c>
      <c r="D111" t="s">
        <v>119</v>
      </c>
    </row>
    <row r="112" spans="1:4" x14ac:dyDescent="0.25">
      <c r="A112">
        <v>8</v>
      </c>
      <c r="B112" t="s">
        <v>76</v>
      </c>
      <c r="C112">
        <v>44</v>
      </c>
      <c r="D112" t="s">
        <v>120</v>
      </c>
    </row>
    <row r="113" spans="1:4" x14ac:dyDescent="0.25">
      <c r="A113">
        <v>8</v>
      </c>
      <c r="B113" t="s">
        <v>76</v>
      </c>
      <c r="C113">
        <v>45</v>
      </c>
      <c r="D113" t="s">
        <v>121</v>
      </c>
    </row>
    <row r="114" spans="1:4" x14ac:dyDescent="0.25">
      <c r="A114">
        <v>8</v>
      </c>
      <c r="B114" t="s">
        <v>76</v>
      </c>
      <c r="C114">
        <v>46</v>
      </c>
      <c r="D114" t="s">
        <v>121</v>
      </c>
    </row>
    <row r="115" spans="1:4" x14ac:dyDescent="0.25">
      <c r="A115">
        <v>8</v>
      </c>
      <c r="B115" t="s">
        <v>76</v>
      </c>
      <c r="C115">
        <v>47</v>
      </c>
      <c r="D115" t="s">
        <v>122</v>
      </c>
    </row>
    <row r="116" spans="1:4" x14ac:dyDescent="0.25">
      <c r="A116">
        <v>8</v>
      </c>
      <c r="B116" t="s">
        <v>76</v>
      </c>
      <c r="C116">
        <v>48</v>
      </c>
      <c r="D116" t="s">
        <v>123</v>
      </c>
    </row>
    <row r="117" spans="1:4" x14ac:dyDescent="0.25">
      <c r="A117">
        <v>8</v>
      </c>
      <c r="B117" t="s">
        <v>76</v>
      </c>
      <c r="C117">
        <v>49</v>
      </c>
      <c r="D117" t="s">
        <v>124</v>
      </c>
    </row>
    <row r="118" spans="1:4" x14ac:dyDescent="0.25">
      <c r="A118">
        <v>8</v>
      </c>
      <c r="B118" t="s">
        <v>76</v>
      </c>
      <c r="C118">
        <v>50</v>
      </c>
      <c r="D118" t="s">
        <v>125</v>
      </c>
    </row>
    <row r="119" spans="1:4" x14ac:dyDescent="0.25">
      <c r="A119">
        <v>8</v>
      </c>
      <c r="B119" t="s">
        <v>76</v>
      </c>
      <c r="C119">
        <v>51</v>
      </c>
      <c r="D119" t="s">
        <v>126</v>
      </c>
    </row>
    <row r="120" spans="1:4" x14ac:dyDescent="0.25">
      <c r="A120">
        <v>8</v>
      </c>
      <c r="B120" t="s">
        <v>76</v>
      </c>
      <c r="C120">
        <v>52</v>
      </c>
      <c r="D120" t="s">
        <v>127</v>
      </c>
    </row>
    <row r="121" spans="1:4" x14ac:dyDescent="0.25">
      <c r="A121">
        <v>8</v>
      </c>
      <c r="B121" t="s">
        <v>76</v>
      </c>
      <c r="C121">
        <v>53</v>
      </c>
      <c r="D121" t="s">
        <v>128</v>
      </c>
    </row>
    <row r="122" spans="1:4" x14ac:dyDescent="0.25">
      <c r="A122">
        <v>8</v>
      </c>
      <c r="B122" t="s">
        <v>76</v>
      </c>
      <c r="C122">
        <v>54</v>
      </c>
      <c r="D122" t="s">
        <v>129</v>
      </c>
    </row>
    <row r="123" spans="1:4" x14ac:dyDescent="0.25">
      <c r="A123">
        <v>9</v>
      </c>
      <c r="B123" t="s">
        <v>130</v>
      </c>
      <c r="C123" t="s">
        <v>131</v>
      </c>
      <c r="D123" t="s">
        <v>132</v>
      </c>
    </row>
    <row r="124" spans="1:4" x14ac:dyDescent="0.25">
      <c r="A124">
        <v>10</v>
      </c>
      <c r="B124" t="s">
        <v>133</v>
      </c>
      <c r="C124" t="s">
        <v>131</v>
      </c>
      <c r="D124" t="s">
        <v>132</v>
      </c>
    </row>
    <row r="125" spans="1:4" x14ac:dyDescent="0.25">
      <c r="A125">
        <v>11</v>
      </c>
      <c r="B125" t="s">
        <v>134</v>
      </c>
      <c r="C125" t="s">
        <v>131</v>
      </c>
      <c r="D125" t="s">
        <v>132</v>
      </c>
    </row>
    <row r="126" spans="1:4" x14ac:dyDescent="0.25">
      <c r="A126">
        <v>12</v>
      </c>
      <c r="B126" t="s">
        <v>135</v>
      </c>
      <c r="C126">
        <v>1</v>
      </c>
      <c r="D126" t="s">
        <v>136</v>
      </c>
    </row>
    <row r="127" spans="1:4" x14ac:dyDescent="0.25">
      <c r="A127">
        <v>12</v>
      </c>
      <c r="B127" t="s">
        <v>135</v>
      </c>
      <c r="C127">
        <v>2</v>
      </c>
      <c r="D127" t="s">
        <v>137</v>
      </c>
    </row>
    <row r="128" spans="1:4" x14ac:dyDescent="0.25">
      <c r="A128">
        <v>12</v>
      </c>
      <c r="B128" t="s">
        <v>135</v>
      </c>
      <c r="C128">
        <v>3</v>
      </c>
      <c r="D128" t="s">
        <v>138</v>
      </c>
    </row>
    <row r="129" spans="1:4" x14ac:dyDescent="0.25">
      <c r="A129">
        <v>12</v>
      </c>
      <c r="B129" t="s">
        <v>135</v>
      </c>
      <c r="C129">
        <v>4</v>
      </c>
      <c r="D129" t="s">
        <v>139</v>
      </c>
    </row>
    <row r="130" spans="1:4" x14ac:dyDescent="0.25">
      <c r="A130">
        <v>12</v>
      </c>
      <c r="B130" t="s">
        <v>135</v>
      </c>
      <c r="C130">
        <v>5</v>
      </c>
      <c r="D130" t="s">
        <v>140</v>
      </c>
    </row>
    <row r="131" spans="1:4" x14ac:dyDescent="0.25">
      <c r="A131">
        <v>12</v>
      </c>
      <c r="B131" t="s">
        <v>135</v>
      </c>
      <c r="C131">
        <v>6</v>
      </c>
      <c r="D131" t="s">
        <v>141</v>
      </c>
    </row>
    <row r="132" spans="1:4" x14ac:dyDescent="0.25">
      <c r="A132">
        <v>12</v>
      </c>
      <c r="B132" t="s">
        <v>135</v>
      </c>
      <c r="C132">
        <v>7</v>
      </c>
      <c r="D132" t="s">
        <v>142</v>
      </c>
    </row>
    <row r="133" spans="1:4" x14ac:dyDescent="0.25">
      <c r="A133">
        <v>12</v>
      </c>
      <c r="B133" t="s">
        <v>135</v>
      </c>
      <c r="C133">
        <v>8</v>
      </c>
      <c r="D133" t="s">
        <v>143</v>
      </c>
    </row>
    <row r="134" spans="1:4" x14ac:dyDescent="0.25">
      <c r="A134">
        <v>12</v>
      </c>
      <c r="B134" t="s">
        <v>135</v>
      </c>
      <c r="C134">
        <v>9</v>
      </c>
      <c r="D134" t="s">
        <v>144</v>
      </c>
    </row>
    <row r="135" spans="1:4" x14ac:dyDescent="0.25">
      <c r="A135">
        <v>12</v>
      </c>
      <c r="B135" t="s">
        <v>135</v>
      </c>
      <c r="C135">
        <v>10</v>
      </c>
      <c r="D135" t="s">
        <v>145</v>
      </c>
    </row>
    <row r="136" spans="1:4" x14ac:dyDescent="0.25">
      <c r="A136">
        <v>12</v>
      </c>
      <c r="B136" t="s">
        <v>135</v>
      </c>
      <c r="C136">
        <v>11</v>
      </c>
      <c r="D136" t="s">
        <v>146</v>
      </c>
    </row>
    <row r="137" spans="1:4" x14ac:dyDescent="0.25">
      <c r="A137">
        <v>12</v>
      </c>
      <c r="B137" t="s">
        <v>135</v>
      </c>
      <c r="C137">
        <v>12</v>
      </c>
      <c r="D137" t="s">
        <v>147</v>
      </c>
    </row>
    <row r="138" spans="1:4" x14ac:dyDescent="0.25">
      <c r="A138">
        <v>12</v>
      </c>
      <c r="B138" t="s">
        <v>135</v>
      </c>
      <c r="C138">
        <v>13</v>
      </c>
      <c r="D138" t="s">
        <v>148</v>
      </c>
    </row>
    <row r="139" spans="1:4" x14ac:dyDescent="0.25">
      <c r="A139">
        <v>12</v>
      </c>
      <c r="B139" t="s">
        <v>135</v>
      </c>
      <c r="C139">
        <v>14</v>
      </c>
      <c r="D139" t="s">
        <v>149</v>
      </c>
    </row>
    <row r="140" spans="1:4" x14ac:dyDescent="0.25">
      <c r="A140">
        <v>12</v>
      </c>
      <c r="B140" t="s">
        <v>135</v>
      </c>
      <c r="C140">
        <v>15</v>
      </c>
      <c r="D140" t="s">
        <v>150</v>
      </c>
    </row>
    <row r="141" spans="1:4" x14ac:dyDescent="0.25">
      <c r="A141">
        <v>12</v>
      </c>
      <c r="B141" t="s">
        <v>135</v>
      </c>
      <c r="C141">
        <v>16</v>
      </c>
      <c r="D141" t="s">
        <v>151</v>
      </c>
    </row>
    <row r="142" spans="1:4" x14ac:dyDescent="0.25">
      <c r="A142">
        <v>12</v>
      </c>
      <c r="B142" t="s">
        <v>135</v>
      </c>
      <c r="C142">
        <v>17</v>
      </c>
      <c r="D142" t="s">
        <v>152</v>
      </c>
    </row>
    <row r="143" spans="1:4" x14ac:dyDescent="0.25">
      <c r="A143">
        <v>12</v>
      </c>
      <c r="B143" t="s">
        <v>135</v>
      </c>
      <c r="C143">
        <v>18</v>
      </c>
      <c r="D143" t="s">
        <v>153</v>
      </c>
    </row>
    <row r="144" spans="1:4" x14ac:dyDescent="0.25">
      <c r="A144">
        <v>12</v>
      </c>
      <c r="B144" t="s">
        <v>135</v>
      </c>
      <c r="C144">
        <v>19</v>
      </c>
      <c r="D144" t="s">
        <v>154</v>
      </c>
    </row>
    <row r="145" spans="1:4" x14ac:dyDescent="0.25">
      <c r="A145">
        <v>12</v>
      </c>
      <c r="B145" t="s">
        <v>135</v>
      </c>
      <c r="C145">
        <v>20</v>
      </c>
      <c r="D145" t="s">
        <v>155</v>
      </c>
    </row>
    <row r="146" spans="1:4" x14ac:dyDescent="0.25">
      <c r="A146">
        <v>12</v>
      </c>
      <c r="B146" t="s">
        <v>135</v>
      </c>
      <c r="C146">
        <v>21</v>
      </c>
      <c r="D146" t="s">
        <v>156</v>
      </c>
    </row>
    <row r="147" spans="1:4" x14ac:dyDescent="0.25">
      <c r="A147">
        <v>12</v>
      </c>
      <c r="B147" t="s">
        <v>135</v>
      </c>
      <c r="C147">
        <v>22</v>
      </c>
      <c r="D147" t="s">
        <v>157</v>
      </c>
    </row>
    <row r="148" spans="1:4" x14ac:dyDescent="0.25">
      <c r="A148">
        <v>12</v>
      </c>
      <c r="B148" t="s">
        <v>135</v>
      </c>
      <c r="C148">
        <v>23</v>
      </c>
      <c r="D148" t="s">
        <v>158</v>
      </c>
    </row>
    <row r="149" spans="1:4" x14ac:dyDescent="0.25">
      <c r="A149">
        <v>12</v>
      </c>
      <c r="B149" t="s">
        <v>135</v>
      </c>
      <c r="C149">
        <v>24</v>
      </c>
      <c r="D149" t="s">
        <v>159</v>
      </c>
    </row>
    <row r="150" spans="1:4" x14ac:dyDescent="0.25">
      <c r="A150">
        <v>12</v>
      </c>
      <c r="B150" t="s">
        <v>135</v>
      </c>
      <c r="C150">
        <v>25</v>
      </c>
      <c r="D150" t="s">
        <v>160</v>
      </c>
    </row>
    <row r="151" spans="1:4" x14ac:dyDescent="0.25">
      <c r="A151">
        <v>12</v>
      </c>
      <c r="B151" t="s">
        <v>135</v>
      </c>
      <c r="C151">
        <v>26</v>
      </c>
      <c r="D151" t="s">
        <v>161</v>
      </c>
    </row>
    <row r="152" spans="1:4" x14ac:dyDescent="0.25">
      <c r="A152">
        <v>12</v>
      </c>
      <c r="B152" t="s">
        <v>135</v>
      </c>
      <c r="C152">
        <v>27</v>
      </c>
      <c r="D152" t="s">
        <v>162</v>
      </c>
    </row>
    <row r="153" spans="1:4" x14ac:dyDescent="0.25">
      <c r="A153">
        <v>12</v>
      </c>
      <c r="B153" t="s">
        <v>135</v>
      </c>
      <c r="C153">
        <v>28</v>
      </c>
      <c r="D153" t="s">
        <v>163</v>
      </c>
    </row>
    <row r="154" spans="1:4" x14ac:dyDescent="0.25">
      <c r="A154">
        <v>12</v>
      </c>
      <c r="B154" t="s">
        <v>135</v>
      </c>
      <c r="C154">
        <v>29</v>
      </c>
      <c r="D154" t="s">
        <v>164</v>
      </c>
    </row>
    <row r="155" spans="1:4" x14ac:dyDescent="0.25">
      <c r="A155">
        <v>13</v>
      </c>
      <c r="B155" t="s">
        <v>165</v>
      </c>
      <c r="C155" t="s">
        <v>131</v>
      </c>
      <c r="D155" t="s">
        <v>132</v>
      </c>
    </row>
    <row r="156" spans="1:4" x14ac:dyDescent="0.25">
      <c r="A156">
        <v>14</v>
      </c>
      <c r="B156" t="s">
        <v>166</v>
      </c>
      <c r="C156">
        <v>1</v>
      </c>
      <c r="D156" t="s">
        <v>167</v>
      </c>
    </row>
    <row r="157" spans="1:4" x14ac:dyDescent="0.25">
      <c r="A157">
        <v>14</v>
      </c>
      <c r="B157" t="s">
        <v>166</v>
      </c>
      <c r="C157">
        <v>2</v>
      </c>
      <c r="D157" t="s">
        <v>168</v>
      </c>
    </row>
    <row r="158" spans="1:4" x14ac:dyDescent="0.25">
      <c r="A158">
        <v>14</v>
      </c>
      <c r="B158" t="s">
        <v>166</v>
      </c>
      <c r="C158">
        <v>3</v>
      </c>
      <c r="D158" t="s">
        <v>169</v>
      </c>
    </row>
    <row r="159" spans="1:4" x14ac:dyDescent="0.25">
      <c r="A159">
        <v>14</v>
      </c>
      <c r="B159" t="s">
        <v>166</v>
      </c>
      <c r="C159">
        <v>4</v>
      </c>
      <c r="D159" t="s">
        <v>170</v>
      </c>
    </row>
    <row r="160" spans="1:4" x14ac:dyDescent="0.25">
      <c r="A160">
        <v>14</v>
      </c>
      <c r="B160" t="s">
        <v>166</v>
      </c>
      <c r="C160">
        <v>5</v>
      </c>
      <c r="D160" t="s">
        <v>171</v>
      </c>
    </row>
    <row r="161" spans="1:4" x14ac:dyDescent="0.25">
      <c r="A161">
        <v>14</v>
      </c>
      <c r="B161" t="s">
        <v>166</v>
      </c>
      <c r="C161">
        <v>6</v>
      </c>
      <c r="D161" t="s">
        <v>172</v>
      </c>
    </row>
    <row r="162" spans="1:4" x14ac:dyDescent="0.25">
      <c r="A162">
        <v>14</v>
      </c>
      <c r="B162" t="s">
        <v>166</v>
      </c>
      <c r="C162">
        <v>7</v>
      </c>
      <c r="D162" t="s">
        <v>173</v>
      </c>
    </row>
    <row r="163" spans="1:4" x14ac:dyDescent="0.25">
      <c r="A163">
        <v>14</v>
      </c>
      <c r="B163" t="s">
        <v>166</v>
      </c>
      <c r="C163">
        <v>8</v>
      </c>
      <c r="D163" t="s">
        <v>174</v>
      </c>
    </row>
    <row r="164" spans="1:4" x14ac:dyDescent="0.25">
      <c r="A164">
        <v>14</v>
      </c>
      <c r="B164" t="s">
        <v>166</v>
      </c>
      <c r="C164">
        <v>9</v>
      </c>
      <c r="D164" t="s">
        <v>175</v>
      </c>
    </row>
    <row r="165" spans="1:4" x14ac:dyDescent="0.25">
      <c r="A165">
        <v>14</v>
      </c>
      <c r="B165" t="s">
        <v>166</v>
      </c>
      <c r="C165">
        <v>10</v>
      </c>
      <c r="D165" t="s">
        <v>176</v>
      </c>
    </row>
    <row r="166" spans="1:4" x14ac:dyDescent="0.25">
      <c r="A166">
        <v>14</v>
      </c>
      <c r="B166" t="s">
        <v>166</v>
      </c>
      <c r="C166">
        <v>11</v>
      </c>
      <c r="D166" t="s">
        <v>177</v>
      </c>
    </row>
    <row r="167" spans="1:4" x14ac:dyDescent="0.25">
      <c r="A167">
        <v>14</v>
      </c>
      <c r="B167" t="s">
        <v>166</v>
      </c>
      <c r="C167">
        <v>12</v>
      </c>
      <c r="D167" t="s">
        <v>178</v>
      </c>
    </row>
    <row r="168" spans="1:4" x14ac:dyDescent="0.25">
      <c r="A168">
        <v>14</v>
      </c>
      <c r="B168" t="s">
        <v>166</v>
      </c>
      <c r="C168">
        <v>13</v>
      </c>
      <c r="D168" t="s">
        <v>179</v>
      </c>
    </row>
    <row r="169" spans="1:4" x14ac:dyDescent="0.25">
      <c r="A169">
        <v>14</v>
      </c>
      <c r="B169" t="s">
        <v>166</v>
      </c>
      <c r="C169">
        <v>14</v>
      </c>
      <c r="D169" t="s">
        <v>180</v>
      </c>
    </row>
    <row r="170" spans="1:4" x14ac:dyDescent="0.25">
      <c r="A170">
        <v>14</v>
      </c>
      <c r="B170" t="s">
        <v>166</v>
      </c>
      <c r="C170">
        <v>15</v>
      </c>
      <c r="D170" t="s">
        <v>181</v>
      </c>
    </row>
    <row r="171" spans="1:4" x14ac:dyDescent="0.25">
      <c r="A171">
        <v>14</v>
      </c>
      <c r="B171" t="s">
        <v>166</v>
      </c>
      <c r="C171">
        <v>16</v>
      </c>
      <c r="D171" t="s">
        <v>182</v>
      </c>
    </row>
    <row r="172" spans="1:4" x14ac:dyDescent="0.25">
      <c r="A172">
        <v>14</v>
      </c>
      <c r="B172" t="s">
        <v>166</v>
      </c>
      <c r="C172">
        <v>17</v>
      </c>
      <c r="D172" t="s">
        <v>183</v>
      </c>
    </row>
    <row r="173" spans="1:4" x14ac:dyDescent="0.25">
      <c r="A173">
        <v>14</v>
      </c>
      <c r="B173" t="s">
        <v>166</v>
      </c>
      <c r="C173">
        <v>18</v>
      </c>
      <c r="D173" t="s">
        <v>184</v>
      </c>
    </row>
    <row r="174" spans="1:4" x14ac:dyDescent="0.25">
      <c r="A174">
        <v>14</v>
      </c>
      <c r="B174" t="s">
        <v>166</v>
      </c>
      <c r="C174">
        <v>19</v>
      </c>
      <c r="D174" t="s">
        <v>185</v>
      </c>
    </row>
    <row r="175" spans="1:4" x14ac:dyDescent="0.25">
      <c r="A175">
        <v>14</v>
      </c>
      <c r="B175" t="s">
        <v>166</v>
      </c>
      <c r="C175">
        <v>20</v>
      </c>
      <c r="D175" t="s">
        <v>186</v>
      </c>
    </row>
    <row r="176" spans="1:4" x14ac:dyDescent="0.25">
      <c r="A176">
        <v>14</v>
      </c>
      <c r="B176" t="s">
        <v>166</v>
      </c>
      <c r="C176">
        <v>21</v>
      </c>
      <c r="D176" t="s">
        <v>187</v>
      </c>
    </row>
    <row r="177" spans="1:5" x14ac:dyDescent="0.25">
      <c r="A177">
        <v>14</v>
      </c>
      <c r="B177" t="s">
        <v>166</v>
      </c>
      <c r="C177">
        <v>22</v>
      </c>
      <c r="D177" t="s">
        <v>188</v>
      </c>
    </row>
    <row r="178" spans="1:5" x14ac:dyDescent="0.25">
      <c r="A178">
        <v>14</v>
      </c>
      <c r="B178" t="s">
        <v>166</v>
      </c>
      <c r="C178">
        <v>23</v>
      </c>
      <c r="D178" t="s">
        <v>189</v>
      </c>
    </row>
    <row r="179" spans="1:5" x14ac:dyDescent="0.25">
      <c r="A179">
        <v>14</v>
      </c>
      <c r="B179" t="s">
        <v>166</v>
      </c>
      <c r="C179">
        <v>24</v>
      </c>
      <c r="D179" t="s">
        <v>190</v>
      </c>
    </row>
    <row r="180" spans="1:5" x14ac:dyDescent="0.25">
      <c r="A180">
        <v>14</v>
      </c>
      <c r="B180" t="s">
        <v>166</v>
      </c>
      <c r="C180">
        <v>25</v>
      </c>
      <c r="D180" t="s">
        <v>191</v>
      </c>
    </row>
    <row r="181" spans="1:5" x14ac:dyDescent="0.25">
      <c r="A181">
        <v>14</v>
      </c>
      <c r="B181" t="s">
        <v>166</v>
      </c>
      <c r="C181">
        <v>26</v>
      </c>
      <c r="D181" t="s">
        <v>192</v>
      </c>
    </row>
    <row r="182" spans="1:5" x14ac:dyDescent="0.25">
      <c r="A182">
        <v>15</v>
      </c>
      <c r="B182" t="s">
        <v>57</v>
      </c>
      <c r="C182" t="s">
        <v>131</v>
      </c>
      <c r="D182" t="s">
        <v>132</v>
      </c>
      <c r="E182" t="s">
        <v>18</v>
      </c>
    </row>
    <row r="183" spans="1:5" x14ac:dyDescent="0.25">
      <c r="A183">
        <v>16</v>
      </c>
      <c r="B183" t="s">
        <v>193</v>
      </c>
      <c r="C183" t="s">
        <v>131</v>
      </c>
      <c r="D183" t="s">
        <v>132</v>
      </c>
      <c r="E183" t="s">
        <v>18</v>
      </c>
    </row>
    <row r="184" spans="1:5" x14ac:dyDescent="0.25">
      <c r="A184">
        <v>17</v>
      </c>
      <c r="B184" t="s">
        <v>194</v>
      </c>
      <c r="C184" t="s">
        <v>131</v>
      </c>
      <c r="D184" t="s">
        <v>132</v>
      </c>
      <c r="E184" t="s">
        <v>18</v>
      </c>
    </row>
    <row r="185" spans="1:5" x14ac:dyDescent="0.25">
      <c r="A185">
        <v>18</v>
      </c>
      <c r="B185" t="s">
        <v>195</v>
      </c>
      <c r="C185" t="s">
        <v>131</v>
      </c>
      <c r="D185" t="s">
        <v>132</v>
      </c>
      <c r="E185" t="s">
        <v>18</v>
      </c>
    </row>
    <row r="186" spans="1:5" x14ac:dyDescent="0.25">
      <c r="A186">
        <v>19</v>
      </c>
      <c r="B186" t="s">
        <v>196</v>
      </c>
      <c r="C186" t="s">
        <v>131</v>
      </c>
      <c r="D186" t="s">
        <v>132</v>
      </c>
    </row>
    <row r="187" spans="1:5" x14ac:dyDescent="0.25">
      <c r="A187">
        <v>20</v>
      </c>
      <c r="B187" t="s">
        <v>197</v>
      </c>
      <c r="C187" t="s">
        <v>131</v>
      </c>
      <c r="D187" t="s">
        <v>132</v>
      </c>
    </row>
    <row r="188" spans="1:5" x14ac:dyDescent="0.25">
      <c r="A188">
        <v>21</v>
      </c>
      <c r="B188" t="s">
        <v>198</v>
      </c>
      <c r="C188">
        <v>1</v>
      </c>
      <c r="D188" t="s">
        <v>199</v>
      </c>
    </row>
    <row r="189" spans="1:5" x14ac:dyDescent="0.25">
      <c r="A189">
        <v>21</v>
      </c>
      <c r="B189" t="s">
        <v>198</v>
      </c>
      <c r="C189">
        <v>2</v>
      </c>
      <c r="D189" t="s">
        <v>200</v>
      </c>
    </row>
    <row r="190" spans="1:5" x14ac:dyDescent="0.25">
      <c r="A190">
        <v>21</v>
      </c>
      <c r="B190" t="s">
        <v>198</v>
      </c>
      <c r="C190">
        <v>3</v>
      </c>
      <c r="D190" t="s">
        <v>201</v>
      </c>
    </row>
    <row r="191" spans="1:5" x14ac:dyDescent="0.25">
      <c r="A191">
        <v>22</v>
      </c>
      <c r="B191" t="s">
        <v>202</v>
      </c>
      <c r="C191">
        <v>1</v>
      </c>
      <c r="D191" t="s">
        <v>203</v>
      </c>
    </row>
    <row r="192" spans="1:5" x14ac:dyDescent="0.25">
      <c r="A192">
        <v>22</v>
      </c>
      <c r="B192" t="s">
        <v>202</v>
      </c>
      <c r="C192">
        <v>2</v>
      </c>
      <c r="D192" t="s">
        <v>204</v>
      </c>
    </row>
    <row r="193" spans="1:4" x14ac:dyDescent="0.25">
      <c r="A193">
        <v>22</v>
      </c>
      <c r="B193" t="s">
        <v>202</v>
      </c>
      <c r="C193">
        <v>3</v>
      </c>
      <c r="D193" t="s">
        <v>205</v>
      </c>
    </row>
    <row r="194" spans="1:4" x14ac:dyDescent="0.25">
      <c r="A194">
        <v>22</v>
      </c>
      <c r="B194" t="s">
        <v>202</v>
      </c>
      <c r="C194">
        <v>4</v>
      </c>
      <c r="D194" t="s">
        <v>206</v>
      </c>
    </row>
    <row r="195" spans="1:4" x14ac:dyDescent="0.25">
      <c r="A195">
        <v>22</v>
      </c>
      <c r="B195" t="s">
        <v>202</v>
      </c>
      <c r="C195">
        <v>5</v>
      </c>
      <c r="D195" t="s">
        <v>207</v>
      </c>
    </row>
    <row r="196" spans="1:4" x14ac:dyDescent="0.25">
      <c r="A196">
        <v>22</v>
      </c>
      <c r="B196" t="s">
        <v>202</v>
      </c>
      <c r="C196">
        <v>6</v>
      </c>
      <c r="D196" t="s">
        <v>208</v>
      </c>
    </row>
    <row r="197" spans="1:4" x14ac:dyDescent="0.25">
      <c r="A197">
        <v>22</v>
      </c>
      <c r="B197" t="s">
        <v>202</v>
      </c>
      <c r="C197">
        <v>7</v>
      </c>
      <c r="D197" t="s">
        <v>209</v>
      </c>
    </row>
    <row r="198" spans="1:4" x14ac:dyDescent="0.25">
      <c r="A198">
        <v>22</v>
      </c>
      <c r="B198" t="s">
        <v>202</v>
      </c>
      <c r="C198">
        <v>8</v>
      </c>
      <c r="D198" t="s">
        <v>140</v>
      </c>
    </row>
    <row r="199" spans="1:4" x14ac:dyDescent="0.25">
      <c r="A199">
        <v>22</v>
      </c>
      <c r="B199" t="s">
        <v>202</v>
      </c>
      <c r="C199">
        <v>9</v>
      </c>
      <c r="D199" t="s">
        <v>210</v>
      </c>
    </row>
    <row r="200" spans="1:4" x14ac:dyDescent="0.25">
      <c r="A200">
        <v>23</v>
      </c>
      <c r="B200" t="s">
        <v>211</v>
      </c>
      <c r="C200" t="s">
        <v>131</v>
      </c>
      <c r="D200" t="s">
        <v>132</v>
      </c>
    </row>
    <row r="201" spans="1:4" x14ac:dyDescent="0.25">
      <c r="A201">
        <v>24</v>
      </c>
      <c r="B201" t="s">
        <v>212</v>
      </c>
      <c r="C201">
        <v>1</v>
      </c>
      <c r="D201" t="s">
        <v>213</v>
      </c>
    </row>
    <row r="202" spans="1:4" x14ac:dyDescent="0.25">
      <c r="A202">
        <v>24</v>
      </c>
      <c r="B202" t="s">
        <v>212</v>
      </c>
      <c r="C202">
        <v>2</v>
      </c>
      <c r="D202" t="s">
        <v>214</v>
      </c>
    </row>
    <row r="203" spans="1:4" x14ac:dyDescent="0.25">
      <c r="A203">
        <v>24</v>
      </c>
      <c r="B203" t="s">
        <v>212</v>
      </c>
      <c r="C203">
        <v>3</v>
      </c>
      <c r="D203" t="s">
        <v>215</v>
      </c>
    </row>
    <row r="204" spans="1:4" x14ac:dyDescent="0.25">
      <c r="A204">
        <v>24</v>
      </c>
      <c r="B204" t="s">
        <v>212</v>
      </c>
      <c r="C204">
        <v>4</v>
      </c>
      <c r="D204" t="s">
        <v>216</v>
      </c>
    </row>
    <row r="205" spans="1:4" x14ac:dyDescent="0.25">
      <c r="A205">
        <v>24</v>
      </c>
      <c r="B205" t="s">
        <v>212</v>
      </c>
      <c r="C205">
        <v>1019</v>
      </c>
      <c r="D205" t="s">
        <v>217</v>
      </c>
    </row>
    <row r="206" spans="1:4" x14ac:dyDescent="0.25">
      <c r="A206">
        <v>24</v>
      </c>
      <c r="B206" t="s">
        <v>212</v>
      </c>
      <c r="C206">
        <v>1020</v>
      </c>
      <c r="D206" t="s">
        <v>218</v>
      </c>
    </row>
    <row r="207" spans="1:4" x14ac:dyDescent="0.25">
      <c r="A207">
        <v>24</v>
      </c>
      <c r="B207" t="s">
        <v>212</v>
      </c>
      <c r="C207">
        <v>1050</v>
      </c>
      <c r="D207" t="s">
        <v>219</v>
      </c>
    </row>
    <row r="208" spans="1:4" x14ac:dyDescent="0.25">
      <c r="A208">
        <v>24</v>
      </c>
      <c r="B208" t="s">
        <v>212</v>
      </c>
      <c r="C208">
        <v>1051</v>
      </c>
      <c r="D208" t="s">
        <v>220</v>
      </c>
    </row>
    <row r="209" spans="1:4" x14ac:dyDescent="0.25">
      <c r="A209">
        <v>24</v>
      </c>
      <c r="B209" t="s">
        <v>212</v>
      </c>
      <c r="C209">
        <v>1052</v>
      </c>
      <c r="D209" t="s">
        <v>221</v>
      </c>
    </row>
    <row r="210" spans="1:4" x14ac:dyDescent="0.25">
      <c r="A210">
        <v>24</v>
      </c>
      <c r="B210" t="s">
        <v>212</v>
      </c>
      <c r="C210">
        <v>1053</v>
      </c>
      <c r="D210" t="s">
        <v>222</v>
      </c>
    </row>
    <row r="211" spans="1:4" x14ac:dyDescent="0.25">
      <c r="A211">
        <v>24</v>
      </c>
      <c r="B211" t="s">
        <v>212</v>
      </c>
      <c r="C211">
        <v>1054</v>
      </c>
      <c r="D211" t="s">
        <v>223</v>
      </c>
    </row>
    <row r="212" spans="1:4" x14ac:dyDescent="0.25">
      <c r="A212">
        <v>24</v>
      </c>
      <c r="B212" t="s">
        <v>212</v>
      </c>
      <c r="C212">
        <v>1055</v>
      </c>
      <c r="D212" t="s">
        <v>224</v>
      </c>
    </row>
    <row r="213" spans="1:4" x14ac:dyDescent="0.25">
      <c r="A213">
        <v>24</v>
      </c>
      <c r="B213" t="s">
        <v>212</v>
      </c>
      <c r="C213">
        <v>1056</v>
      </c>
      <c r="D213" t="s">
        <v>225</v>
      </c>
    </row>
    <row r="214" spans="1:4" x14ac:dyDescent="0.25">
      <c r="A214">
        <v>24</v>
      </c>
      <c r="B214" t="s">
        <v>212</v>
      </c>
      <c r="C214">
        <v>1057</v>
      </c>
      <c r="D214" t="s">
        <v>226</v>
      </c>
    </row>
    <row r="215" spans="1:4" x14ac:dyDescent="0.25">
      <c r="A215">
        <v>24</v>
      </c>
      <c r="B215" t="s">
        <v>212</v>
      </c>
      <c r="C215">
        <v>1058</v>
      </c>
      <c r="D215" t="s">
        <v>227</v>
      </c>
    </row>
    <row r="216" spans="1:4" x14ac:dyDescent="0.25">
      <c r="A216">
        <v>24</v>
      </c>
      <c r="B216" t="s">
        <v>212</v>
      </c>
      <c r="C216">
        <v>1059</v>
      </c>
      <c r="D216" t="s">
        <v>228</v>
      </c>
    </row>
    <row r="217" spans="1:4" x14ac:dyDescent="0.25">
      <c r="A217">
        <v>24</v>
      </c>
      <c r="B217" t="s">
        <v>212</v>
      </c>
      <c r="C217">
        <v>1060</v>
      </c>
      <c r="D217" t="s">
        <v>229</v>
      </c>
    </row>
    <row r="218" spans="1:4" x14ac:dyDescent="0.25">
      <c r="A218">
        <v>24</v>
      </c>
      <c r="B218" t="s">
        <v>212</v>
      </c>
      <c r="C218">
        <v>1061</v>
      </c>
      <c r="D218" t="s">
        <v>230</v>
      </c>
    </row>
    <row r="219" spans="1:4" x14ac:dyDescent="0.25">
      <c r="A219">
        <v>24</v>
      </c>
      <c r="B219" t="s">
        <v>212</v>
      </c>
      <c r="C219">
        <v>1062</v>
      </c>
      <c r="D219" t="s">
        <v>231</v>
      </c>
    </row>
    <row r="220" spans="1:4" x14ac:dyDescent="0.25">
      <c r="A220">
        <v>24</v>
      </c>
      <c r="B220" t="s">
        <v>212</v>
      </c>
      <c r="C220">
        <v>1063</v>
      </c>
      <c r="D220" t="s">
        <v>232</v>
      </c>
    </row>
    <row r="221" spans="1:4" x14ac:dyDescent="0.25">
      <c r="A221">
        <v>24</v>
      </c>
      <c r="B221" t="s">
        <v>212</v>
      </c>
      <c r="C221">
        <v>1064</v>
      </c>
      <c r="D221" t="s">
        <v>233</v>
      </c>
    </row>
    <row r="222" spans="1:4" x14ac:dyDescent="0.25">
      <c r="A222">
        <v>24</v>
      </c>
      <c r="B222" t="s">
        <v>212</v>
      </c>
      <c r="C222">
        <v>1065</v>
      </c>
      <c r="D222" t="s">
        <v>234</v>
      </c>
    </row>
    <row r="223" spans="1:4" x14ac:dyDescent="0.25">
      <c r="A223">
        <v>24</v>
      </c>
      <c r="B223" t="s">
        <v>212</v>
      </c>
      <c r="C223">
        <v>1070</v>
      </c>
      <c r="D223" t="s">
        <v>235</v>
      </c>
    </row>
    <row r="224" spans="1:4" x14ac:dyDescent="0.25">
      <c r="A224">
        <v>24</v>
      </c>
      <c r="B224" t="s">
        <v>212</v>
      </c>
      <c r="C224">
        <v>1073</v>
      </c>
      <c r="D224" t="s">
        <v>236</v>
      </c>
    </row>
    <row r="225" spans="1:4" x14ac:dyDescent="0.25">
      <c r="A225">
        <v>25</v>
      </c>
      <c r="B225" t="s">
        <v>237</v>
      </c>
      <c r="C225" t="s">
        <v>131</v>
      </c>
      <c r="D225" t="s">
        <v>132</v>
      </c>
    </row>
    <row r="226" spans="1:4" x14ac:dyDescent="0.25">
      <c r="A226">
        <v>26</v>
      </c>
      <c r="B226" t="s">
        <v>238</v>
      </c>
      <c r="C226">
        <v>1</v>
      </c>
      <c r="D226" t="s">
        <v>239</v>
      </c>
    </row>
    <row r="227" spans="1:4" x14ac:dyDescent="0.25">
      <c r="A227">
        <v>26</v>
      </c>
      <c r="B227" t="s">
        <v>238</v>
      </c>
      <c r="C227">
        <v>2</v>
      </c>
      <c r="D227" t="s">
        <v>240</v>
      </c>
    </row>
    <row r="228" spans="1:4" x14ac:dyDescent="0.25">
      <c r="A228">
        <v>27</v>
      </c>
      <c r="B228" t="s">
        <v>241</v>
      </c>
      <c r="C228" t="s">
        <v>131</v>
      </c>
      <c r="D228" t="s">
        <v>132</v>
      </c>
    </row>
    <row r="229" spans="1:4" x14ac:dyDescent="0.25">
      <c r="A229">
        <v>28</v>
      </c>
      <c r="B229" t="s">
        <v>242</v>
      </c>
      <c r="C229" t="s">
        <v>131</v>
      </c>
      <c r="D229" t="s">
        <v>132</v>
      </c>
    </row>
    <row r="230" spans="1:4" x14ac:dyDescent="0.25">
      <c r="A230">
        <v>29</v>
      </c>
      <c r="B230" t="s">
        <v>243</v>
      </c>
      <c r="C230" t="s">
        <v>131</v>
      </c>
      <c r="D230" t="s">
        <v>132</v>
      </c>
    </row>
    <row r="231" spans="1:4" x14ac:dyDescent="0.25">
      <c r="A231">
        <v>30</v>
      </c>
      <c r="B231" t="s">
        <v>244</v>
      </c>
      <c r="C231" t="s">
        <v>131</v>
      </c>
      <c r="D231" t="s">
        <v>132</v>
      </c>
    </row>
    <row r="232" spans="1:4" x14ac:dyDescent="0.25">
      <c r="A232">
        <v>31</v>
      </c>
      <c r="B232" t="s">
        <v>245</v>
      </c>
      <c r="C232">
        <v>1</v>
      </c>
      <c r="D232" t="s">
        <v>246</v>
      </c>
    </row>
    <row r="233" spans="1:4" x14ac:dyDescent="0.25">
      <c r="A233">
        <v>31</v>
      </c>
      <c r="B233" t="s">
        <v>245</v>
      </c>
      <c r="C233">
        <v>5</v>
      </c>
      <c r="D233" t="s">
        <v>247</v>
      </c>
    </row>
    <row r="234" spans="1:4" x14ac:dyDescent="0.25">
      <c r="A234">
        <v>31</v>
      </c>
      <c r="B234" t="s">
        <v>245</v>
      </c>
      <c r="C234">
        <v>6</v>
      </c>
      <c r="D234" t="s">
        <v>248</v>
      </c>
    </row>
    <row r="235" spans="1:4" x14ac:dyDescent="0.25">
      <c r="A235">
        <v>31</v>
      </c>
      <c r="B235" t="s">
        <v>245</v>
      </c>
      <c r="C235">
        <v>7</v>
      </c>
      <c r="D235" t="s">
        <v>249</v>
      </c>
    </row>
    <row r="236" spans="1:4" x14ac:dyDescent="0.25">
      <c r="A236">
        <v>31</v>
      </c>
      <c r="B236" t="s">
        <v>245</v>
      </c>
      <c r="C236">
        <v>14</v>
      </c>
      <c r="D236" t="s">
        <v>250</v>
      </c>
    </row>
    <row r="237" spans="1:4" x14ac:dyDescent="0.25">
      <c r="A237">
        <v>31</v>
      </c>
      <c r="B237" t="s">
        <v>245</v>
      </c>
      <c r="C237">
        <v>21</v>
      </c>
      <c r="D237" t="s">
        <v>251</v>
      </c>
    </row>
    <row r="238" spans="1:4" x14ac:dyDescent="0.25">
      <c r="A238">
        <v>31</v>
      </c>
      <c r="B238" t="s">
        <v>245</v>
      </c>
      <c r="C238">
        <v>23</v>
      </c>
      <c r="D238" t="s">
        <v>252</v>
      </c>
    </row>
    <row r="239" spans="1:4" x14ac:dyDescent="0.25">
      <c r="A239">
        <v>31</v>
      </c>
      <c r="B239" t="s">
        <v>245</v>
      </c>
      <c r="C239">
        <v>24</v>
      </c>
      <c r="D239" t="s">
        <v>253</v>
      </c>
    </row>
    <row r="240" spans="1:4" x14ac:dyDescent="0.25">
      <c r="A240">
        <v>31</v>
      </c>
      <c r="B240" t="s">
        <v>245</v>
      </c>
      <c r="C240">
        <v>31</v>
      </c>
      <c r="D240" t="s">
        <v>254</v>
      </c>
    </row>
    <row r="241" spans="1:4" x14ac:dyDescent="0.25">
      <c r="A241">
        <v>31</v>
      </c>
      <c r="B241" t="s">
        <v>245</v>
      </c>
      <c r="C241">
        <v>40</v>
      </c>
      <c r="D241" t="s">
        <v>255</v>
      </c>
    </row>
    <row r="242" spans="1:4" x14ac:dyDescent="0.25">
      <c r="A242">
        <v>31</v>
      </c>
      <c r="B242" t="s">
        <v>245</v>
      </c>
      <c r="C242">
        <v>41</v>
      </c>
      <c r="D242" t="s">
        <v>256</v>
      </c>
    </row>
    <row r="243" spans="1:4" x14ac:dyDescent="0.25">
      <c r="A243">
        <v>31</v>
      </c>
      <c r="B243" t="s">
        <v>245</v>
      </c>
      <c r="C243">
        <v>42</v>
      </c>
      <c r="D243" t="s">
        <v>257</v>
      </c>
    </row>
    <row r="244" spans="1:4" x14ac:dyDescent="0.25">
      <c r="A244">
        <v>31</v>
      </c>
      <c r="B244" t="s">
        <v>245</v>
      </c>
      <c r="C244">
        <v>43</v>
      </c>
      <c r="D244" t="s">
        <v>258</v>
      </c>
    </row>
    <row r="245" spans="1:4" x14ac:dyDescent="0.25">
      <c r="A245">
        <v>31</v>
      </c>
      <c r="B245" t="s">
        <v>245</v>
      </c>
      <c r="C245">
        <v>48</v>
      </c>
      <c r="D245" t="s">
        <v>259</v>
      </c>
    </row>
    <row r="246" spans="1:4" x14ac:dyDescent="0.25">
      <c r="A246">
        <v>31</v>
      </c>
      <c r="B246" t="s">
        <v>245</v>
      </c>
      <c r="C246">
        <v>57</v>
      </c>
      <c r="D246" t="s">
        <v>260</v>
      </c>
    </row>
    <row r="247" spans="1:4" x14ac:dyDescent="0.25">
      <c r="A247">
        <v>31</v>
      </c>
      <c r="B247" t="s">
        <v>245</v>
      </c>
      <c r="C247">
        <v>59</v>
      </c>
      <c r="D247" t="s">
        <v>261</v>
      </c>
    </row>
    <row r="248" spans="1:4" x14ac:dyDescent="0.25">
      <c r="A248">
        <v>31</v>
      </c>
      <c r="B248" t="s">
        <v>245</v>
      </c>
      <c r="C248">
        <v>74</v>
      </c>
      <c r="D248" t="s">
        <v>262</v>
      </c>
    </row>
    <row r="249" spans="1:4" x14ac:dyDescent="0.25">
      <c r="A249">
        <v>31</v>
      </c>
      <c r="B249" t="s">
        <v>245</v>
      </c>
      <c r="C249">
        <v>82</v>
      </c>
      <c r="D249" t="s">
        <v>263</v>
      </c>
    </row>
    <row r="250" spans="1:4" x14ac:dyDescent="0.25">
      <c r="A250">
        <v>32</v>
      </c>
      <c r="B250" t="s">
        <v>264</v>
      </c>
      <c r="C250" t="s">
        <v>131</v>
      </c>
      <c r="D250" t="s">
        <v>132</v>
      </c>
    </row>
    <row r="251" spans="1:4" x14ac:dyDescent="0.25">
      <c r="A251">
        <v>33</v>
      </c>
      <c r="B251" t="s">
        <v>265</v>
      </c>
      <c r="C251">
        <v>1</v>
      </c>
      <c r="D251" t="s">
        <v>266</v>
      </c>
    </row>
    <row r="252" spans="1:4" x14ac:dyDescent="0.25">
      <c r="A252">
        <v>33</v>
      </c>
      <c r="B252" t="s">
        <v>265</v>
      </c>
      <c r="C252">
        <v>2</v>
      </c>
      <c r="D252" t="s">
        <v>267</v>
      </c>
    </row>
    <row r="253" spans="1:4" x14ac:dyDescent="0.25">
      <c r="A253">
        <v>33</v>
      </c>
      <c r="B253" t="s">
        <v>265</v>
      </c>
      <c r="C253">
        <v>3</v>
      </c>
      <c r="D253" t="s">
        <v>268</v>
      </c>
    </row>
    <row r="254" spans="1:4" x14ac:dyDescent="0.25">
      <c r="A254">
        <v>34</v>
      </c>
      <c r="B254" t="s">
        <v>269</v>
      </c>
      <c r="C254" t="s">
        <v>131</v>
      </c>
      <c r="D254" t="s">
        <v>132</v>
      </c>
    </row>
    <row r="255" spans="1:4" x14ac:dyDescent="0.25">
      <c r="A255">
        <v>35</v>
      </c>
      <c r="B255" t="s">
        <v>270</v>
      </c>
      <c r="C255">
        <v>1</v>
      </c>
      <c r="D255" t="s">
        <v>271</v>
      </c>
    </row>
    <row r="256" spans="1:4" x14ac:dyDescent="0.25">
      <c r="A256">
        <v>35</v>
      </c>
      <c r="B256" t="s">
        <v>270</v>
      </c>
      <c r="C256">
        <v>2</v>
      </c>
      <c r="D256" t="s">
        <v>272</v>
      </c>
    </row>
    <row r="257" spans="1:4" x14ac:dyDescent="0.25">
      <c r="A257">
        <v>35</v>
      </c>
      <c r="B257" t="s">
        <v>270</v>
      </c>
      <c r="C257">
        <v>3</v>
      </c>
      <c r="D257" t="s">
        <v>273</v>
      </c>
    </row>
    <row r="258" spans="1:4" x14ac:dyDescent="0.25">
      <c r="A258">
        <v>35</v>
      </c>
      <c r="B258" t="s">
        <v>270</v>
      </c>
      <c r="C258">
        <v>4</v>
      </c>
      <c r="D258" t="s">
        <v>274</v>
      </c>
    </row>
    <row r="259" spans="1:4" x14ac:dyDescent="0.25">
      <c r="A259">
        <v>35</v>
      </c>
      <c r="B259" t="s">
        <v>270</v>
      </c>
      <c r="C259">
        <v>5</v>
      </c>
      <c r="D259" t="s">
        <v>275</v>
      </c>
    </row>
    <row r="260" spans="1:4" x14ac:dyDescent="0.25">
      <c r="A260">
        <v>35</v>
      </c>
      <c r="B260" t="s">
        <v>270</v>
      </c>
      <c r="C260">
        <v>6</v>
      </c>
      <c r="D260" t="s">
        <v>276</v>
      </c>
    </row>
    <row r="261" spans="1:4" x14ac:dyDescent="0.25">
      <c r="A261">
        <v>35</v>
      </c>
      <c r="B261" t="s">
        <v>270</v>
      </c>
      <c r="C261">
        <v>7</v>
      </c>
      <c r="D261" t="s">
        <v>277</v>
      </c>
    </row>
    <row r="262" spans="1:4" x14ac:dyDescent="0.25">
      <c r="A262">
        <v>35</v>
      </c>
      <c r="B262" t="s">
        <v>270</v>
      </c>
      <c r="C262">
        <v>8</v>
      </c>
      <c r="D262" t="s">
        <v>278</v>
      </c>
    </row>
    <row r="263" spans="1:4" x14ac:dyDescent="0.25">
      <c r="A263">
        <v>35</v>
      </c>
      <c r="B263" t="s">
        <v>270</v>
      </c>
      <c r="C263">
        <v>9</v>
      </c>
      <c r="D263" t="s">
        <v>279</v>
      </c>
    </row>
    <row r="264" spans="1:4" x14ac:dyDescent="0.25">
      <c r="A264">
        <v>36</v>
      </c>
      <c r="B264" t="s">
        <v>280</v>
      </c>
      <c r="C264">
        <v>0</v>
      </c>
      <c r="D264" t="s">
        <v>281</v>
      </c>
    </row>
    <row r="265" spans="1:4" x14ac:dyDescent="0.25">
      <c r="A265">
        <v>36</v>
      </c>
      <c r="B265" t="s">
        <v>280</v>
      </c>
      <c r="C265">
        <v>1</v>
      </c>
      <c r="D265" t="s">
        <v>282</v>
      </c>
    </row>
    <row r="266" spans="1:4" x14ac:dyDescent="0.25">
      <c r="A266">
        <v>36</v>
      </c>
      <c r="B266" t="s">
        <v>280</v>
      </c>
      <c r="C266">
        <v>2</v>
      </c>
      <c r="D266" t="s">
        <v>283</v>
      </c>
    </row>
    <row r="267" spans="1:4" x14ac:dyDescent="0.25">
      <c r="A267">
        <v>37</v>
      </c>
      <c r="B267" t="s">
        <v>284</v>
      </c>
      <c r="C267" t="s">
        <v>131</v>
      </c>
      <c r="D267" t="s">
        <v>132</v>
      </c>
    </row>
    <row r="268" spans="1:4" x14ac:dyDescent="0.25">
      <c r="A268">
        <v>38</v>
      </c>
      <c r="B268" t="s">
        <v>285</v>
      </c>
      <c r="C268">
        <v>4</v>
      </c>
      <c r="D268" t="s">
        <v>139</v>
      </c>
    </row>
    <row r="269" spans="1:4" x14ac:dyDescent="0.25">
      <c r="A269">
        <v>38</v>
      </c>
      <c r="B269" t="s">
        <v>285</v>
      </c>
      <c r="C269">
        <v>13</v>
      </c>
      <c r="D269" t="s">
        <v>148</v>
      </c>
    </row>
    <row r="270" spans="1:4" x14ac:dyDescent="0.25">
      <c r="A270">
        <v>38</v>
      </c>
      <c r="B270" t="s">
        <v>285</v>
      </c>
      <c r="C270">
        <v>25</v>
      </c>
      <c r="D270" t="s">
        <v>160</v>
      </c>
    </row>
    <row r="271" spans="1:4" x14ac:dyDescent="0.25">
      <c r="A271">
        <v>39</v>
      </c>
      <c r="B271" t="s">
        <v>286</v>
      </c>
      <c r="C271">
        <v>1</v>
      </c>
      <c r="D271" t="s">
        <v>197</v>
      </c>
    </row>
    <row r="272" spans="1:4" x14ac:dyDescent="0.25">
      <c r="A272">
        <v>39</v>
      </c>
      <c r="B272" t="s">
        <v>286</v>
      </c>
      <c r="C272">
        <v>2</v>
      </c>
      <c r="D272" t="s">
        <v>287</v>
      </c>
    </row>
    <row r="273" spans="1:4" x14ac:dyDescent="0.25">
      <c r="A273">
        <v>39</v>
      </c>
      <c r="B273" t="s">
        <v>286</v>
      </c>
      <c r="C273">
        <v>3</v>
      </c>
      <c r="D273" t="s">
        <v>288</v>
      </c>
    </row>
    <row r="274" spans="1:4" x14ac:dyDescent="0.25">
      <c r="A274">
        <v>39</v>
      </c>
      <c r="B274" t="s">
        <v>286</v>
      </c>
      <c r="C274">
        <v>4</v>
      </c>
      <c r="D274" t="s">
        <v>289</v>
      </c>
    </row>
    <row r="275" spans="1:4" x14ac:dyDescent="0.25">
      <c r="A275">
        <v>39</v>
      </c>
      <c r="B275" t="s">
        <v>286</v>
      </c>
      <c r="C275">
        <v>5</v>
      </c>
      <c r="D275" t="s">
        <v>290</v>
      </c>
    </row>
    <row r="276" spans="1:4" x14ac:dyDescent="0.25">
      <c r="A276">
        <v>39</v>
      </c>
      <c r="B276" t="s">
        <v>286</v>
      </c>
      <c r="C276">
        <v>6</v>
      </c>
      <c r="D276" t="s">
        <v>186</v>
      </c>
    </row>
    <row r="277" spans="1:4" x14ac:dyDescent="0.25">
      <c r="A277">
        <v>39</v>
      </c>
      <c r="B277" t="s">
        <v>286</v>
      </c>
      <c r="C277">
        <v>7</v>
      </c>
      <c r="D277" t="s">
        <v>291</v>
      </c>
    </row>
    <row r="278" spans="1:4" x14ac:dyDescent="0.25">
      <c r="A278">
        <v>39</v>
      </c>
      <c r="B278" t="s">
        <v>286</v>
      </c>
      <c r="C278">
        <v>8</v>
      </c>
      <c r="D278" t="s">
        <v>292</v>
      </c>
    </row>
    <row r="279" spans="1:4" x14ac:dyDescent="0.25">
      <c r="A279">
        <v>39</v>
      </c>
      <c r="B279" t="s">
        <v>286</v>
      </c>
      <c r="C279">
        <v>9</v>
      </c>
      <c r="D279" t="s">
        <v>170</v>
      </c>
    </row>
    <row r="280" spans="1:4" x14ac:dyDescent="0.25">
      <c r="A280">
        <v>40</v>
      </c>
      <c r="B280" t="s">
        <v>293</v>
      </c>
      <c r="C280">
        <v>1</v>
      </c>
      <c r="D280" t="s">
        <v>294</v>
      </c>
    </row>
    <row r="281" spans="1:4" x14ac:dyDescent="0.25">
      <c r="A281">
        <v>40</v>
      </c>
      <c r="B281" t="s">
        <v>293</v>
      </c>
      <c r="C281">
        <v>2</v>
      </c>
      <c r="D281" t="s">
        <v>295</v>
      </c>
    </row>
    <row r="282" spans="1:4" x14ac:dyDescent="0.25">
      <c r="A282">
        <v>40</v>
      </c>
      <c r="B282" t="s">
        <v>293</v>
      </c>
      <c r="C282">
        <v>3</v>
      </c>
      <c r="D282" t="s">
        <v>183</v>
      </c>
    </row>
    <row r="283" spans="1:4" x14ac:dyDescent="0.25">
      <c r="A283">
        <v>41</v>
      </c>
      <c r="B283" t="s">
        <v>296</v>
      </c>
      <c r="C283">
        <v>1</v>
      </c>
      <c r="D283" t="s">
        <v>297</v>
      </c>
    </row>
    <row r="284" spans="1:4" x14ac:dyDescent="0.25">
      <c r="A284">
        <v>41</v>
      </c>
      <c r="B284" t="s">
        <v>296</v>
      </c>
      <c r="C284">
        <v>2</v>
      </c>
      <c r="D284" t="s">
        <v>298</v>
      </c>
    </row>
    <row r="285" spans="1:4" x14ac:dyDescent="0.25">
      <c r="A285">
        <v>41</v>
      </c>
      <c r="B285" t="s">
        <v>296</v>
      </c>
      <c r="C285">
        <v>3</v>
      </c>
      <c r="D285" t="s">
        <v>299</v>
      </c>
    </row>
    <row r="286" spans="1:4" x14ac:dyDescent="0.25">
      <c r="A286">
        <v>41</v>
      </c>
      <c r="B286" t="s">
        <v>296</v>
      </c>
      <c r="C286">
        <v>4</v>
      </c>
      <c r="D286" t="s">
        <v>300</v>
      </c>
    </row>
    <row r="287" spans="1:4" x14ac:dyDescent="0.25">
      <c r="A287">
        <v>41</v>
      </c>
      <c r="B287" t="s">
        <v>296</v>
      </c>
      <c r="C287">
        <v>5</v>
      </c>
      <c r="D287" t="s">
        <v>301</v>
      </c>
    </row>
    <row r="288" spans="1:4" x14ac:dyDescent="0.25">
      <c r="A288">
        <v>41</v>
      </c>
      <c r="B288" t="s">
        <v>296</v>
      </c>
      <c r="C288">
        <v>6</v>
      </c>
      <c r="D288" t="s">
        <v>302</v>
      </c>
    </row>
    <row r="289" spans="1:4" x14ac:dyDescent="0.25">
      <c r="A289">
        <v>42</v>
      </c>
      <c r="B289" t="s">
        <v>303</v>
      </c>
      <c r="C289">
        <v>1</v>
      </c>
      <c r="D289" t="s">
        <v>136</v>
      </c>
    </row>
    <row r="290" spans="1:4" x14ac:dyDescent="0.25">
      <c r="A290">
        <v>42</v>
      </c>
      <c r="B290" t="s">
        <v>303</v>
      </c>
      <c r="C290">
        <v>2</v>
      </c>
      <c r="D290" t="s">
        <v>137</v>
      </c>
    </row>
    <row r="291" spans="1:4" x14ac:dyDescent="0.25">
      <c r="A291">
        <v>42</v>
      </c>
      <c r="B291" t="s">
        <v>303</v>
      </c>
      <c r="C291">
        <v>3</v>
      </c>
      <c r="D291" t="s">
        <v>138</v>
      </c>
    </row>
    <row r="292" spans="1:4" x14ac:dyDescent="0.25">
      <c r="A292">
        <v>42</v>
      </c>
      <c r="B292" t="s">
        <v>303</v>
      </c>
      <c r="C292">
        <v>4</v>
      </c>
      <c r="D292" t="s">
        <v>139</v>
      </c>
    </row>
    <row r="293" spans="1:4" x14ac:dyDescent="0.25">
      <c r="A293">
        <v>42</v>
      </c>
      <c r="B293" t="s">
        <v>303</v>
      </c>
      <c r="C293">
        <v>5</v>
      </c>
      <c r="D293" t="s">
        <v>140</v>
      </c>
    </row>
    <row r="294" spans="1:4" x14ac:dyDescent="0.25">
      <c r="A294">
        <v>42</v>
      </c>
      <c r="B294" t="s">
        <v>303</v>
      </c>
      <c r="C294">
        <v>6</v>
      </c>
      <c r="D294" t="s">
        <v>141</v>
      </c>
    </row>
    <row r="295" spans="1:4" x14ac:dyDescent="0.25">
      <c r="A295">
        <v>42</v>
      </c>
      <c r="B295" t="s">
        <v>303</v>
      </c>
      <c r="C295">
        <v>7</v>
      </c>
      <c r="D295" t="s">
        <v>142</v>
      </c>
    </row>
    <row r="296" spans="1:4" x14ac:dyDescent="0.25">
      <c r="A296">
        <v>42</v>
      </c>
      <c r="B296" t="s">
        <v>303</v>
      </c>
      <c r="C296">
        <v>8</v>
      </c>
      <c r="D296" t="s">
        <v>143</v>
      </c>
    </row>
    <row r="297" spans="1:4" x14ac:dyDescent="0.25">
      <c r="A297">
        <v>42</v>
      </c>
      <c r="B297" t="s">
        <v>303</v>
      </c>
      <c r="C297">
        <v>9</v>
      </c>
      <c r="D297" t="s">
        <v>144</v>
      </c>
    </row>
    <row r="298" spans="1:4" x14ac:dyDescent="0.25">
      <c r="A298">
        <v>42</v>
      </c>
      <c r="B298" t="s">
        <v>303</v>
      </c>
      <c r="C298">
        <v>10</v>
      </c>
      <c r="D298" t="s">
        <v>145</v>
      </c>
    </row>
    <row r="299" spans="1:4" x14ac:dyDescent="0.25">
      <c r="A299">
        <v>42</v>
      </c>
      <c r="B299" t="s">
        <v>303</v>
      </c>
      <c r="C299">
        <v>11</v>
      </c>
      <c r="D299" t="s">
        <v>146</v>
      </c>
    </row>
    <row r="300" spans="1:4" x14ac:dyDescent="0.25">
      <c r="A300">
        <v>42</v>
      </c>
      <c r="B300" t="s">
        <v>303</v>
      </c>
      <c r="C300">
        <v>12</v>
      </c>
      <c r="D300" t="s">
        <v>147</v>
      </c>
    </row>
    <row r="301" spans="1:4" x14ac:dyDescent="0.25">
      <c r="A301">
        <v>42</v>
      </c>
      <c r="B301" t="s">
        <v>303</v>
      </c>
      <c r="C301">
        <v>13</v>
      </c>
      <c r="D301" t="s">
        <v>148</v>
      </c>
    </row>
    <row r="302" spans="1:4" x14ac:dyDescent="0.25">
      <c r="A302">
        <v>42</v>
      </c>
      <c r="B302" t="s">
        <v>303</v>
      </c>
      <c r="C302">
        <v>14</v>
      </c>
      <c r="D302" t="s">
        <v>149</v>
      </c>
    </row>
    <row r="303" spans="1:4" x14ac:dyDescent="0.25">
      <c r="A303">
        <v>42</v>
      </c>
      <c r="B303" t="s">
        <v>303</v>
      </c>
      <c r="C303">
        <v>15</v>
      </c>
      <c r="D303" t="s">
        <v>150</v>
      </c>
    </row>
    <row r="304" spans="1:4" x14ac:dyDescent="0.25">
      <c r="A304">
        <v>42</v>
      </c>
      <c r="B304" t="s">
        <v>303</v>
      </c>
      <c r="C304">
        <v>16</v>
      </c>
      <c r="D304" t="s">
        <v>151</v>
      </c>
    </row>
    <row r="305" spans="1:4" x14ac:dyDescent="0.25">
      <c r="A305">
        <v>42</v>
      </c>
      <c r="B305" t="s">
        <v>303</v>
      </c>
      <c r="C305">
        <v>17</v>
      </c>
      <c r="D305" t="s">
        <v>152</v>
      </c>
    </row>
    <row r="306" spans="1:4" x14ac:dyDescent="0.25">
      <c r="A306">
        <v>42</v>
      </c>
      <c r="B306" t="s">
        <v>303</v>
      </c>
      <c r="C306">
        <v>18</v>
      </c>
      <c r="D306" t="s">
        <v>153</v>
      </c>
    </row>
    <row r="307" spans="1:4" x14ac:dyDescent="0.25">
      <c r="A307">
        <v>42</v>
      </c>
      <c r="B307" t="s">
        <v>303</v>
      </c>
      <c r="C307">
        <v>19</v>
      </c>
      <c r="D307" t="s">
        <v>154</v>
      </c>
    </row>
    <row r="308" spans="1:4" x14ac:dyDescent="0.25">
      <c r="A308">
        <v>42</v>
      </c>
      <c r="B308" t="s">
        <v>303</v>
      </c>
      <c r="C308">
        <v>20</v>
      </c>
      <c r="D308" t="s">
        <v>155</v>
      </c>
    </row>
    <row r="309" spans="1:4" x14ac:dyDescent="0.25">
      <c r="A309">
        <v>42</v>
      </c>
      <c r="B309" t="s">
        <v>303</v>
      </c>
      <c r="C309">
        <v>21</v>
      </c>
      <c r="D309" t="s">
        <v>156</v>
      </c>
    </row>
    <row r="310" spans="1:4" x14ac:dyDescent="0.25">
      <c r="A310">
        <v>42</v>
      </c>
      <c r="B310" t="s">
        <v>303</v>
      </c>
      <c r="C310">
        <v>22</v>
      </c>
      <c r="D310" t="s">
        <v>157</v>
      </c>
    </row>
    <row r="311" spans="1:4" x14ac:dyDescent="0.25">
      <c r="A311">
        <v>42</v>
      </c>
      <c r="B311" t="s">
        <v>303</v>
      </c>
      <c r="C311">
        <v>23</v>
      </c>
      <c r="D311" t="s">
        <v>158</v>
      </c>
    </row>
    <row r="312" spans="1:4" x14ac:dyDescent="0.25">
      <c r="A312">
        <v>42</v>
      </c>
      <c r="B312" t="s">
        <v>303</v>
      </c>
      <c r="C312">
        <v>24</v>
      </c>
      <c r="D312" t="s">
        <v>159</v>
      </c>
    </row>
    <row r="313" spans="1:4" x14ac:dyDescent="0.25">
      <c r="A313">
        <v>42</v>
      </c>
      <c r="B313" t="s">
        <v>303</v>
      </c>
      <c r="C313">
        <v>25</v>
      </c>
      <c r="D313" t="s">
        <v>160</v>
      </c>
    </row>
    <row r="314" spans="1:4" x14ac:dyDescent="0.25">
      <c r="A314">
        <v>42</v>
      </c>
      <c r="B314" t="s">
        <v>303</v>
      </c>
      <c r="C314">
        <v>26</v>
      </c>
      <c r="D314" t="s">
        <v>161</v>
      </c>
    </row>
    <row r="315" spans="1:4" x14ac:dyDescent="0.25">
      <c r="A315">
        <v>42</v>
      </c>
      <c r="B315" t="s">
        <v>303</v>
      </c>
      <c r="C315">
        <v>27</v>
      </c>
      <c r="D315" t="s">
        <v>162</v>
      </c>
    </row>
    <row r="316" spans="1:4" x14ac:dyDescent="0.25">
      <c r="A316">
        <v>42</v>
      </c>
      <c r="B316" t="s">
        <v>303</v>
      </c>
      <c r="C316">
        <v>28</v>
      </c>
      <c r="D316" t="s">
        <v>163</v>
      </c>
    </row>
    <row r="317" spans="1:4" x14ac:dyDescent="0.25">
      <c r="A317">
        <v>43</v>
      </c>
      <c r="B317" t="s">
        <v>127</v>
      </c>
      <c r="C317" t="s">
        <v>131</v>
      </c>
      <c r="D317" t="s">
        <v>132</v>
      </c>
    </row>
    <row r="318" spans="1:4" x14ac:dyDescent="0.25">
      <c r="A318">
        <v>44</v>
      </c>
      <c r="B318" t="s">
        <v>304</v>
      </c>
      <c r="C318" t="s">
        <v>131</v>
      </c>
      <c r="D318" t="s">
        <v>132</v>
      </c>
    </row>
    <row r="319" spans="1:4" x14ac:dyDescent="0.25">
      <c r="A319">
        <v>45</v>
      </c>
      <c r="B319" t="s">
        <v>305</v>
      </c>
      <c r="C319" t="s">
        <v>131</v>
      </c>
      <c r="D319" t="s">
        <v>132</v>
      </c>
    </row>
    <row r="320" spans="1:4" x14ac:dyDescent="0.25">
      <c r="A320">
        <v>46</v>
      </c>
      <c r="B320" t="s">
        <v>306</v>
      </c>
      <c r="C320" t="s">
        <v>131</v>
      </c>
      <c r="D320" t="s">
        <v>132</v>
      </c>
    </row>
    <row r="321" spans="1:4" x14ac:dyDescent="0.25">
      <c r="A321">
        <v>47</v>
      </c>
      <c r="B321" t="s">
        <v>307</v>
      </c>
      <c r="C321" t="s">
        <v>131</v>
      </c>
      <c r="D321" t="s">
        <v>132</v>
      </c>
    </row>
    <row r="322" spans="1:4" x14ac:dyDescent="0.25">
      <c r="A322">
        <v>48</v>
      </c>
      <c r="B322" t="s">
        <v>308</v>
      </c>
      <c r="C322" t="s">
        <v>131</v>
      </c>
      <c r="D322" t="s">
        <v>132</v>
      </c>
    </row>
    <row r="323" spans="1:4" x14ac:dyDescent="0.25">
      <c r="A323">
        <v>49</v>
      </c>
      <c r="B323" t="s">
        <v>309</v>
      </c>
      <c r="C323">
        <v>1</v>
      </c>
      <c r="D323" t="s">
        <v>310</v>
      </c>
    </row>
    <row r="324" spans="1:4" x14ac:dyDescent="0.25">
      <c r="A324">
        <v>49</v>
      </c>
      <c r="B324" t="s">
        <v>309</v>
      </c>
      <c r="C324">
        <v>2</v>
      </c>
      <c r="D324" t="s">
        <v>311</v>
      </c>
    </row>
    <row r="325" spans="1:4" x14ac:dyDescent="0.25">
      <c r="A325">
        <v>49</v>
      </c>
      <c r="B325" t="s">
        <v>309</v>
      </c>
      <c r="C325">
        <v>3</v>
      </c>
      <c r="D325" t="s">
        <v>312</v>
      </c>
    </row>
    <row r="326" spans="1:4" x14ac:dyDescent="0.25">
      <c r="A326">
        <v>49</v>
      </c>
      <c r="B326" t="s">
        <v>309</v>
      </c>
      <c r="C326">
        <v>4</v>
      </c>
      <c r="D326" t="s">
        <v>313</v>
      </c>
    </row>
    <row r="327" spans="1:4" x14ac:dyDescent="0.25">
      <c r="A327">
        <v>49</v>
      </c>
      <c r="B327" t="s">
        <v>309</v>
      </c>
      <c r="C327">
        <v>5</v>
      </c>
      <c r="D327" t="s">
        <v>314</v>
      </c>
    </row>
    <row r="328" spans="1:4" x14ac:dyDescent="0.25">
      <c r="A328">
        <v>49</v>
      </c>
      <c r="B328" t="s">
        <v>309</v>
      </c>
      <c r="C328">
        <v>6</v>
      </c>
      <c r="D328" t="s">
        <v>315</v>
      </c>
    </row>
    <row r="329" spans="1:4" x14ac:dyDescent="0.25">
      <c r="A329">
        <v>50</v>
      </c>
      <c r="B329" t="s">
        <v>316</v>
      </c>
      <c r="C329">
        <v>1</v>
      </c>
      <c r="D329" t="s">
        <v>317</v>
      </c>
    </row>
    <row r="330" spans="1:4" x14ac:dyDescent="0.25">
      <c r="A330">
        <v>50</v>
      </c>
      <c r="B330" t="s">
        <v>316</v>
      </c>
      <c r="C330">
        <v>2</v>
      </c>
      <c r="D330" t="s">
        <v>318</v>
      </c>
    </row>
    <row r="331" spans="1:4" x14ac:dyDescent="0.25">
      <c r="A331">
        <v>50</v>
      </c>
      <c r="B331" t="s">
        <v>316</v>
      </c>
      <c r="C331">
        <v>3</v>
      </c>
      <c r="D331" t="s">
        <v>319</v>
      </c>
    </row>
    <row r="332" spans="1:4" x14ac:dyDescent="0.25">
      <c r="A332">
        <v>50</v>
      </c>
      <c r="B332" t="s">
        <v>316</v>
      </c>
      <c r="C332">
        <v>4</v>
      </c>
      <c r="D332" t="s">
        <v>320</v>
      </c>
    </row>
    <row r="333" spans="1:4" x14ac:dyDescent="0.25">
      <c r="A333">
        <v>50</v>
      </c>
      <c r="B333" t="s">
        <v>316</v>
      </c>
      <c r="C333">
        <v>5</v>
      </c>
      <c r="D333" t="s">
        <v>321</v>
      </c>
    </row>
    <row r="334" spans="1:4" x14ac:dyDescent="0.25">
      <c r="A334">
        <v>50</v>
      </c>
      <c r="B334" t="s">
        <v>316</v>
      </c>
      <c r="C334">
        <v>6</v>
      </c>
      <c r="D334" t="s">
        <v>322</v>
      </c>
    </row>
    <row r="335" spans="1:4" x14ac:dyDescent="0.25">
      <c r="A335">
        <v>50</v>
      </c>
      <c r="B335" t="s">
        <v>316</v>
      </c>
      <c r="C335">
        <v>7</v>
      </c>
      <c r="D335" t="s">
        <v>323</v>
      </c>
    </row>
    <row r="336" spans="1:4" x14ac:dyDescent="0.25">
      <c r="A336">
        <v>51</v>
      </c>
      <c r="B336" t="s">
        <v>324</v>
      </c>
      <c r="C336">
        <v>1</v>
      </c>
      <c r="D336" t="s">
        <v>325</v>
      </c>
    </row>
    <row r="337" spans="1:4" x14ac:dyDescent="0.25">
      <c r="A337">
        <v>51</v>
      </c>
      <c r="B337" t="s">
        <v>324</v>
      </c>
      <c r="C337">
        <v>2</v>
      </c>
      <c r="D337" t="s">
        <v>326</v>
      </c>
    </row>
    <row r="338" spans="1:4" x14ac:dyDescent="0.25">
      <c r="A338">
        <v>51</v>
      </c>
      <c r="B338" t="s">
        <v>324</v>
      </c>
      <c r="C338">
        <v>3</v>
      </c>
      <c r="D338" t="s">
        <v>327</v>
      </c>
    </row>
    <row r="339" spans="1:4" x14ac:dyDescent="0.25">
      <c r="A339">
        <v>51</v>
      </c>
      <c r="B339" t="s">
        <v>324</v>
      </c>
      <c r="C339">
        <v>4</v>
      </c>
      <c r="D339" t="s">
        <v>320</v>
      </c>
    </row>
    <row r="340" spans="1:4" x14ac:dyDescent="0.25">
      <c r="A340">
        <v>52</v>
      </c>
      <c r="B340" t="s">
        <v>328</v>
      </c>
      <c r="C340" t="s">
        <v>131</v>
      </c>
      <c r="D340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2" sqref="C2"/>
    </sheetView>
  </sheetViews>
  <sheetFormatPr defaultRowHeight="15" x14ac:dyDescent="0.25"/>
  <cols>
    <col min="1" max="1" width="16" customWidth="1"/>
    <col min="2" max="2" width="57.5703125" bestFit="1" customWidth="1"/>
    <col min="3" max="3" width="105" bestFit="1" customWidth="1"/>
  </cols>
  <sheetData>
    <row r="1" spans="1:3" x14ac:dyDescent="0.25">
      <c r="A1" t="s">
        <v>0</v>
      </c>
      <c r="B1" t="s">
        <v>1</v>
      </c>
      <c r="C1" t="s">
        <v>329</v>
      </c>
    </row>
    <row r="2" spans="1:3" x14ac:dyDescent="0.25">
      <c r="A2">
        <v>1</v>
      </c>
      <c r="B2" t="s">
        <v>5</v>
      </c>
      <c r="C2" t="str">
        <f>"/// &lt;summary&gt;
  /// "&amp;Таблица1[[#This Row],[Название операции]]&amp;"
  /// &lt;/summary&gt;
  Receiving = "&amp;Таблица1[[#This Row],[Код операции]]&amp;","</f>
        <v>/// &lt;summary&gt;
  /// Прием
  /// &lt;/summary&gt;
  Receiving = 1,</v>
      </c>
    </row>
    <row r="3" spans="1:3" x14ac:dyDescent="0.25">
      <c r="A3">
        <v>2</v>
      </c>
      <c r="B3" t="s">
        <v>16</v>
      </c>
      <c r="C3" t="str">
        <f>"/// &lt;summary&gt;
  /// "&amp;Таблица1[[#This Row],[Название операции]]&amp;"
  /// &lt;/summary&gt;
  Receiving = "&amp;Таблица1[[#This Row],[Код операции]]&amp;","</f>
        <v>/// &lt;summary&gt;
  /// Вручение
  /// &lt;/summary&gt;
  Receiving = 2,</v>
      </c>
    </row>
    <row r="4" spans="1:3" x14ac:dyDescent="0.25">
      <c r="A4">
        <v>3</v>
      </c>
      <c r="B4" t="s">
        <v>36</v>
      </c>
      <c r="C4" t="str">
        <f>"/// &lt;summary&gt;
  /// "&amp;Таблица1[[#This Row],[Название операции]]&amp;"
  /// &lt;/summary&gt;
  Receiving = "&amp;Таблица1[[#This Row],[Код операции]]&amp;","</f>
        <v>/// &lt;summary&gt;
  /// Возврат
  /// &lt;/summary&gt;
  Receiving = 3,</v>
      </c>
    </row>
    <row r="5" spans="1:3" x14ac:dyDescent="0.25">
      <c r="A5">
        <v>4</v>
      </c>
      <c r="B5" t="s">
        <v>53</v>
      </c>
      <c r="C5" t="str">
        <f>"/// &lt;summary&gt;
  /// "&amp;Таблица1[[#This Row],[Название операции]]&amp;"
  /// &lt;/summary&gt;
  Receiving = "&amp;Таблица1[[#This Row],[Код операции]]&amp;","</f>
        <v>/// &lt;summary&gt;
  /// Досылка почты
  /// &lt;/summary&gt;
  Receiving = 4,</v>
      </c>
    </row>
    <row r="6" spans="1:3" x14ac:dyDescent="0.25">
      <c r="A6">
        <v>5</v>
      </c>
      <c r="B6" t="s">
        <v>60</v>
      </c>
      <c r="C6" t="str">
        <f>"/// &lt;summary&gt;
  /// "&amp;Таблица1[[#This Row],[Название операции]]&amp;"
  /// &lt;/summary&gt;
  Receiving = "&amp;Таблица1[[#This Row],[Код операции]]&amp;","</f>
        <v>/// &lt;summary&gt;
  /// Невручение
  /// &lt;/summary&gt;
  Receiving = 5,</v>
      </c>
    </row>
    <row r="7" spans="1:3" x14ac:dyDescent="0.25">
      <c r="A7">
        <v>6</v>
      </c>
      <c r="B7" t="s">
        <v>65</v>
      </c>
      <c r="C7" t="str">
        <f>"/// &lt;summary&gt;
  /// "&amp;Таблица1[[#This Row],[Название операции]]&amp;"
  /// &lt;/summary&gt;
  Receiving = "&amp;Таблица1[[#This Row],[Код операции]]&amp;","</f>
        <v>/// &lt;summary&gt;
  /// Хранение
  /// &lt;/summary&gt;
  Receiving = 6,</v>
      </c>
    </row>
    <row r="8" spans="1:3" x14ac:dyDescent="0.25">
      <c r="A8">
        <v>7</v>
      </c>
      <c r="B8" t="s">
        <v>71</v>
      </c>
      <c r="C8" t="str">
        <f>"/// &lt;summary&gt;
  /// "&amp;Таблица1[[#This Row],[Название операции]]&amp;"
  /// &lt;/summary&gt;
  Receiving = "&amp;Таблица1[[#This Row],[Код операции]]&amp;","</f>
        <v>/// &lt;summary&gt;
  /// Временное хранение
  /// &lt;/summary&gt;
  Receiving = 7,</v>
      </c>
    </row>
    <row r="9" spans="1:3" x14ac:dyDescent="0.25">
      <c r="A9">
        <v>8</v>
      </c>
      <c r="B9" t="s">
        <v>76</v>
      </c>
      <c r="C9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
  /// &lt;/summary&gt;
  Receiving = 8,</v>
      </c>
    </row>
    <row r="10" spans="1:3" x14ac:dyDescent="0.25">
      <c r="A10">
        <v>9</v>
      </c>
      <c r="B10" t="s">
        <v>130</v>
      </c>
      <c r="C10" t="str">
        <f>"/// &lt;summary&gt;
  /// "&amp;Таблица1[[#This Row],[Название операции]]&amp;"
  /// &lt;/summary&gt;
  Receiving = "&amp;Таблица1[[#This Row],[Код операции]]&amp;","</f>
        <v>/// &lt;summary&gt;
  /// Импорт международной почты
  /// &lt;/summary&gt;
  Receiving = 9,</v>
      </c>
    </row>
    <row r="11" spans="1:3" x14ac:dyDescent="0.25">
      <c r="A11">
        <v>10</v>
      </c>
      <c r="B11" t="s">
        <v>133</v>
      </c>
      <c r="C11" t="str">
        <f>"/// &lt;summary&gt;
  /// "&amp;Таблица1[[#This Row],[Название операции]]&amp;"
  /// &lt;/summary&gt;
  Receiving = "&amp;Таблица1[[#This Row],[Код операции]]&amp;","</f>
        <v>/// &lt;summary&gt;
  /// Экспорт международной почты
  /// &lt;/summary&gt;
  Receiving = 10,</v>
      </c>
    </row>
    <row r="12" spans="1:3" x14ac:dyDescent="0.25">
      <c r="A12">
        <v>11</v>
      </c>
      <c r="B12" t="s">
        <v>134</v>
      </c>
      <c r="C12" t="str">
        <f>"/// &lt;summary&gt;
  /// "&amp;Таблица1[[#This Row],[Название операции]]&amp;"
  /// &lt;/summary&gt;
  Receiving = "&amp;Таблица1[[#This Row],[Код операции]]&amp;","</f>
        <v>/// &lt;summary&gt;
  /// Прием на таможню
  /// &lt;/summary&gt;
  Receiving = 11,</v>
      </c>
    </row>
    <row r="13" spans="1:3" x14ac:dyDescent="0.25">
      <c r="A13">
        <v>12</v>
      </c>
      <c r="B13" t="s">
        <v>135</v>
      </c>
      <c r="C13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попытка вручения
  /// &lt;/summary&gt;
  Receiving = 12,</v>
      </c>
    </row>
    <row r="14" spans="1:3" x14ac:dyDescent="0.25">
      <c r="A14">
        <v>13</v>
      </c>
      <c r="B14" t="s">
        <v>165</v>
      </c>
      <c r="C14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отправки
  /// &lt;/summary&gt;
  Receiving = 13,</v>
      </c>
    </row>
    <row r="15" spans="1:3" x14ac:dyDescent="0.25">
      <c r="A15">
        <v>14</v>
      </c>
      <c r="B15" t="s">
        <v>166</v>
      </c>
      <c r="C15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Таможенное оформление
  /// &lt;/summary&gt;
  Receiving = 14,</v>
      </c>
    </row>
    <row r="16" spans="1:3" x14ac:dyDescent="0.25">
      <c r="A16">
        <v>15</v>
      </c>
      <c r="B16" t="s">
        <v>57</v>
      </c>
      <c r="C16" t="str">
        <f>"/// &lt;summary&gt;
  /// "&amp;Таблица1[[#This Row],[Название операции]]&amp;"
  /// &lt;/summary&gt;
  Receiving = "&amp;Таблица1[[#This Row],[Код операции]]&amp;","</f>
        <v>/// &lt;summary&gt;
  /// Передача на временное хранение
  /// &lt;/summary&gt;
  Receiving = 15,</v>
      </c>
    </row>
    <row r="17" spans="1:3" x14ac:dyDescent="0.25">
      <c r="A17">
        <v>16</v>
      </c>
      <c r="B17" t="s">
        <v>193</v>
      </c>
      <c r="C17" t="str">
        <f>"/// &lt;summary&gt;
  /// "&amp;Таблица1[[#This Row],[Название операции]]&amp;"
  /// &lt;/summary&gt;
  Receiving = "&amp;Таблица1[[#This Row],[Код операции]]&amp;","</f>
        <v>/// &lt;summary&gt;
  /// Уничтожение
  /// &lt;/summary&gt;
  Receiving = 16,</v>
      </c>
    </row>
    <row r="18" spans="1:3" x14ac:dyDescent="0.25">
      <c r="A18">
        <v>17</v>
      </c>
      <c r="B18" t="s">
        <v>194</v>
      </c>
      <c r="C18" t="str">
        <f>"/// &lt;summary&gt;
  /// "&amp;Таблица1[[#This Row],[Название операции]]&amp;"
  /// &lt;/summary&gt;
  Receiving = "&amp;Таблица1[[#This Row],[Код операции]]&amp;","</f>
        <v>/// &lt;summary&gt;
  /// Оформление в собственность
  /// &lt;/summary&gt;
  Receiving = 17,</v>
      </c>
    </row>
    <row r="19" spans="1:3" x14ac:dyDescent="0.25">
      <c r="A19">
        <v>18</v>
      </c>
      <c r="B19" t="s">
        <v>195</v>
      </c>
      <c r="C19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утраты
  /// &lt;/summary&gt;
  Receiving = 18,</v>
      </c>
    </row>
    <row r="20" spans="1:3" x14ac:dyDescent="0.25">
      <c r="A20">
        <v>19</v>
      </c>
      <c r="B20" t="s">
        <v>196</v>
      </c>
      <c r="C20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Таможенные платежи поступили
  /// &lt;/summary&gt;
  Receiving = 19,</v>
      </c>
    </row>
    <row r="21" spans="1:3" x14ac:dyDescent="0.25">
      <c r="A21">
        <v>20</v>
      </c>
      <c r="B21" t="s">
        <v>197</v>
      </c>
      <c r="C21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
  /// &lt;/summary&gt;
  Receiving = 20,</v>
      </c>
    </row>
    <row r="22" spans="1:3" x14ac:dyDescent="0.25">
      <c r="A22">
        <v>21</v>
      </c>
      <c r="B22" t="s">
        <v>198</v>
      </c>
      <c r="C22" t="str">
        <f>"/// &lt;summary&gt;
  /// "&amp;Таблица1[[#This Row],[Название операции]]&amp;"
  /// &lt;/summary&gt;
  Receiving = "&amp;Таблица1[[#This Row],[Код операции]]&amp;","</f>
        <v>/// &lt;summary&gt;
  /// Доставка
  /// &lt;/summary&gt;
  Receiving = 21,</v>
      </c>
    </row>
    <row r="23" spans="1:3" x14ac:dyDescent="0.25">
      <c r="A23">
        <v>22</v>
      </c>
      <c r="B23" t="s">
        <v>202</v>
      </c>
      <c r="C23" t="str">
        <f>"/// &lt;summary&gt;
  /// "&amp;Таблица1[[#This Row],[Название операции]]&amp;"
  /// &lt;/summary&gt;
  Receiving = "&amp;Таблица1[[#This Row],[Код операции]]&amp;","</f>
        <v>/// &lt;summary&gt;
  /// Недоставка
  /// &lt;/summary&gt;
  Receiving = 22,</v>
      </c>
    </row>
    <row r="24" spans="1:3" x14ac:dyDescent="0.25">
      <c r="A24">
        <v>23</v>
      </c>
      <c r="B24" t="s">
        <v>211</v>
      </c>
      <c r="C24" t="str">
        <f>"/// &lt;summary&gt;
  /// "&amp;Таблица1[[#This Row],[Название операции]]&amp;"
  /// &lt;/summary&gt;
  Receiving = "&amp;Таблица1[[#This Row],[Код операции]]&amp;","</f>
        <v>/// &lt;summary&gt;
  /// Поступление на временное хранение
  /// &lt;/summary&gt;
  Receiving = 23,</v>
      </c>
    </row>
    <row r="25" spans="1:3" x14ac:dyDescent="0.25">
      <c r="A25">
        <v>24</v>
      </c>
      <c r="B25" t="s">
        <v>212</v>
      </c>
      <c r="C25" t="str">
        <f>"/// &lt;summary&gt;
  /// "&amp;Таблица1[[#This Row],[Название операции]]&amp;"
  /// &lt;/summary&gt;
  Receiving = "&amp;Таблица1[[#This Row],[Код операции]]&amp;","</f>
        <v>/// &lt;summary&gt;
  /// Продление срока выпуска таможней
  /// &lt;/summary&gt;
  Receiving = 24,</v>
      </c>
    </row>
    <row r="26" spans="1:3" x14ac:dyDescent="0.25">
      <c r="A26">
        <v>25</v>
      </c>
      <c r="B26" t="s">
        <v>237</v>
      </c>
      <c r="C26" t="str">
        <f>"/// &lt;summary&gt;
  /// "&amp;Таблица1[[#This Row],[Название операции]]&amp;"
  /// &lt;/summary&gt;
  Receiving = "&amp;Таблица1[[#This Row],[Код операции]]&amp;","</f>
        <v>/// &lt;summary&gt;
  /// Вскрытие
  /// &lt;/summary&gt;
  Receiving = 25,</v>
      </c>
    </row>
    <row r="27" spans="1:3" x14ac:dyDescent="0.25">
      <c r="A27">
        <v>26</v>
      </c>
      <c r="B27" t="s">
        <v>238</v>
      </c>
      <c r="C27" t="str">
        <f>"/// &lt;summary&gt;
  /// "&amp;Таблица1[[#This Row],[Название операции]]&amp;"
  /// &lt;/summary&gt;
  Receiving = "&amp;Таблица1[[#This Row],[Код операции]]&amp;","</f>
        <v>/// &lt;summary&gt;
  /// Отмена
  /// &lt;/summary&gt;
  Receiving = 26,</v>
      </c>
    </row>
    <row r="28" spans="1:3" x14ac:dyDescent="0.25">
      <c r="A28">
        <v>27</v>
      </c>
      <c r="B28" t="s">
        <v>241</v>
      </c>
      <c r="C28" t="str">
        <f>"/// &lt;summary&gt;
  /// "&amp;Таблица1[[#This Row],[Название операции]]&amp;"
  /// &lt;/summary&gt;
  Receiving = "&amp;Таблица1[[#This Row],[Код операции]]&amp;","</f>
        <v>/// &lt;summary&gt;
  /// Получена электронная регистрация
  /// &lt;/summary&gt;
  Receiving = 27,</v>
      </c>
    </row>
    <row r="29" spans="1:3" x14ac:dyDescent="0.25">
      <c r="A29">
        <v>28</v>
      </c>
      <c r="B29" t="s">
        <v>242</v>
      </c>
      <c r="C29" t="str">
        <f>"/// &lt;summary&gt;
  /// "&amp;Таблица1[[#This Row],[Название операции]]&amp;"
  /// &lt;/summary&gt;
  Receiving = "&amp;Таблица1[[#This Row],[Код операции]]&amp;","</f>
        <v>/// &lt;summary&gt;
  /// Присвоение идентификатора
  /// &lt;/summary&gt;
  Receiving = 28,</v>
      </c>
    </row>
    <row r="30" spans="1:3" x14ac:dyDescent="0.25">
      <c r="A30">
        <v>29</v>
      </c>
      <c r="B30" t="s">
        <v>243</v>
      </c>
      <c r="C30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прохождения в ММПО
  /// &lt;/summary&gt;
  Receiving = 29,</v>
      </c>
    </row>
    <row r="31" spans="1:3" x14ac:dyDescent="0.25">
      <c r="A31">
        <v>30</v>
      </c>
      <c r="B31" t="s">
        <v>244</v>
      </c>
      <c r="C31" t="str">
        <f>"/// &lt;summary&gt;
  /// "&amp;Таблица1[[#This Row],[Название операции]]&amp;"
  /// &lt;/summary&gt;
  Receiving = "&amp;Таблица1[[#This Row],[Код операции]]&amp;","</f>
        <v>/// &lt;summary&gt;
  /// Отправка SRM
  /// &lt;/summary&gt;
  Receiving = 30,</v>
      </c>
    </row>
    <row r="32" spans="1:3" x14ac:dyDescent="0.25">
      <c r="A32">
        <v>31</v>
      </c>
      <c r="B32" t="s">
        <v>245</v>
      </c>
      <c r="C32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 перевозчиком
  /// &lt;/summary&gt;
  Receiving = 31,</v>
      </c>
    </row>
    <row r="33" spans="1:3" x14ac:dyDescent="0.25">
      <c r="A33">
        <v>32</v>
      </c>
      <c r="B33" t="s">
        <v>264</v>
      </c>
      <c r="C33" t="str">
        <f>"/// &lt;summary&gt;
  /// "&amp;Таблица1[[#This Row],[Название операции]]&amp;"
  /// &lt;/summary&gt;
  Receiving = "&amp;Таблица1[[#This Row],[Код операции]]&amp;","</f>
        <v>/// &lt;summary&gt;
  /// Поступление АПО
  /// &lt;/summary&gt;
  Receiving = 32,</v>
      </c>
    </row>
    <row r="34" spans="1:3" x14ac:dyDescent="0.25">
      <c r="A34">
        <v>33</v>
      </c>
      <c r="B34" t="s">
        <v>265</v>
      </c>
      <c r="C34" t="str">
        <f>"/// &lt;summary&gt;
  /// "&amp;Таблица1[[#This Row],[Название операции]]&amp;"
  /// &lt;/summary&gt;
  Receiving = "&amp;Таблица1[[#This Row],[Код операции]]&amp;","</f>
        <v>/// &lt;summary&gt;
  /// Международная обработка
  /// &lt;/summary&gt;
  Receiving = 33,</v>
      </c>
    </row>
    <row r="35" spans="1:3" x14ac:dyDescent="0.25">
      <c r="A35">
        <v>34</v>
      </c>
      <c r="B35" t="s">
        <v>269</v>
      </c>
      <c r="C35" t="str">
        <f>"/// &lt;summary&gt;
  /// "&amp;Таблица1[[#This Row],[Название операции]]&amp;"
  /// &lt;/summary&gt;
  Receiving = "&amp;Таблица1[[#This Row],[Код операции]]&amp;","</f>
        <v>/// &lt;summary&gt;
  /// Электронное уведомление загружено
  /// &lt;/summary&gt;
  Receiving = 34,</v>
      </c>
    </row>
    <row r="36" spans="1:3" x14ac:dyDescent="0.25">
      <c r="A36">
        <v>35</v>
      </c>
      <c r="B36" t="s">
        <v>270</v>
      </c>
      <c r="C36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курьерской доставке
  /// &lt;/summary&gt;
  Receiving = 35,</v>
      </c>
    </row>
    <row r="37" spans="1:3" x14ac:dyDescent="0.25">
      <c r="A37">
        <v>36</v>
      </c>
      <c r="B37" t="s">
        <v>280</v>
      </c>
      <c r="C37" t="str">
        <f>"/// &lt;summary&gt;
  /// "&amp;Таблица1[[#This Row],[Название операции]]&amp;"
  /// &lt;/summary&gt;
  Receiving = "&amp;Таблица1[[#This Row],[Код операции]]&amp;","</f>
        <v>/// &lt;summary&gt;
  /// Уточнение вида оплаты доставки
  /// &lt;/summary&gt;
  Receiving = 36,</v>
      </c>
    </row>
    <row r="38" spans="1:3" x14ac:dyDescent="0.25">
      <c r="A38">
        <v>37</v>
      </c>
      <c r="B38" t="s">
        <v>284</v>
      </c>
      <c r="C38" t="str">
        <f>"/// &lt;summary&gt;
  /// "&amp;Таблица1[[#This Row],[Название операции]]&amp;"
  /// &lt;/summary&gt;
  Receiving = "&amp;Таблица1[[#This Row],[Код операции]]&amp;","</f>
        <v>/// &lt;summary&gt;
  /// Предварительное оформление
  /// &lt;/summary&gt;
  Receiving = 37,</v>
      </c>
    </row>
    <row r="39" spans="1:3" x14ac:dyDescent="0.25">
      <c r="A39">
        <v>38</v>
      </c>
      <c r="B39" t="s">
        <v>285</v>
      </c>
      <c r="C39" t="str">
        <f>"/// &lt;summary&gt;
  /// "&amp;Таблица1[[#This Row],[Название операции]]&amp;"
  /// &lt;/summary&gt;
  Receiving = "&amp;Таблица1[[#This Row],[Код операции]]&amp;","</f>
        <v>/// &lt;summary&gt;
  /// Задержка для уточнений у отправителя
  /// &lt;/summary&gt;
  Receiving = 38,</v>
      </c>
    </row>
    <row r="40" spans="1:3" x14ac:dyDescent="0.25">
      <c r="A40">
        <v>39</v>
      </c>
      <c r="B40" t="s">
        <v>286</v>
      </c>
      <c r="C40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Таможенное декларирование
  /// &lt;/summary&gt;
  Receiving = 39,</v>
      </c>
    </row>
    <row r="41" spans="1:3" x14ac:dyDescent="0.25">
      <c r="A41">
        <v>40</v>
      </c>
      <c r="B41" t="s">
        <v>293</v>
      </c>
      <c r="C41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Таможенный контроль
  /// &lt;/summary&gt;
  Receiving = 40,</v>
      </c>
    </row>
    <row r="42" spans="1:3" x14ac:dyDescent="0.25">
      <c r="A42">
        <v>41</v>
      </c>
      <c r="B42" t="s">
        <v>296</v>
      </c>
      <c r="C42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 таможенных платежей
  /// &lt;/summary&gt;
  Receiving = 41,</v>
      </c>
    </row>
    <row r="43" spans="1:3" x14ac:dyDescent="0.25">
      <c r="A43">
        <v>42</v>
      </c>
      <c r="B43" t="s">
        <v>303</v>
      </c>
      <c r="C43" t="str">
        <f>"/// &lt;summary&gt;
  /// "&amp;Таблица1[[#This Row],[Название операции]]&amp;"
  /// &lt;/summary&gt;
  Receiving = "&amp;Таблица1[[#This Row],[Код операции]]&amp;","</f>
        <v>/// &lt;summary&gt;
  /// Вторая неудачная попытка вручения
  /// &lt;/summary&gt;
  Receiving = 42,</v>
      </c>
    </row>
    <row r="44" spans="1:3" x14ac:dyDescent="0.25">
      <c r="A44">
        <v>43</v>
      </c>
      <c r="B44" t="s">
        <v>127</v>
      </c>
      <c r="C44" t="str">
        <f>"/// &lt;summary&gt;
  /// "&amp;Таблица1[[#This Row],[Название операции]]&amp;"
  /// &lt;/summary&gt;
  Receiving = "&amp;Таблица1[[#This Row],[Код операции]]&amp;","</f>
        <v>/// &lt;summary&gt;
  /// Вручение разрешено
  /// &lt;/summary&gt;
  Receiving = 43,</v>
      </c>
    </row>
    <row r="45" spans="1:3" x14ac:dyDescent="0.25">
      <c r="A45">
        <v>44</v>
      </c>
      <c r="B45" t="s">
        <v>304</v>
      </c>
      <c r="C45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приеме
  /// &lt;/summary&gt;
  Receiving = 44,</v>
      </c>
    </row>
    <row r="46" spans="1:3" x14ac:dyDescent="0.25">
      <c r="A46">
        <v>45</v>
      </c>
      <c r="B46" t="s">
        <v>305</v>
      </c>
      <c r="C46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от отправки электронного уведомления получателем
  /// &lt;/summary&gt;
  Receiving = 45,</v>
      </c>
    </row>
    <row r="47" spans="1:3" x14ac:dyDescent="0.25">
      <c r="A47">
        <v>46</v>
      </c>
      <c r="B47" t="s">
        <v>306</v>
      </c>
      <c r="C47" t="str">
        <f>"/// &lt;summary&gt;
  /// "&amp;Таблица1[[#This Row],[Название операции]]&amp;"
  /// &lt;/summary&gt;
  Receiving = "&amp;Таблица1[[#This Row],[Код операции]]&amp;","</f>
        <v>/// &lt;summary&gt;
  /// Отмена присвоения идентификатора
  /// &lt;/summary&gt;
  Receiving = 46,</v>
      </c>
    </row>
    <row r="48" spans="1:3" x14ac:dyDescent="0.25">
      <c r="A48">
        <v>47</v>
      </c>
      <c r="B48" t="s">
        <v>307</v>
      </c>
      <c r="C48" t="str">
        <f>"/// &lt;summary&gt;
  /// "&amp;Таблица1[[#This Row],[Название операции]]&amp;"
  /// &lt;/summary&gt;
  Receiving = "&amp;Таблица1[[#This Row],[Код операции]]&amp;","</f>
        <v>/// &lt;summary&gt;
  /// Подтверждение возможности приема
  /// &lt;/summary&gt;
  Receiving = 47,</v>
      </c>
    </row>
    <row r="49" spans="1:3" x14ac:dyDescent="0.25">
      <c r="A49">
        <v>48</v>
      </c>
      <c r="B49" t="s">
        <v>308</v>
      </c>
      <c r="C49" t="str">
        <f>"/// &lt;summary&gt;
  /// "&amp;Таблица1[[#This Row],[Название операции]]&amp;"
  /// &lt;/summary&gt;
  Receiving = "&amp;Таблица1[[#This Row],[Код операции]]&amp;","</f>
        <v>/// &lt;summary&gt;
  /// Частичное вручение
  /// &lt;/summary&gt;
  Receiving = 48,</v>
      </c>
    </row>
    <row r="50" spans="1:3" x14ac:dyDescent="0.25">
      <c r="A50">
        <v>49</v>
      </c>
      <c r="B50" t="s">
        <v>309</v>
      </c>
      <c r="C50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продлении срока хранения
  /// &lt;/summary&gt;
  Receiving = 49,</v>
      </c>
    </row>
    <row r="51" spans="1:3" x14ac:dyDescent="0.25">
      <c r="A51">
        <v>50</v>
      </c>
      <c r="B51" t="s">
        <v>316</v>
      </c>
      <c r="C51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доставка в АПС
  /// &lt;/summary&gt;
  Receiving = 50,</v>
      </c>
    </row>
    <row r="52" spans="1:3" x14ac:dyDescent="0.25">
      <c r="A52">
        <v>51</v>
      </c>
      <c r="B52" t="s">
        <v>324</v>
      </c>
      <c r="C52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доставка в ПВЗ
  /// &lt;/summary&gt;
  Receiving = 51,</v>
      </c>
    </row>
    <row r="53" spans="1:3" x14ac:dyDescent="0.25">
      <c r="A53">
        <v>52</v>
      </c>
      <c r="B53" t="s">
        <v>328</v>
      </c>
      <c r="C53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резервировании ячейки АПС
  /// &lt;/summary&gt;
  Receiving = 52,</v>
      </c>
    </row>
  </sheetData>
  <dataConsolidate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1" sqref="D11"/>
    </sheetView>
  </sheetViews>
  <sheetFormatPr defaultRowHeight="15" x14ac:dyDescent="0.25"/>
  <cols>
    <col min="1" max="1" width="21.5703125" bestFit="1" customWidth="1"/>
    <col min="2" max="2" width="24.85546875" bestFit="1" customWidth="1"/>
    <col min="3" max="3" width="88.28515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352</v>
      </c>
      <c r="B2" t="s">
        <v>353</v>
      </c>
      <c r="C2" t="str">
        <f>"/// &lt;summary&gt;
  /// "&amp;Таблица3[[#This Row],[Описание]]&amp;"
  /// &lt;/summary&gt;
  "&amp;Таблица3[[#This Row],[Значение]]&amp;","</f>
        <v>/// &lt;summary&gt;
  /// Посылка "нестандартная"
  /// &lt;/summary&gt;
  POSTAL_PARCEL,</v>
      </c>
    </row>
    <row r="3" spans="1:3" x14ac:dyDescent="0.25">
      <c r="A3" t="s">
        <v>354</v>
      </c>
      <c r="B3" t="s">
        <v>355</v>
      </c>
      <c r="C3" t="str">
        <f>"/// &lt;summary&gt;
  /// "&amp;Таблица3[[#This Row],[Описание]]&amp;"
  /// &lt;/summary&gt;
  "&amp;Таблица3[[#This Row],[Значение]]&amp;","</f>
        <v>/// &lt;summary&gt;
  /// Посылка "онлайн"
  /// &lt;/summary&gt;
  ONLINE_PARCEL,</v>
      </c>
    </row>
    <row r="4" spans="1:3" x14ac:dyDescent="0.25">
      <c r="A4" t="s">
        <v>356</v>
      </c>
      <c r="B4" t="s">
        <v>357</v>
      </c>
      <c r="C4" t="str">
        <f>"/// &lt;summary&gt;
  /// "&amp;Таблица3[[#This Row],[Описание]]&amp;"
  /// &lt;/summary&gt;
  "&amp;Таблица3[[#This Row],[Значение]]&amp;","</f>
        <v>/// &lt;summary&gt;
  /// Курьер "онлайн"
  /// &lt;/summary&gt;
  ONLINE_COURIER,</v>
      </c>
    </row>
    <row r="5" spans="1:3" x14ac:dyDescent="0.25">
      <c r="A5" t="s">
        <v>358</v>
      </c>
      <c r="B5" t="s">
        <v>359</v>
      </c>
      <c r="C5" t="str">
        <f>"/// &lt;summary&gt;
  /// "&amp;Таблица3[[#This Row],[Описание]]&amp;"
  /// &lt;/summary&gt;
  "&amp;Таблица3[[#This Row],[Значение]]&amp;","</f>
        <v>/// &lt;summary&gt;
  /// Отправление EMS
  /// &lt;/summary&gt;
  EMS,</v>
      </c>
    </row>
    <row r="6" spans="1:3" x14ac:dyDescent="0.25">
      <c r="A6" t="s">
        <v>360</v>
      </c>
      <c r="B6" t="s">
        <v>361</v>
      </c>
      <c r="C6" t="str">
        <f>"/// &lt;summary&gt;
  /// "&amp;Таблица3[[#This Row],[Описание]]&amp;"
  /// &lt;/summary&gt;
  "&amp;Таблица3[[#This Row],[Значение]]&amp;","</f>
        <v>/// &lt;summary&gt;
  /// EMS оптимальное
  /// &lt;/summary&gt;
  EMS_OPTIMAL,</v>
      </c>
    </row>
    <row r="7" spans="1:3" x14ac:dyDescent="0.25">
      <c r="A7" t="s">
        <v>362</v>
      </c>
      <c r="B7" t="s">
        <v>363</v>
      </c>
      <c r="C7" t="str">
        <f>"/// &lt;summary&gt;
  /// "&amp;Таблица3[[#This Row],[Описание]]&amp;"
  /// &lt;/summary&gt;
  "&amp;Таблица3[[#This Row],[Значение]]&amp;","</f>
        <v>/// &lt;summary&gt;
  /// EMS РТ
  /// &lt;/summary&gt;
  EMS_RT,</v>
      </c>
    </row>
    <row r="8" spans="1:3" x14ac:dyDescent="0.25">
      <c r="A8" t="s">
        <v>364</v>
      </c>
      <c r="B8" t="s">
        <v>365</v>
      </c>
      <c r="C8" t="str">
        <f>"/// &lt;summary&gt;
  /// "&amp;Таблица3[[#This Row],[Описание]]&amp;"
  /// &lt;/summary&gt;
  "&amp;Таблица3[[#This Row],[Значение]]&amp;","</f>
        <v>/// &lt;summary&gt;
  /// EMS тендер
  /// &lt;/summary&gt;
  EMS_TENDER,</v>
      </c>
    </row>
    <row r="9" spans="1:3" x14ac:dyDescent="0.25">
      <c r="A9" t="s">
        <v>366</v>
      </c>
      <c r="B9" t="s">
        <v>367</v>
      </c>
      <c r="C9" t="str">
        <f>"/// &lt;summary&gt;
  /// "&amp;Таблица3[[#This Row],[Описание]]&amp;"
  /// &lt;/summary&gt;
  "&amp;Таблица3[[#This Row],[Значение]]&amp;","</f>
        <v>/// &lt;summary&gt;
  /// Письмо
  /// &lt;/summary&gt;
  LETTER,</v>
      </c>
    </row>
    <row r="10" spans="1:3" x14ac:dyDescent="0.25">
      <c r="A10" t="s">
        <v>368</v>
      </c>
      <c r="B10" t="s">
        <v>369</v>
      </c>
      <c r="C10" t="str">
        <f>"/// &lt;summary&gt;
  /// "&amp;Таблица3[[#This Row],[Описание]]&amp;"
  /// &lt;/summary&gt;
  "&amp;Таблица3[[#This Row],[Значение]]&amp;","</f>
        <v>/// &lt;summary&gt;
  /// Письмо 1-го класса
  /// &lt;/summary&gt;
  LETTER_CLASS_1,</v>
      </c>
    </row>
    <row r="11" spans="1:3" x14ac:dyDescent="0.25">
      <c r="A11" t="s">
        <v>370</v>
      </c>
      <c r="B11" t="s">
        <v>371</v>
      </c>
      <c r="C11" t="str">
        <f>"/// &lt;summary&gt;
  /// "&amp;Таблица3[[#This Row],[Описание]]&amp;"
  /// &lt;/summary&gt;
  "&amp;Таблица3[[#This Row],[Значение]]&amp;","</f>
        <v>/// &lt;summary&gt;
  /// Бандероль
  /// &lt;/summary&gt;
  BANDEROL,</v>
      </c>
    </row>
    <row r="12" spans="1:3" x14ac:dyDescent="0.25">
      <c r="A12" t="s">
        <v>372</v>
      </c>
      <c r="B12" t="s">
        <v>373</v>
      </c>
      <c r="C12" t="str">
        <f>"/// &lt;summary&gt;
  /// "&amp;Таблица3[[#This Row],[Описание]]&amp;"
  /// &lt;/summary&gt;
  "&amp;Таблица3[[#This Row],[Значение]]&amp;","</f>
        <v>/// &lt;summary&gt;
  /// Бизнес курьер
  /// &lt;/summary&gt;
  BUSINESS_COURIER,</v>
      </c>
    </row>
    <row r="13" spans="1:3" x14ac:dyDescent="0.25">
      <c r="A13" t="s">
        <v>374</v>
      </c>
      <c r="B13" t="s">
        <v>375</v>
      </c>
      <c r="C13" t="str">
        <f>"/// &lt;summary&gt;
  /// "&amp;Таблица3[[#This Row],[Описание]]&amp;"
  /// &lt;/summary&gt;
  "&amp;Таблица3[[#This Row],[Значение]]&amp;","</f>
        <v>/// &lt;summary&gt;
  /// Бизнес курьер экпресс
  /// &lt;/summary&gt;
  BUSINESS_COURIER_ES,</v>
      </c>
    </row>
    <row r="14" spans="1:3" x14ac:dyDescent="0.25">
      <c r="A14" t="s">
        <v>376</v>
      </c>
      <c r="B14" t="s">
        <v>377</v>
      </c>
      <c r="C14" t="str">
        <f>"/// &lt;summary&gt;
  /// "&amp;Таблица3[[#This Row],[Описание]]&amp;"
  /// &lt;/summary&gt;
  "&amp;Таблица3[[#This Row],[Значение]]&amp;","</f>
        <v>/// &lt;summary&gt;
  /// Посылка 1-го класса
  /// &lt;/summary&gt;
  PARCEL_CLASS_1,</v>
      </c>
    </row>
    <row r="15" spans="1:3" x14ac:dyDescent="0.25">
      <c r="A15" t="s">
        <v>378</v>
      </c>
      <c r="B15" t="s">
        <v>379</v>
      </c>
      <c r="C15" t="str">
        <f>"/// &lt;summary&gt;
  /// "&amp;Таблица3[[#This Row],[Описание]]&amp;"
  /// &lt;/summary&gt;
  "&amp;Таблица3[[#This Row],[Значение]]&amp;","</f>
        <v>/// &lt;summary&gt;
  /// Бандероль 1-го класса
  /// &lt;/summary&gt;
  BANDEROL_CLASS_1,</v>
      </c>
    </row>
    <row r="16" spans="1:3" x14ac:dyDescent="0.25">
      <c r="A16" t="s">
        <v>380</v>
      </c>
      <c r="B16" t="s">
        <v>381</v>
      </c>
      <c r="C16" t="str">
        <f>"/// &lt;summary&gt;
  /// "&amp;Таблица3[[#This Row],[Описание]]&amp;"
  /// &lt;/summary&gt;
  "&amp;Таблица3[[#This Row],[Значение]]&amp;","</f>
        <v>/// &lt;summary&gt;
  /// ВГПО 1-го класса
  /// &lt;/summary&gt;
  VGPO_CLASS_1,</v>
      </c>
    </row>
    <row r="17" spans="1:3" x14ac:dyDescent="0.25">
      <c r="A17" t="s">
        <v>382</v>
      </c>
      <c r="B17" t="s">
        <v>383</v>
      </c>
      <c r="C17" t="str">
        <f>"/// &lt;summary&gt;
  /// "&amp;Таблица3[[#This Row],[Описание]]&amp;"
  /// &lt;/summary&gt;
  "&amp;Таблица3[[#This Row],[Значение]]&amp;","</f>
        <v>/// &lt;summary&gt;
  /// Мелкий пакет
  /// &lt;/summary&gt;
  SMALL_PACKET,</v>
      </c>
    </row>
    <row r="18" spans="1:3" x14ac:dyDescent="0.25">
      <c r="A18" t="s">
        <v>384</v>
      </c>
      <c r="B18" t="s">
        <v>385</v>
      </c>
      <c r="C18" t="str">
        <f>"/// &lt;summary&gt;
  /// "&amp;Таблица3[[#This Row],[Описание]]&amp;"
  /// &lt;/summary&gt;
  "&amp;Таблица3[[#This Row],[Значение]]&amp;","</f>
        <v>/// &lt;summary&gt;
  /// Легкий возврат
  /// &lt;/summary&gt;
  EASY_RETURN,</v>
      </c>
    </row>
    <row r="19" spans="1:3" x14ac:dyDescent="0.25">
      <c r="A19" t="s">
        <v>386</v>
      </c>
      <c r="B19" t="s">
        <v>387</v>
      </c>
      <c r="C19" t="str">
        <f>"/// &lt;summary&gt;
  /// "&amp;Таблица3[[#This Row],[Описание]]&amp;"
  /// &lt;/summary&gt;
  "&amp;Таблица3[[#This Row],[Значение]]&amp;","</f>
        <v>/// &lt;summary&gt;
  /// Отправление ВСД
  /// &lt;/summary&gt;
  VSD,</v>
      </c>
    </row>
    <row r="20" spans="1:3" x14ac:dyDescent="0.25">
      <c r="A20" t="s">
        <v>388</v>
      </c>
      <c r="B20" t="s">
        <v>389</v>
      </c>
      <c r="C20" t="str">
        <f>"/// &lt;summary&gt;
  /// "&amp;Таблица3[[#This Row],[Описание]]&amp;"
  /// &lt;/summary&gt;
  "&amp;Таблица3[[#This Row],[Значение]]&amp;","</f>
        <v>/// &lt;summary&gt;
  /// ЕКОМ
  /// &lt;/summary&gt;
  ECOM,</v>
      </c>
    </row>
    <row r="21" spans="1:3" x14ac:dyDescent="0.25">
      <c r="A21" t="s">
        <v>390</v>
      </c>
      <c r="B21" t="s">
        <v>391</v>
      </c>
      <c r="C21" t="str">
        <f>"/// &lt;summary&gt;
  /// "&amp;Таблица3[[#This Row],[Описание]]&amp;"
  /// &lt;/summary&gt;
  "&amp;Таблица3[[#This Row],[Значение]]&amp;","</f>
        <v>/// &lt;summary&gt;
  /// ЕКОМ Маркетплейс
  /// &lt;/summary&gt;
  ECOM_MARKETPLACE,</v>
      </c>
    </row>
    <row r="22" spans="1:3" x14ac:dyDescent="0.25">
      <c r="A22" t="s">
        <v>392</v>
      </c>
      <c r="B22" t="s">
        <v>393</v>
      </c>
      <c r="C22" t="str">
        <f>"/// &lt;summary&gt;
  /// "&amp;Таблица3[[#This Row],[Описание]]&amp;"
  /// &lt;/summary&gt;
  "&amp;Таблица3[[#This Row],[Значение]]&amp;","</f>
        <v>/// &lt;summary&gt;
  /// Гипергруз
  /// &lt;/summary&gt;
  HYPER_CARGO,</v>
      </c>
    </row>
    <row r="23" spans="1:3" x14ac:dyDescent="0.25">
      <c r="A23" t="s">
        <v>394</v>
      </c>
      <c r="B23" t="s">
        <v>395</v>
      </c>
      <c r="C23" t="str">
        <f>"/// &lt;summary&gt;
  /// "&amp;Таблица3[[#This Row],[Описание]]&amp;"
  /// &lt;/summary&gt;
  "&amp;Таблица3[[#This Row],[Значение]]&amp;","</f>
        <v>/// &lt;summary&gt;
  /// Комбинированное
  /// &lt;/summary&gt;
  COMBINED,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B1" workbookViewId="0">
      <selection activeCell="C2" sqref="C2"/>
    </sheetView>
  </sheetViews>
  <sheetFormatPr defaultColWidth="24.42578125" defaultRowHeight="15" x14ac:dyDescent="0.25"/>
  <cols>
    <col min="1" max="1" width="58.42578125" bestFit="1" customWidth="1"/>
    <col min="2" max="2" width="68.42578125" bestFit="1" customWidth="1"/>
    <col min="3" max="3" width="171.140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332</v>
      </c>
      <c r="B2" t="s">
        <v>333</v>
      </c>
      <c r="C2" t="str">
        <f>"/// &lt;summary&gt;
  /// "&amp;Таблица4[[#This Row],[Описание]]&amp;"
  /// &lt;/summary&gt;
 "&amp;Таблица4[[#This Row],[Значение]]&amp;","</f>
        <v>/// &lt;summary&gt;
  /// Простое
  /// &lt;/summary&gt;
 SIMPLE,</v>
      </c>
    </row>
    <row r="3" spans="1:3" x14ac:dyDescent="0.25">
      <c r="A3" t="s">
        <v>334</v>
      </c>
      <c r="B3" t="s">
        <v>335</v>
      </c>
      <c r="C3" t="str">
        <f>"/// &lt;summary&gt;
  /// "&amp;Таблица4[[#This Row],[Описание]]&amp;"
  /// &lt;/summary&gt;
 "&amp;Таблица4[[#This Row],[Значение]]&amp;","</f>
        <v>/// &lt;summary&gt;
  /// Заказное
  /// &lt;/summary&gt;
 ORDERED,</v>
      </c>
    </row>
    <row r="4" spans="1:3" x14ac:dyDescent="0.25">
      <c r="A4" t="s">
        <v>336</v>
      </c>
      <c r="B4" t="s">
        <v>337</v>
      </c>
      <c r="C4" t="str">
        <f>"/// &lt;summary&gt;
  /// "&amp;Таблица4[[#This Row],[Описание]]&amp;"
  /// &lt;/summary&gt;
 "&amp;Таблица4[[#This Row],[Значение]]&amp;","</f>
        <v>/// &lt;summary&gt;
  /// Обыкновенное
  /// &lt;/summary&gt;
 ORDINARY,</v>
      </c>
    </row>
    <row r="5" spans="1:3" x14ac:dyDescent="0.25">
      <c r="A5" t="s">
        <v>338</v>
      </c>
      <c r="B5" t="s">
        <v>339</v>
      </c>
      <c r="C5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
  /// &lt;/summary&gt;
 WITH_DECLARED_VALUE,</v>
      </c>
    </row>
    <row r="6" spans="1:3" x14ac:dyDescent="0.25">
      <c r="A6" t="s">
        <v>340</v>
      </c>
      <c r="B6" t="s">
        <v>341</v>
      </c>
      <c r="C6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 и наложенным платежом
  /// &lt;/summary&gt;
 WITH_DECLARED_VALUE_AND_CASH_ON_DELIVERY,</v>
      </c>
    </row>
    <row r="7" spans="1:3" x14ac:dyDescent="0.25">
      <c r="A7" t="s">
        <v>342</v>
      </c>
      <c r="B7" t="s">
        <v>343</v>
      </c>
      <c r="C7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 и обязательным платежом
  /// &lt;/summary&gt;
 WITH_DECLARED_VALUE_AND_COMPULSORY_PAYMENT,</v>
      </c>
    </row>
    <row r="8" spans="1:3" x14ac:dyDescent="0.25">
      <c r="A8" t="s">
        <v>344</v>
      </c>
      <c r="B8" t="s">
        <v>345</v>
      </c>
      <c r="C8" t="str">
        <f>"/// &lt;summary&gt;
  /// "&amp;Таблица4[[#This Row],[Описание]]&amp;"
  /// &lt;/summary&gt;
 "&amp;Таблица4[[#This Row],[Значение]]&amp;","</f>
        <v>/// &lt;summary&gt;
  /// С обязательным платежом
  /// &lt;/summary&gt;
 WITH_COMPULSORY_PAYMENT,</v>
      </c>
    </row>
    <row r="9" spans="1:3" x14ac:dyDescent="0.25">
      <c r="A9" t="s">
        <v>346</v>
      </c>
      <c r="B9" t="s">
        <v>347</v>
      </c>
      <c r="C9" t="str">
        <f>"/// &lt;summary&gt;
  /// "&amp;Таблица4[[#This Row],[Описание]]&amp;"
  /// &lt;/summary&gt;
 "&amp;Таблица4[[#This Row],[Значение]]&amp;","</f>
        <v>/// &lt;summary&gt;
  /// Комбинированное обыкновенное
  /// &lt;/summary&gt;
 COMBINED_ORDINARY,</v>
      </c>
    </row>
    <row r="10" spans="1:3" x14ac:dyDescent="0.25">
      <c r="A10" t="s">
        <v>348</v>
      </c>
      <c r="B10" t="s">
        <v>349</v>
      </c>
      <c r="C10" t="str">
        <f>"/// &lt;summary&gt;
  /// "&amp;Таблица4[[#This Row],[Описание]]&amp;"
  /// &lt;/summary&gt;
 "&amp;Таблица4[[#This Row],[Значение]]&amp;","</f>
        <v>/// &lt;summary&gt;
  /// Комбинированное с объявленной ценностью
  /// &lt;/summary&gt;
 COMBINED_WITH_DECLARED_VALUE,</v>
      </c>
    </row>
    <row r="11" spans="1:3" x14ac:dyDescent="0.25">
      <c r="A11" t="s">
        <v>350</v>
      </c>
      <c r="B11" t="s">
        <v>351</v>
      </c>
      <c r="C11" t="str">
        <f>"/// &lt;summary&gt;
  /// "&amp;Таблица4[[#This Row],[Описание]]&amp;"
  /// &lt;/summary&gt;
 "&amp;Таблица4[[#This Row],[Значение]]&amp;","</f>
        <v>/// &lt;summary&gt;
  /// Комбинированное с объявленной ценностью и наложенным платежом
  /// &lt;/summary&gt;
 COMBINED_WITH_DECLARED_VALUE_AND_CASH_ON_DELIVERY,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" sqref="C2"/>
    </sheetView>
  </sheetViews>
  <sheetFormatPr defaultRowHeight="15" x14ac:dyDescent="0.25"/>
  <cols>
    <col min="1" max="1" width="31.5703125" bestFit="1" customWidth="1"/>
    <col min="2" max="2" width="52.28515625" bestFit="1" customWidth="1"/>
    <col min="3" max="3" width="159.8554687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396</v>
      </c>
      <c r="B2" t="s">
        <v>397</v>
      </c>
      <c r="C2" t="str">
        <f>"/// &lt;summary&gt;
  /// "&amp;Таблица2[[#This Row],[Описание]]&amp;"
  /// &lt;/summary&gt;
 "&amp;Таблица2[[#This Row],[Значение]]&amp;","</f>
        <v>/// &lt;summary&gt;
  /// Подтверждено контролером
  /// &lt;/summary&gt;
 CONFIRMED_MANUALLY,</v>
      </c>
    </row>
    <row r="3" spans="1:3" x14ac:dyDescent="0.25">
      <c r="A3" t="s">
        <v>398</v>
      </c>
      <c r="B3" t="s">
        <v>399</v>
      </c>
      <c r="C3" t="str">
        <f>"/// &lt;summary&gt;
  /// "&amp;Таблица2[[#This Row],[Описание]]&amp;"
  /// &lt;/summary&gt;
 "&amp;Таблица2[[#This Row],[Значение]]&amp;","</f>
        <v>/// &lt;summary&gt;
  /// Корректный телефонный номер
  /// &lt;/summary&gt;
 GOOD,</v>
      </c>
    </row>
    <row r="4" spans="1:3" x14ac:dyDescent="0.25">
      <c r="A4" t="s">
        <v>400</v>
      </c>
      <c r="B4" t="s">
        <v>401</v>
      </c>
      <c r="C4" t="str">
        <f>"/// &lt;summary&gt;
  /// "&amp;Таблица2[[#This Row],[Описание]]&amp;"
  /// &lt;/summary&gt;
 "&amp;Таблица2[[#This Row],[Значение]]&amp;","</f>
        <v>/// &lt;summary&gt;
  /// Изменен код телефонного номера
  /// &lt;/summary&gt;
 GOOD_REPLACED_CODE,</v>
      </c>
    </row>
    <row r="5" spans="1:3" x14ac:dyDescent="0.25">
      <c r="A5" t="s">
        <v>402</v>
      </c>
      <c r="B5" t="s">
        <v>403</v>
      </c>
      <c r="C5" t="str">
        <f>"/// &lt;summary&gt;
  /// "&amp;Таблица2[[#This Row],[Описание]]&amp;"
  /// &lt;/summary&gt;
 "&amp;Таблица2[[#This Row],[Значение]]&amp;","</f>
        <v>/// &lt;summary&gt;
  /// Изменен номер телефона
  /// &lt;/summary&gt;
 GOOD_REPLACED_NUMBER,</v>
      </c>
    </row>
    <row r="6" spans="1:3" x14ac:dyDescent="0.25">
      <c r="A6" t="s">
        <v>404</v>
      </c>
      <c r="B6" t="s">
        <v>405</v>
      </c>
      <c r="C6" t="str">
        <f>"/// &lt;summary&gt;
  /// "&amp;Таблица2[[#This Row],[Описание]]&amp;"
  /// &lt;/summary&gt;
 "&amp;Таблица2[[#This Row],[Значение]]&amp;","</f>
        <v>/// &lt;summary&gt;
  /// Изменен код и номер телефона
  /// &lt;/summary&gt;
 GOOD_REPLACED_CODE_NUMBER,</v>
      </c>
    </row>
    <row r="7" spans="1:3" x14ac:dyDescent="0.25">
      <c r="A7" t="s">
        <v>406</v>
      </c>
      <c r="B7" t="s">
        <v>407</v>
      </c>
      <c r="C7" t="str">
        <f>"/// &lt;summary&gt;
  /// "&amp;Таблица2[[#This Row],[Описание]]&amp;"
  /// &lt;/summary&gt;
 "&amp;Таблица2[[#This Row],[Значение]]&amp;","</f>
        <v>/// &lt;summary&gt;
  /// Конфликт по городу
  /// &lt;/summary&gt;
 GOOD_CITY_CONFLICT,</v>
      </c>
    </row>
    <row r="8" spans="1:3" x14ac:dyDescent="0.25">
      <c r="A8" t="s">
        <v>408</v>
      </c>
      <c r="B8" t="s">
        <v>409</v>
      </c>
      <c r="C8" t="str">
        <f>"/// &lt;summary&gt;
  /// "&amp;Таблица2[[#This Row],[Описание]]&amp;"
  /// &lt;/summary&gt;
 "&amp;Таблица2[[#This Row],[Значение]]&amp;","</f>
        <v>/// &lt;summary&gt;
  /// Конфликт по региону
  /// &lt;/summary&gt;
 GOOD_REGION_CONFLICT,</v>
      </c>
    </row>
    <row r="9" spans="1:3" x14ac:dyDescent="0.25">
      <c r="A9" t="s">
        <v>410</v>
      </c>
      <c r="B9" t="s">
        <v>411</v>
      </c>
      <c r="C9" t="str">
        <f>"/// &lt;summary&gt;
  /// "&amp;Таблица2[[#This Row],[Описание]]&amp;"
  /// &lt;/summary&gt;
 "&amp;Таблица2[[#This Row],[Значение]]&amp;","</f>
        <v>/// &lt;summary&gt;
  /// Иностранный телефонный номер
  /// &lt;/summary&gt;
 FOREIGN,</v>
      </c>
    </row>
    <row r="10" spans="1:3" x14ac:dyDescent="0.25">
      <c r="A10" t="s">
        <v>412</v>
      </c>
      <c r="B10" t="s">
        <v>413</v>
      </c>
      <c r="C10" t="str">
        <f>"/// &lt;summary&gt;
  /// "&amp;Таблица2[[#This Row],[Описание]]&amp;"
  /// &lt;/summary&gt;
 "&amp;Таблица2[[#This Row],[Значение]]&amp;","</f>
        <v>/// &lt;summary&gt;
  /// Неоднозначный код телефонного номера
  /// &lt;/summary&gt;
 CODE_AMBI,</v>
      </c>
    </row>
    <row r="11" spans="1:3" x14ac:dyDescent="0.25">
      <c r="A11" t="s">
        <v>414</v>
      </c>
      <c r="B11" t="s">
        <v>415</v>
      </c>
      <c r="C11" t="str">
        <f>"/// &lt;summary&gt;
  /// "&amp;Таблица2[[#This Row],[Описание]]&amp;"
  /// &lt;/summary&gt;
 "&amp;Таблица2[[#This Row],[Значение]]&amp;","</f>
        <v>/// &lt;summary&gt;
  /// Пустой телефонный номер
  /// &lt;/summary&gt;
 EMPTY,</v>
      </c>
    </row>
    <row r="12" spans="1:3" x14ac:dyDescent="0.25">
      <c r="A12" t="s">
        <v>416</v>
      </c>
      <c r="B12" t="s">
        <v>417</v>
      </c>
      <c r="C12" t="str">
        <f>"/// &lt;summary&gt;
  /// "&amp;Таблица2[[#This Row],[Описание]]&amp;"
  /// &lt;/summary&gt;
 "&amp;Таблица2[[#This Row],[Значение]]&amp;","</f>
        <v>/// &lt;summary&gt;
  /// Телефонный номер содержит некорректные символы
  /// &lt;/summary&gt;
 GARBAGE,</v>
      </c>
    </row>
    <row r="13" spans="1:3" x14ac:dyDescent="0.25">
      <c r="A13" t="s">
        <v>418</v>
      </c>
      <c r="B13" t="s">
        <v>419</v>
      </c>
      <c r="C13" t="str">
        <f>"/// &lt;summary&gt;
  /// "&amp;Таблица2[[#This Row],[Описание]]&amp;"
  /// &lt;/summary&gt;
 "&amp;Таблица2[[#This Row],[Значение]]&amp;","</f>
        <v>/// &lt;summary&gt;
  /// Восстановлен город в телефонном номере
  /// &lt;/summary&gt;
 GOOD_CITY,</v>
      </c>
    </row>
    <row r="14" spans="1:3" x14ac:dyDescent="0.25">
      <c r="A14" t="s">
        <v>420</v>
      </c>
      <c r="B14" t="s">
        <v>421</v>
      </c>
      <c r="C14" t="str">
        <f>"/// &lt;summary&gt;
  /// "&amp;Таблица2[[#This Row],[Описание]]&amp;"
  /// &lt;/summary&gt;
 "&amp;Таблица2[[#This Row],[Значение]]&amp;","</f>
        <v>/// &lt;summary&gt;
  /// Запись содержит более одного телефона
  /// &lt;/summary&gt;
 GOOD_EXTRA_PHONE,</v>
      </c>
    </row>
    <row r="15" spans="1:3" x14ac:dyDescent="0.25">
      <c r="A15" t="s">
        <v>422</v>
      </c>
      <c r="B15" t="s">
        <v>423</v>
      </c>
      <c r="C15" t="str">
        <f>"/// &lt;summary&gt;
  /// "&amp;Таблица2[[#This Row],[Описание]]&amp;"
  /// &lt;/summary&gt;
 "&amp;Таблица2[[#This Row],[Значение]]&amp;","</f>
        <v>/// &lt;summary&gt;
  /// Телефон не может быть распознан
  /// &lt;/summary&gt;
 UNDEF,</v>
      </c>
    </row>
    <row r="16" spans="1:3" x14ac:dyDescent="0.25">
      <c r="A16" t="s">
        <v>424</v>
      </c>
      <c r="B16" t="s">
        <v>423</v>
      </c>
      <c r="C16" t="str">
        <f>"/// &lt;summary&gt;
  /// "&amp;Таблица2[[#This Row],[Описание]]&amp;"
  /// &lt;/summary&gt;
 "&amp;Таблица2[[#This Row],[Значение]]&amp;","</f>
        <v>/// &lt;summary&gt;
  /// Телефон не может быть распознан
  /// &lt;/summary&gt;
 INCORRECT_DATA,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5" x14ac:dyDescent="0.25"/>
  <cols>
    <col min="1" max="1" width="12.85546875" bestFit="1" customWidth="1"/>
    <col min="2" max="2" width="42.140625" bestFit="1" customWidth="1"/>
    <col min="3" max="3" width="85.425781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398</v>
      </c>
      <c r="B2" t="s">
        <v>425</v>
      </c>
      <c r="C2" t="str">
        <f>"/// &lt;summary&gt;
  /// "&amp;Таблица5[[#This Row],[Описание]]&amp;"
  /// &lt;/summary&gt;
 "&amp;Таблица5[[#This Row],[Значение]]&amp;","</f>
        <v>/// &lt;summary&gt;
  /// Пригоден для почтовой рассылки
  /// &lt;/summary&gt;
 GOOD,</v>
      </c>
    </row>
    <row r="3" spans="1:3" x14ac:dyDescent="0.25">
      <c r="A3" t="s">
        <v>426</v>
      </c>
      <c r="B3" t="s">
        <v>66</v>
      </c>
      <c r="C3" t="str">
        <f>"/// &lt;summary&gt;
  /// "&amp;Таблица5[[#This Row],[Описание]]&amp;"
  /// &lt;/summary&gt;
 "&amp;Таблица5[[#This Row],[Значение]]&amp;","</f>
        <v>/// &lt;summary&gt;
  /// До востребования
  /// &lt;/summary&gt;
 ON_DEMAND,</v>
      </c>
    </row>
    <row r="4" spans="1:3" x14ac:dyDescent="0.25">
      <c r="A4" t="s">
        <v>427</v>
      </c>
      <c r="B4" t="s">
        <v>428</v>
      </c>
      <c r="C4" t="str">
        <f>"/// &lt;summary&gt;
  /// "&amp;Таблица5[[#This Row],[Описание]]&amp;"
  /// &lt;/summary&gt;
 "&amp;Таблица5[[#This Row],[Значение]]&amp;","</f>
        <v>/// &lt;summary&gt;
  /// Абонентский ящик
  /// &lt;/summary&gt;
 POSTAL_BOX,</v>
      </c>
    </row>
    <row r="5" spans="1:3" x14ac:dyDescent="0.25">
      <c r="A5" t="s">
        <v>429</v>
      </c>
      <c r="B5" t="s">
        <v>430</v>
      </c>
      <c r="C5" t="str">
        <f>"/// &lt;summary&gt;
  /// "&amp;Таблица5[[#This Row],[Описание]]&amp;"
  /// &lt;/summary&gt;
 "&amp;Таблица5[[#This Row],[Значение]]&amp;","</f>
        <v>/// &lt;summary&gt;
  /// Не определен регион
  /// &lt;/summary&gt;
 UNDEF_01,</v>
      </c>
    </row>
    <row r="6" spans="1:3" x14ac:dyDescent="0.25">
      <c r="A6" t="s">
        <v>431</v>
      </c>
      <c r="B6" t="s">
        <v>432</v>
      </c>
      <c r="C6" t="str">
        <f>"/// &lt;summary&gt;
  /// "&amp;Таблица5[[#This Row],[Описание]]&amp;"
  /// &lt;/summary&gt;
 "&amp;Таблица5[[#This Row],[Значение]]&amp;","</f>
        <v>/// &lt;summary&gt;
  /// Не определен город или населенный пункт
  /// &lt;/summary&gt;
 UNDEF_02,</v>
      </c>
    </row>
    <row r="7" spans="1:3" x14ac:dyDescent="0.25">
      <c r="A7" t="s">
        <v>433</v>
      </c>
      <c r="B7" t="s">
        <v>434</v>
      </c>
      <c r="C7" t="str">
        <f>"/// &lt;summary&gt;
  /// "&amp;Таблица5[[#This Row],[Описание]]&amp;"
  /// &lt;/summary&gt;
 "&amp;Таблица5[[#This Row],[Значение]]&amp;","</f>
        <v>/// &lt;summary&gt;
  /// Не определена улица
  /// &lt;/summary&gt;
 UNDEF_03,</v>
      </c>
    </row>
    <row r="8" spans="1:3" x14ac:dyDescent="0.25">
      <c r="A8" t="s">
        <v>435</v>
      </c>
      <c r="B8" t="s">
        <v>436</v>
      </c>
      <c r="C8" t="str">
        <f>"/// &lt;summary&gt;
  /// "&amp;Таблица5[[#This Row],[Описание]]&amp;"
  /// &lt;/summary&gt;
 "&amp;Таблица5[[#This Row],[Значение]]&amp;","</f>
        <v>/// &lt;summary&gt;
  /// Не определен номер дома
  /// &lt;/summary&gt;
 UNDEF_04,</v>
      </c>
    </row>
    <row r="9" spans="1:3" x14ac:dyDescent="0.25">
      <c r="A9" t="s">
        <v>437</v>
      </c>
      <c r="B9" t="s">
        <v>438</v>
      </c>
      <c r="C9" t="str">
        <f>"/// &lt;summary&gt;
  /// "&amp;Таблица5[[#This Row],[Описание]]&amp;"
  /// &lt;/summary&gt;
 "&amp;Таблица5[[#This Row],[Значение]]&amp;","</f>
        <v>/// &lt;summary&gt;
  /// Не определена квартира/офис
  /// &lt;/summary&gt;
 UNDEF_05,</v>
      </c>
    </row>
    <row r="10" spans="1:3" x14ac:dyDescent="0.25">
      <c r="A10" t="s">
        <v>439</v>
      </c>
      <c r="B10" t="s">
        <v>440</v>
      </c>
      <c r="C10" t="str">
        <f>"/// &lt;summary&gt;
  /// "&amp;Таблица5[[#This Row],[Описание]]&amp;"
  /// &lt;/summary&gt;
 "&amp;Таблица5[[#This Row],[Значение]]&amp;","</f>
        <v>/// &lt;summary&gt;
  /// Не определен
  /// &lt;/summary&gt;
 UNDEF_06,</v>
      </c>
    </row>
    <row r="11" spans="1:3" x14ac:dyDescent="0.25">
      <c r="A11" t="s">
        <v>441</v>
      </c>
      <c r="B11" t="s">
        <v>442</v>
      </c>
      <c r="C11" t="str">
        <f>"/// &lt;summary&gt;
  /// "&amp;Таблица5[[#This Row],[Описание]]&amp;"
  /// &lt;/summary&gt;
 "&amp;Таблица5[[#This Row],[Значение]]&amp;","</f>
        <v>/// &lt;summary&gt;
  /// Иностранный адрес
  /// &lt;/summary&gt;
 UNDEF_07,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32" sqref="B32"/>
    </sheetView>
  </sheetViews>
  <sheetFormatPr defaultRowHeight="15" x14ac:dyDescent="0.25"/>
  <cols>
    <col min="1" max="1" width="51.5703125" bestFit="1" customWidth="1"/>
    <col min="2" max="2" width="47.85546875" bestFit="1" customWidth="1"/>
    <col min="3" max="3" width="127.140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396</v>
      </c>
      <c r="B2" t="s">
        <v>397</v>
      </c>
      <c r="C2" t="str">
        <f>"/// &lt;summary&gt;
  /// "&amp;Таблица6[[#This Row],[Описание]]&amp;"
  /// &lt;/summary&gt;
 "&amp;Таблица6[[#This Row],[Значение]]&amp;","</f>
        <v>/// &lt;summary&gt;
  /// Подтверждено контролером
  /// &lt;/summary&gt;
 CONFIRMED_MANUALLY,</v>
      </c>
    </row>
    <row r="3" spans="1:3" x14ac:dyDescent="0.25">
      <c r="A3" t="s">
        <v>443</v>
      </c>
      <c r="B3" t="s">
        <v>444</v>
      </c>
      <c r="C3" t="str">
        <f>"/// &lt;summary&gt;
  /// "&amp;Таблица6[[#This Row],[Описание]]&amp;"
  /// &lt;/summary&gt;
 "&amp;Таблица6[[#This Row],[Значение]]&amp;","</f>
        <v>/// &lt;summary&gt;
  /// Уверенное распознавание
  /// &lt;/summary&gt;
 VALIDATED,</v>
      </c>
    </row>
    <row r="4" spans="1:3" x14ac:dyDescent="0.25">
      <c r="A4" t="s">
        <v>445</v>
      </c>
      <c r="B4" t="s">
        <v>446</v>
      </c>
      <c r="C4" t="str">
        <f>"/// &lt;summary&gt;
  /// "&amp;Таблица6[[#This Row],[Описание]]&amp;"
  /// &lt;/summary&gt;
 "&amp;Таблица6[[#This Row],[Значение]]&amp;","</f>
        <v>/// &lt;summary&gt;
  /// Распознан: адрес был перезаписан в справочнике
  /// &lt;/summary&gt;
 OVERRIDDEN,</v>
      </c>
    </row>
    <row r="5" spans="1:3" x14ac:dyDescent="0.25">
      <c r="A5" t="s">
        <v>447</v>
      </c>
      <c r="B5" t="s">
        <v>448</v>
      </c>
      <c r="C5" t="str">
        <f>"/// &lt;summary&gt;
  /// "&amp;Таблица6[[#This Row],[Описание]]&amp;"
  /// &lt;/summary&gt;
 "&amp;Таблица6[[#This Row],[Значение]]&amp;","</f>
        <v>/// &lt;summary&gt;
  /// На проверку, неразобранные части
  /// &lt;/summary&gt;
 NOT_VALIDATED_HAS_UNPARSED_PARTS,</v>
      </c>
    </row>
    <row r="6" spans="1:3" x14ac:dyDescent="0.25">
      <c r="A6" t="s">
        <v>449</v>
      </c>
      <c r="B6" t="s">
        <v>450</v>
      </c>
      <c r="C6" t="str">
        <f>"/// &lt;summary&gt;
  /// "&amp;Таблица6[[#This Row],[Описание]]&amp;"
  /// &lt;/summary&gt;
 "&amp;Таблица6[[#This Row],[Значение]]&amp;","</f>
        <v>/// &lt;summary&gt;
  /// На проверку, предположение
  /// &lt;/summary&gt;
 NOT_VALIDATED_HAS_ASSUMPTION,</v>
      </c>
    </row>
    <row r="7" spans="1:3" x14ac:dyDescent="0.25">
      <c r="A7" t="s">
        <v>451</v>
      </c>
      <c r="B7" t="s">
        <v>452</v>
      </c>
      <c r="C7" t="str">
        <f>"/// &lt;summary&gt;
  /// "&amp;Таблица6[[#This Row],[Описание]]&amp;"
  /// &lt;/summary&gt;
 "&amp;Таблица6[[#This Row],[Значение]]&amp;","</f>
        <v>/// &lt;summary&gt;
  /// На проверку, нет основных частей
  /// &lt;/summary&gt;
 NOT_VALIDATED_HAS_NO_MAIN_POINTS,</v>
      </c>
    </row>
    <row r="8" spans="1:3" x14ac:dyDescent="0.25">
      <c r="A8" t="s">
        <v>453</v>
      </c>
      <c r="B8" t="s">
        <v>454</v>
      </c>
      <c r="C8" t="str">
        <f>"/// &lt;summary&gt;
  /// "&amp;Таблица6[[#This Row],[Описание]]&amp;"
  /// &lt;/summary&gt;
 "&amp;Таблица6[[#This Row],[Значение]]&amp;","</f>
        <v>/// &lt;summary&gt;
  /// На проверку, предположение по улице
  /// &lt;/summary&gt;
 NOT_VALIDATED_HAS_NUMBER_STREET_ASSUMPTION,</v>
      </c>
    </row>
    <row r="9" spans="1:3" x14ac:dyDescent="0.25">
      <c r="A9" t="s">
        <v>455</v>
      </c>
      <c r="B9" t="s">
        <v>456</v>
      </c>
      <c r="C9" t="str">
        <f>"/// &lt;summary&gt;
  /// "&amp;Таблица6[[#This Row],[Описание]]&amp;"
  /// &lt;/summary&gt;
 "&amp;Таблица6[[#This Row],[Значение]]&amp;","</f>
        <v>/// &lt;summary&gt;
  /// На проверку, нет в КЛАДР
  /// &lt;/summary&gt;
 NOT_VALIDATED_HAS_NO_KLADR_RECORD,</v>
      </c>
    </row>
    <row r="10" spans="1:3" x14ac:dyDescent="0.25">
      <c r="A10" t="s">
        <v>457</v>
      </c>
      <c r="B10" t="s">
        <v>458</v>
      </c>
      <c r="C10" t="str">
        <f>"/// &lt;summary&gt;
  /// "&amp;Таблица6[[#This Row],[Описание]]&amp;"
  /// &lt;/summary&gt;
 "&amp;Таблица6[[#This Row],[Значение]]&amp;","</f>
        <v>/// &lt;summary&gt;
  /// На проверку, нет улицы или населенного пункта
  /// &lt;/summary&gt;
 NOT_VALIDATED_HOUSE_WITHOUT_STREET_OR_NP,</v>
      </c>
    </row>
    <row r="11" spans="1:3" x14ac:dyDescent="0.25">
      <c r="A11" t="s">
        <v>459</v>
      </c>
      <c r="B11" t="s">
        <v>460</v>
      </c>
      <c r="C11" t="str">
        <f>"/// &lt;summary&gt;
  /// "&amp;Таблица6[[#This Row],[Описание]]&amp;"
  /// &lt;/summary&gt;
 "&amp;Таблица6[[#This Row],[Значение]]&amp;","</f>
        <v>/// &lt;summary&gt;
  /// На проверку, нет дома
  /// &lt;/summary&gt;
 NOT_VALIDATED_HOUSE_EXTENSION_WITHOUT_HOUSE,</v>
      </c>
    </row>
    <row r="12" spans="1:3" x14ac:dyDescent="0.25">
      <c r="A12" t="s">
        <v>461</v>
      </c>
      <c r="B12" t="s">
        <v>462</v>
      </c>
      <c r="C12" t="str">
        <f>"/// &lt;summary&gt;
  /// "&amp;Таблица6[[#This Row],[Описание]]&amp;"
  /// &lt;/summary&gt;
 "&amp;Таблица6[[#This Row],[Значение]]&amp;","</f>
        <v>/// &lt;summary&gt;
  /// На проверку, неоднозначность
  /// &lt;/summary&gt;
 NOT_VALIDATED_HAS_AMBI,</v>
      </c>
    </row>
    <row r="13" spans="1:3" x14ac:dyDescent="0.25">
      <c r="A13" t="s">
        <v>463</v>
      </c>
      <c r="B13" t="s">
        <v>464</v>
      </c>
      <c r="C13" t="str">
        <f>"/// &lt;summary&gt;
  /// "&amp;Таблица6[[#This Row],[Описание]]&amp;"
  /// &lt;/summary&gt;
 "&amp;Таблица6[[#This Row],[Значение]]&amp;","</f>
        <v>/// &lt;summary&gt;
  /// На проверку, большой номер дома
  /// &lt;/summary&gt;
 NOT_VALIDATED_EXCEDED_HOUSE_NUMBER,</v>
      </c>
    </row>
    <row r="14" spans="1:3" x14ac:dyDescent="0.25">
      <c r="A14" t="s">
        <v>465</v>
      </c>
      <c r="B14" t="s">
        <v>466</v>
      </c>
      <c r="C14" t="str">
        <f>"/// &lt;summary&gt;
  /// "&amp;Таблица6[[#This Row],[Описание]]&amp;"
  /// &lt;/summary&gt;
 "&amp;Таблица6[[#This Row],[Значение]]&amp;","</f>
        <v>/// &lt;summary&gt;
  /// На проверку, некорректный дом
  /// &lt;/summary&gt;
 NOT_VALIDATED_INCORRECT_HOUSE,</v>
      </c>
    </row>
    <row r="15" spans="1:3" x14ac:dyDescent="0.25">
      <c r="A15" t="s">
        <v>467</v>
      </c>
      <c r="B15" t="s">
        <v>468</v>
      </c>
      <c r="C15" t="str">
        <f>"/// &lt;summary&gt;
  /// "&amp;Таблица6[[#This Row],[Описание]]&amp;"
  /// &lt;/summary&gt;
 "&amp;Таблица6[[#This Row],[Значение]]&amp;","</f>
        <v>/// &lt;summary&gt;
  /// На проверку, некорректное расширение дома
  /// &lt;/summary&gt;
 NOT_VALIDATED_INCORRECT_HOUSE_EXTENSION,</v>
      </c>
    </row>
    <row r="16" spans="1:3" x14ac:dyDescent="0.25">
      <c r="A16" t="s">
        <v>469</v>
      </c>
      <c r="B16" t="s">
        <v>442</v>
      </c>
      <c r="C16" t="str">
        <f>"/// &lt;summary&gt;
  /// "&amp;Таблица6[[#This Row],[Описание]]&amp;"
  /// &lt;/summary&gt;
 "&amp;Таблица6[[#This Row],[Значение]]&amp;","</f>
        <v>/// &lt;summary&gt;
  /// Иностранный адрес
  /// &lt;/summary&gt;
 NOT_VALIDATED_FOREIGN,</v>
      </c>
    </row>
    <row r="17" spans="1:3" x14ac:dyDescent="0.25">
      <c r="A17" t="s">
        <v>470</v>
      </c>
      <c r="B17" t="s">
        <v>471</v>
      </c>
      <c r="C17" t="str">
        <f>"/// &lt;summary&gt;
  /// "&amp;Таблица6[[#This Row],[Описание]]&amp;"
  /// &lt;/summary&gt;
 "&amp;Таблица6[[#This Row],[Значение]]&amp;","</f>
        <v>/// &lt;summary&gt;
  /// На проверку, не по справочнику
  /// &lt;/summary&gt;
 NOT_VALIDATED_DICTIONARY,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Дичь</vt:lpstr>
      <vt:lpstr>Operation</vt:lpstr>
      <vt:lpstr>Вид РПО</vt:lpstr>
      <vt:lpstr>Категория РПО</vt:lpstr>
      <vt:lpstr>Телефон</vt:lpstr>
      <vt:lpstr>качества адреса</vt:lpstr>
      <vt:lpstr>нормализации адреса</vt:lpstr>
    </vt:vector>
  </TitlesOfParts>
  <Company>IT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AVRybakov</dc:creator>
  <cp:lastModifiedBy>AVRybakov</cp:lastModifiedBy>
  <dcterms:created xsi:type="dcterms:W3CDTF">2021-07-06T08:45:36Z</dcterms:created>
  <dcterms:modified xsi:type="dcterms:W3CDTF">2021-07-13T07:51:14Z</dcterms:modified>
</cp:coreProperties>
</file>