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rgilefoy/workspace/corona_models/"/>
    </mc:Choice>
  </mc:AlternateContent>
  <xr:revisionPtr revIDLastSave="0" documentId="8_{7155DF77-53AA-444D-BCA3-B4FB12E7A562}" xr6:coauthVersionLast="43" xr6:coauthVersionMax="43" xr10:uidLastSave="{00000000-0000-0000-0000-000000000000}"/>
  <bookViews>
    <workbookView xWindow="12800" yWindow="460" windowWidth="12800" windowHeight="14080" xr2:uid="{B086654F-0B48-5749-9715-F4796AFABA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</calcChain>
</file>

<file path=xl/sharedStrings.xml><?xml version="1.0" encoding="utf-8"?>
<sst xmlns="http://schemas.openxmlformats.org/spreadsheetml/2006/main" count="72" uniqueCount="41">
  <si>
    <t>03/16/2020</t>
  </si>
  <si>
    <t>France</t>
  </si>
  <si>
    <t>2020-03-16T20:13:11</t>
  </si>
  <si>
    <t>03/17/2020</t>
  </si>
  <si>
    <t>2020-03-17T19:13:08</t>
  </si>
  <si>
    <t>03/18/2020</t>
  </si>
  <si>
    <t>2020-03-18T18:33:02</t>
  </si>
  <si>
    <t>03/19/2020</t>
  </si>
  <si>
    <t>2020-03-19T20:43:02</t>
  </si>
  <si>
    <t>03/20/2020</t>
  </si>
  <si>
    <t>2020-03-20T22:43:03</t>
  </si>
  <si>
    <t>03/21/2020</t>
  </si>
  <si>
    <t>2020-03-21T20:43:02</t>
  </si>
  <si>
    <t>03/22/2020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</si>
  <si>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</si>
  <si>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</si>
  <si>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</si>
  <si>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</si>
  <si>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</si>
  <si>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</si>
  <si>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</si>
  <si>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</si>
  <si>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SNo</t>
  </si>
  <si>
    <t>ObservationDate</t>
  </si>
  <si>
    <t>Province/State</t>
  </si>
  <si>
    <t>Country/Region</t>
  </si>
  <si>
    <t>Last Update</t>
  </si>
  <si>
    <t>Confirmed</t>
  </si>
  <si>
    <t>Deaths</t>
  </si>
  <si>
    <t>Recovered</t>
  </si>
  <si>
    <t>03/13/2020</t>
  </si>
  <si>
    <t>2020-03-11T20:00:00</t>
  </si>
  <si>
    <t>03/14/2020</t>
  </si>
  <si>
    <t>2020-03-14T20:13:16</t>
  </si>
  <si>
    <t>03/15/2020</t>
  </si>
  <si>
    <t>2020-03-15T18:20:18</t>
  </si>
  <si>
    <t>I_monde</t>
  </si>
  <si>
    <t>R_monde</t>
  </si>
  <si>
    <t>I_novel</t>
  </si>
  <si>
    <t>R_novel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</si>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</sst>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22" fontId="0" fillId="2" borderId="2" xfId="0" applyNumberFormat="1" applyFill="1" applyBorder="1"/>
    <xf numFmtId="22" fontId="0" fillId="0" borderId="2" xfId="0" applyNumberFormat="1" applyBorder="1"/>
    <xf numFmtId="14" fontId="0" fillId="0" borderId="2" xfId="0" applyNumberFormat="1" applyBorder="1"/>
    <xf numFmtId="14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D9F29-75A0-BA4E-8C22-92C09B2F3DD1}">
  <dimension ref="A1:M24"/>
  <sheetViews>
    <sheetView tabSelected="1" topLeftCell="F1" workbookViewId="0">
      <selection activeCell="J13" sqref="J13"/>
    </sheetView>
  </sheetViews>
  <sheetFormatPr baseColWidth="10" defaultRowHeight="16" x14ac:dyDescent="0.2"/>
  <cols>
    <col min="5" max="5" width="21.6640625" customWidth="1"/>
    <col min="9" max="9" width="12.1640625" bestFit="1" customWidth="1"/>
  </cols>
  <sheetData>
    <row r="1" spans="1:13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38</v>
      </c>
      <c r="J1" t="s">
        <v>39</v>
      </c>
      <c r="K1" t="s">
        <v>36</v>
      </c>
      <c r="L1" t="s">
        <v>37</v>
      </c>
      <c r="M1" t="s">
        <v>40</v>
      </c>
    </row>
    <row r="2" spans="1:13" x14ac:dyDescent="0.2">
      <c r="A2">
        <v>5233</v>
      </c>
      <c r="B2" t="s">
        <v>30</v>
      </c>
      <c r="C2" t="s">
        <v>1</v>
      </c>
      <c r="D2" t="s">
        <v>1</v>
      </c>
      <c r="E2" t="s">
        <v>31</v>
      </c>
      <c r="F2">
        <v>3661</v>
      </c>
      <c r="G2">
        <v>79</v>
      </c>
      <c r="H2">
        <v>12</v>
      </c>
      <c r="I2">
        <v>0</v>
      </c>
      <c r="J2">
        <v>0</v>
      </c>
      <c r="K2">
        <v>0</v>
      </c>
      <c r="M2">
        <v>67000000</v>
      </c>
    </row>
    <row r="3" spans="1:13" x14ac:dyDescent="0.2">
      <c r="A3">
        <v>5390</v>
      </c>
      <c r="B3" t="s">
        <v>32</v>
      </c>
      <c r="C3" t="s">
        <v>1</v>
      </c>
      <c r="D3" t="s">
        <v>1</v>
      </c>
      <c r="E3" t="s">
        <v>33</v>
      </c>
      <c r="F3">
        <v>4469</v>
      </c>
      <c r="G3">
        <v>91</v>
      </c>
      <c r="H3">
        <v>12</v>
      </c>
      <c r="I3">
        <v>0</v>
      </c>
      <c r="J3">
        <v>0</v>
      </c>
      <c r="K3">
        <v>0</v>
      </c>
      <c r="M3">
        <v>67000000</v>
      </c>
    </row>
    <row r="4" spans="1:13" x14ac:dyDescent="0.2">
      <c r="A4">
        <v>5639</v>
      </c>
      <c r="B4" t="s">
        <v>34</v>
      </c>
      <c r="C4" t="s">
        <v>1</v>
      </c>
      <c r="D4" t="s">
        <v>1</v>
      </c>
      <c r="E4" t="s">
        <v>35</v>
      </c>
      <c r="F4">
        <v>4499</v>
      </c>
      <c r="G4">
        <v>91</v>
      </c>
      <c r="H4">
        <v>12</v>
      </c>
      <c r="I4">
        <f>(F4-F3)/M4</f>
        <v>4.4776119402985074E-7</v>
      </c>
      <c r="J4">
        <f>(G4+H4-(G3+H3))/M4</f>
        <v>0</v>
      </c>
      <c r="K4">
        <v>923</v>
      </c>
      <c r="M4">
        <v>67000000</v>
      </c>
    </row>
    <row r="5" spans="1:13" x14ac:dyDescent="0.2">
      <c r="A5" s="1">
        <v>5897</v>
      </c>
      <c r="B5" s="2" t="s">
        <v>0</v>
      </c>
      <c r="C5" s="2" t="s">
        <v>1</v>
      </c>
      <c r="D5" s="2" t="s">
        <v>1</v>
      </c>
      <c r="E5" s="2" t="s">
        <v>2</v>
      </c>
      <c r="F5" s="2">
        <v>6633</v>
      </c>
      <c r="G5" s="2">
        <v>148</v>
      </c>
      <c r="H5" s="3">
        <v>12</v>
      </c>
      <c r="I5">
        <f t="shared" ref="I5:I24" si="0">(F5-F4)/M5</f>
        <v>3.1850746268656715E-5</v>
      </c>
      <c r="J5">
        <f t="shared" ref="J5:J24" si="1">(G5+H5-(G4+H4))/M5</f>
        <v>8.5074626865671638E-7</v>
      </c>
      <c r="K5">
        <v>1210</v>
      </c>
      <c r="M5">
        <v>67000000</v>
      </c>
    </row>
    <row r="6" spans="1:13" x14ac:dyDescent="0.2">
      <c r="A6" s="4">
        <v>6169</v>
      </c>
      <c r="B6" s="5" t="s">
        <v>3</v>
      </c>
      <c r="C6" s="5" t="s">
        <v>1</v>
      </c>
      <c r="D6" s="5" t="s">
        <v>1</v>
      </c>
      <c r="E6" s="5" t="s">
        <v>4</v>
      </c>
      <c r="F6" s="5">
        <v>7652</v>
      </c>
      <c r="G6" s="5">
        <v>148</v>
      </c>
      <c r="H6" s="6">
        <v>12</v>
      </c>
      <c r="I6">
        <f t="shared" si="0"/>
        <v>1.5208955223880598E-5</v>
      </c>
      <c r="J6">
        <f t="shared" si="1"/>
        <v>0</v>
      </c>
      <c r="K6">
        <v>1097</v>
      </c>
      <c r="M6">
        <v>67000000</v>
      </c>
    </row>
    <row r="7" spans="1:13" x14ac:dyDescent="0.2">
      <c r="A7" s="1">
        <v>6444</v>
      </c>
      <c r="B7" s="2" t="s">
        <v>5</v>
      </c>
      <c r="C7" s="2" t="s">
        <v>1</v>
      </c>
      <c r="D7" s="2" t="s">
        <v>1</v>
      </c>
      <c r="E7" s="2" t="s">
        <v>6</v>
      </c>
      <c r="F7" s="2">
        <v>9043</v>
      </c>
      <c r="G7" s="2">
        <v>148</v>
      </c>
      <c r="H7" s="3">
        <v>12</v>
      </c>
      <c r="I7">
        <f t="shared" si="0"/>
        <v>2.0761194029850746E-5</v>
      </c>
      <c r="J7">
        <f t="shared" si="1"/>
        <v>0</v>
      </c>
      <c r="K7">
        <v>1404</v>
      </c>
      <c r="M7">
        <v>67000000</v>
      </c>
    </row>
    <row r="8" spans="1:13" x14ac:dyDescent="0.2">
      <c r="A8" s="4">
        <v>6728</v>
      </c>
      <c r="B8" s="5" t="s">
        <v>7</v>
      </c>
      <c r="C8" s="5" t="s">
        <v>1</v>
      </c>
      <c r="D8" s="5" t="s">
        <v>1</v>
      </c>
      <c r="E8" s="5" t="s">
        <v>8</v>
      </c>
      <c r="F8" s="5">
        <v>10871</v>
      </c>
      <c r="G8" s="5">
        <v>243</v>
      </c>
      <c r="H8" s="6">
        <v>12</v>
      </c>
      <c r="I8">
        <f t="shared" si="0"/>
        <v>2.7283582089552238E-5</v>
      </c>
      <c r="J8">
        <f t="shared" si="1"/>
        <v>1.4179104477611941E-6</v>
      </c>
      <c r="K8">
        <v>1861</v>
      </c>
      <c r="M8">
        <v>67000000</v>
      </c>
    </row>
    <row r="9" spans="1:13" x14ac:dyDescent="0.2">
      <c r="A9" s="1">
        <v>7020</v>
      </c>
      <c r="B9" s="2" t="s">
        <v>9</v>
      </c>
      <c r="C9" s="2" t="s">
        <v>1</v>
      </c>
      <c r="D9" s="2" t="s">
        <v>1</v>
      </c>
      <c r="E9" s="2" t="s">
        <v>10</v>
      </c>
      <c r="F9" s="2">
        <v>12612</v>
      </c>
      <c r="G9" s="2">
        <v>450</v>
      </c>
      <c r="H9" s="3">
        <v>12</v>
      </c>
      <c r="I9">
        <f t="shared" si="0"/>
        <v>2.5985074626865671E-5</v>
      </c>
      <c r="J9">
        <f t="shared" si="1"/>
        <v>3.0895522388059703E-6</v>
      </c>
      <c r="K9">
        <v>1617</v>
      </c>
      <c r="M9">
        <v>67000000</v>
      </c>
    </row>
    <row r="10" spans="1:13" x14ac:dyDescent="0.2">
      <c r="A10" s="4">
        <v>7319</v>
      </c>
      <c r="B10" s="5" t="s">
        <v>11</v>
      </c>
      <c r="C10" s="5" t="s">
        <v>1</v>
      </c>
      <c r="D10" s="5" t="s">
        <v>1</v>
      </c>
      <c r="E10" s="5" t="s">
        <v>12</v>
      </c>
      <c r="F10" s="5">
        <v>14282</v>
      </c>
      <c r="G10" s="5">
        <v>562</v>
      </c>
      <c r="H10" s="6">
        <v>12</v>
      </c>
      <c r="I10">
        <f t="shared" si="0"/>
        <v>2.492537313432836E-5</v>
      </c>
      <c r="J10">
        <f t="shared" si="1"/>
        <v>1.6716417910447762E-6</v>
      </c>
      <c r="K10">
        <v>1847</v>
      </c>
      <c r="M10">
        <v>67000000</v>
      </c>
    </row>
    <row r="11" spans="1:13" x14ac:dyDescent="0.2">
      <c r="A11" s="1">
        <v>7670</v>
      </c>
      <c r="B11" s="2" t="s">
        <v>13</v>
      </c>
      <c r="C11" s="2"/>
      <c r="D11" s="2" t="s">
        <v>1</v>
      </c>
      <c r="E11" s="7">
        <v>44046.229861111111</v>
      </c>
      <c r="F11" s="2">
        <v>16018</v>
      </c>
      <c r="G11" s="2">
        <v>674</v>
      </c>
      <c r="H11" s="3">
        <v>2200</v>
      </c>
      <c r="I11">
        <f t="shared" si="0"/>
        <v>2.5910447761194029E-5</v>
      </c>
      <c r="J11">
        <f t="shared" si="1"/>
        <v>3.4328358208955222E-5</v>
      </c>
      <c r="K11">
        <v>2230</v>
      </c>
      <c r="M11">
        <v>67000000</v>
      </c>
    </row>
    <row r="12" spans="1:13" x14ac:dyDescent="0.2">
      <c r="A12" s="4">
        <v>8264</v>
      </c>
      <c r="B12" s="5" t="s">
        <v>14</v>
      </c>
      <c r="C12" s="5"/>
      <c r="D12" s="5" t="s">
        <v>1</v>
      </c>
      <c r="E12" s="8">
        <v>43914.987384259257</v>
      </c>
      <c r="F12" s="5">
        <v>22304</v>
      </c>
      <c r="G12" s="5">
        <v>1100</v>
      </c>
      <c r="H12" s="6">
        <v>3281</v>
      </c>
      <c r="I12">
        <f t="shared" si="0"/>
        <v>9.3820895522388063E-5</v>
      </c>
      <c r="J12">
        <f t="shared" si="1"/>
        <v>2.2492537313432836E-5</v>
      </c>
      <c r="K12">
        <v>3167</v>
      </c>
      <c r="M12">
        <v>67000000</v>
      </c>
    </row>
    <row r="13" spans="1:13" x14ac:dyDescent="0.2">
      <c r="A13" s="1">
        <v>8564</v>
      </c>
      <c r="B13" s="2" t="s">
        <v>15</v>
      </c>
      <c r="C13" s="2"/>
      <c r="D13" s="2" t="s">
        <v>1</v>
      </c>
      <c r="E13" s="7">
        <v>43915.984594907408</v>
      </c>
      <c r="F13" s="2">
        <v>25233</v>
      </c>
      <c r="G13" s="2">
        <v>1331</v>
      </c>
      <c r="H13" s="3">
        <v>3900</v>
      </c>
      <c r="I13">
        <f t="shared" si="0"/>
        <v>4.3716417910447763E-5</v>
      </c>
      <c r="J13">
        <f t="shared" si="1"/>
        <v>1.2686567164179105E-5</v>
      </c>
      <c r="K13">
        <v>2446</v>
      </c>
      <c r="M13">
        <v>67000000</v>
      </c>
    </row>
    <row r="14" spans="1:13" x14ac:dyDescent="0.2">
      <c r="A14" s="4">
        <v>8866</v>
      </c>
      <c r="B14" s="5" t="s">
        <v>16</v>
      </c>
      <c r="C14" s="5"/>
      <c r="D14" s="5" t="s">
        <v>1</v>
      </c>
      <c r="E14" s="8">
        <v>43916.995416666665</v>
      </c>
      <c r="F14" s="5">
        <v>29155</v>
      </c>
      <c r="G14" s="5">
        <v>1696</v>
      </c>
      <c r="H14" s="6">
        <v>4948</v>
      </c>
      <c r="I14">
        <f t="shared" si="0"/>
        <v>5.8537313432835823E-5</v>
      </c>
      <c r="J14">
        <f t="shared" si="1"/>
        <v>2.1089552238805972E-5</v>
      </c>
      <c r="K14">
        <v>2931</v>
      </c>
      <c r="M14">
        <v>67000000</v>
      </c>
    </row>
    <row r="15" spans="1:13" x14ac:dyDescent="0.2">
      <c r="A15" s="1">
        <v>9173</v>
      </c>
      <c r="B15" s="2" t="s">
        <v>17</v>
      </c>
      <c r="C15" s="2"/>
      <c r="D15" s="2" t="s">
        <v>1</v>
      </c>
      <c r="E15" s="7">
        <v>43917.977638888886</v>
      </c>
      <c r="F15" s="2">
        <v>32964</v>
      </c>
      <c r="G15" s="2">
        <v>1995</v>
      </c>
      <c r="H15" s="3">
        <v>5700</v>
      </c>
      <c r="I15">
        <f t="shared" si="0"/>
        <v>5.685074626865672E-5</v>
      </c>
      <c r="J15">
        <f t="shared" si="1"/>
        <v>1.5686567164179105E-5</v>
      </c>
      <c r="K15">
        <v>3922</v>
      </c>
      <c r="M15">
        <v>67000000</v>
      </c>
    </row>
    <row r="16" spans="1:13" x14ac:dyDescent="0.2">
      <c r="A16" s="4">
        <v>9480</v>
      </c>
      <c r="B16" s="5" t="s">
        <v>18</v>
      </c>
      <c r="C16" s="5"/>
      <c r="D16" s="5" t="s">
        <v>1</v>
      </c>
      <c r="E16" s="8">
        <v>43918.966041666667</v>
      </c>
      <c r="F16" s="5">
        <v>37575</v>
      </c>
      <c r="G16" s="5">
        <v>2314</v>
      </c>
      <c r="H16" s="6">
        <v>5700</v>
      </c>
      <c r="I16">
        <f t="shared" si="0"/>
        <v>6.8820895522388065E-5</v>
      </c>
      <c r="J16">
        <f t="shared" si="1"/>
        <v>4.761194029850746E-6</v>
      </c>
      <c r="K16">
        <v>3809</v>
      </c>
      <c r="M16">
        <v>67000000</v>
      </c>
    </row>
    <row r="17" spans="1:13" x14ac:dyDescent="0.2">
      <c r="A17" s="1">
        <v>9791</v>
      </c>
      <c r="B17" s="2" t="s">
        <v>19</v>
      </c>
      <c r="C17" s="2"/>
      <c r="D17" s="2" t="s">
        <v>1</v>
      </c>
      <c r="E17" s="7">
        <v>43919.968124999999</v>
      </c>
      <c r="F17" s="2">
        <v>40174</v>
      </c>
      <c r="G17" s="2">
        <v>2606</v>
      </c>
      <c r="H17" s="3">
        <v>7202</v>
      </c>
      <c r="I17">
        <f t="shared" si="0"/>
        <v>3.8791044776119405E-5</v>
      </c>
      <c r="J17">
        <f t="shared" si="1"/>
        <v>2.6776119402985074E-5</v>
      </c>
      <c r="K17">
        <v>4611</v>
      </c>
      <c r="M17">
        <v>67000000</v>
      </c>
    </row>
    <row r="18" spans="1:13" x14ac:dyDescent="0.2">
      <c r="A18" s="4">
        <v>10103</v>
      </c>
      <c r="B18" s="5" t="s">
        <v>20</v>
      </c>
      <c r="C18" s="5"/>
      <c r="D18" s="5" t="s">
        <v>1</v>
      </c>
      <c r="E18" s="8">
        <v>43920.95758101852</v>
      </c>
      <c r="F18" s="5">
        <v>44550</v>
      </c>
      <c r="G18" s="5">
        <v>3024</v>
      </c>
      <c r="H18" s="6">
        <v>7927</v>
      </c>
      <c r="I18">
        <f t="shared" si="0"/>
        <v>6.5313432835820899E-5</v>
      </c>
      <c r="J18">
        <f t="shared" si="1"/>
        <v>1.7059701492537314E-5</v>
      </c>
      <c r="K18">
        <v>2599</v>
      </c>
      <c r="M18">
        <v>67000000</v>
      </c>
    </row>
    <row r="19" spans="1:13" x14ac:dyDescent="0.2">
      <c r="A19" s="1">
        <v>10416</v>
      </c>
      <c r="B19" s="2" t="s">
        <v>21</v>
      </c>
      <c r="C19" s="2"/>
      <c r="D19" s="2" t="s">
        <v>1</v>
      </c>
      <c r="E19" s="7">
        <v>43921.992673611108</v>
      </c>
      <c r="F19" s="2">
        <v>52128</v>
      </c>
      <c r="G19" s="2">
        <v>3523</v>
      </c>
      <c r="H19" s="3">
        <v>9444</v>
      </c>
      <c r="I19">
        <f t="shared" si="0"/>
        <v>1.1310447761194029E-4</v>
      </c>
      <c r="J19">
        <f t="shared" si="1"/>
        <v>3.008955223880597E-5</v>
      </c>
      <c r="K19">
        <v>4376</v>
      </c>
      <c r="M19">
        <v>67000000</v>
      </c>
    </row>
    <row r="20" spans="1:13" x14ac:dyDescent="0.2">
      <c r="A20" s="4">
        <v>10729</v>
      </c>
      <c r="B20" s="9">
        <v>43834</v>
      </c>
      <c r="C20" s="5"/>
      <c r="D20" s="5" t="s">
        <v>1</v>
      </c>
      <c r="E20" s="8">
        <v>43922.920115740744</v>
      </c>
      <c r="F20" s="5">
        <v>56989</v>
      </c>
      <c r="G20" s="5">
        <v>4032</v>
      </c>
      <c r="H20" s="6">
        <v>10934</v>
      </c>
      <c r="I20">
        <f t="shared" si="0"/>
        <v>7.2552238805970149E-5</v>
      </c>
      <c r="J20">
        <f t="shared" si="1"/>
        <v>2.983582089552239E-5</v>
      </c>
      <c r="K20">
        <v>7578</v>
      </c>
      <c r="M20">
        <v>67000000</v>
      </c>
    </row>
    <row r="21" spans="1:13" x14ac:dyDescent="0.2">
      <c r="A21" s="1">
        <v>11042</v>
      </c>
      <c r="B21" s="10">
        <v>43865</v>
      </c>
      <c r="C21" s="2"/>
      <c r="D21" s="2" t="s">
        <v>1</v>
      </c>
      <c r="E21" s="7">
        <v>43923.980567129627</v>
      </c>
      <c r="F21" s="2">
        <v>59105</v>
      </c>
      <c r="G21" s="2">
        <v>5387</v>
      </c>
      <c r="H21" s="3">
        <v>12428</v>
      </c>
      <c r="I21">
        <f t="shared" si="0"/>
        <v>3.1582089552238804E-5</v>
      </c>
      <c r="J21">
        <f t="shared" si="1"/>
        <v>4.2522388059701489E-5</v>
      </c>
      <c r="K21">
        <v>4861</v>
      </c>
      <c r="M21">
        <v>67000000</v>
      </c>
    </row>
    <row r="22" spans="1:13" x14ac:dyDescent="0.2">
      <c r="A22" s="4">
        <v>11357</v>
      </c>
      <c r="B22" s="9">
        <v>43894</v>
      </c>
      <c r="C22" s="5"/>
      <c r="D22" s="5" t="s">
        <v>1</v>
      </c>
      <c r="E22" s="8">
        <v>43924.953298611108</v>
      </c>
      <c r="F22" s="5">
        <v>64338</v>
      </c>
      <c r="G22" s="5">
        <v>6507</v>
      </c>
      <c r="H22" s="6">
        <v>14008</v>
      </c>
      <c r="I22">
        <f t="shared" si="0"/>
        <v>7.8104477611940296E-5</v>
      </c>
      <c r="J22">
        <f t="shared" si="1"/>
        <v>4.029850746268657E-5</v>
      </c>
      <c r="K22">
        <v>2116</v>
      </c>
      <c r="M22">
        <v>67000000</v>
      </c>
    </row>
    <row r="23" spans="1:13" x14ac:dyDescent="0.2">
      <c r="A23" s="1">
        <v>11672</v>
      </c>
      <c r="B23" s="10">
        <v>43925</v>
      </c>
      <c r="C23" s="2"/>
      <c r="D23" s="2" t="s">
        <v>1</v>
      </c>
      <c r="E23" s="7">
        <v>43925.986828703702</v>
      </c>
      <c r="F23" s="2">
        <v>89953</v>
      </c>
      <c r="G23" s="2">
        <v>7560</v>
      </c>
      <c r="H23" s="3">
        <v>15438</v>
      </c>
      <c r="I23">
        <f t="shared" si="0"/>
        <v>3.8231343283582091E-4</v>
      </c>
      <c r="J23">
        <f t="shared" si="1"/>
        <v>3.7059701492537316E-5</v>
      </c>
      <c r="K23">
        <v>5233</v>
      </c>
      <c r="M23">
        <v>67000000</v>
      </c>
    </row>
    <row r="24" spans="1:13" x14ac:dyDescent="0.2">
      <c r="A24" s="4">
        <v>11988</v>
      </c>
      <c r="B24" s="9">
        <v>43955</v>
      </c>
      <c r="C24" s="5"/>
      <c r="D24" s="5" t="s">
        <v>1</v>
      </c>
      <c r="E24" s="8">
        <v>43926.967870370368</v>
      </c>
      <c r="F24" s="5">
        <v>92839</v>
      </c>
      <c r="G24" s="5">
        <v>8078</v>
      </c>
      <c r="H24" s="6">
        <v>16183</v>
      </c>
      <c r="I24">
        <f t="shared" si="0"/>
        <v>4.3074626865671643E-5</v>
      </c>
      <c r="J24">
        <f t="shared" si="1"/>
        <v>1.8850746268656718E-5</v>
      </c>
      <c r="K24">
        <v>4267</v>
      </c>
      <c r="M24">
        <v>67000000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2020-04-06T12:07:04Z</dcterms:created>
  <dcterms:modified xsi:type="dcterms:W3CDTF">2020-04-06T12:45:18Z</dcterms:modified>
</cp:coreProperties>
</file>