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hidePivotFieldList="1"/>
  <mc:AlternateContent xmlns:mc="http://schemas.openxmlformats.org/markup-compatibility/2006">
    <mc:Choice Requires="x15">
      <x15ac:absPath xmlns:x15ac="http://schemas.microsoft.com/office/spreadsheetml/2010/11/ac" url="/Users/terry/charite/docs/terry/2023-berlin-python-course/day-2/"/>
    </mc:Choice>
  </mc:AlternateContent>
  <xr:revisionPtr revIDLastSave="0" documentId="13_ncr:1_{3195CCCA-52F5-3B4B-BAA7-7081B9F0968A}" xr6:coauthVersionLast="47" xr6:coauthVersionMax="47" xr10:uidLastSave="{00000000-0000-0000-0000-000000000000}"/>
  <bookViews>
    <workbookView xWindow="0" yWindow="500" windowWidth="36060" windowHeight="20380" xr2:uid="{00000000-000D-0000-FFFF-FFFF00000000}"/>
  </bookViews>
  <sheets>
    <sheet name="Sheet1" sheetId="1" r:id="rId1"/>
    <sheet name="Sheet2" sheetId="2" r:id="rId2"/>
    <sheet name="Sheet3" sheetId="6" r:id="rId3"/>
    <sheet name="Recommendation1" sheetId="4" r:id="rId4"/>
    <sheet name="Recommendation2" sheetId="5" r:id="rId5"/>
  </sheets>
  <calcPr calcId="191028"/>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4" i="5" l="1"/>
  <c r="W15" i="5"/>
  <c r="W13" i="5"/>
  <c r="R3" i="5"/>
  <c r="T4" i="5"/>
  <c r="W4" i="5"/>
  <c r="W5" i="5"/>
  <c r="V5" i="5"/>
  <c r="V4" i="5"/>
  <c r="U5" i="5"/>
  <c r="U4" i="5"/>
  <c r="T5" i="5"/>
  <c r="S5" i="5"/>
  <c r="S4" i="5"/>
  <c r="R5" i="5"/>
  <c r="R4" i="5"/>
  <c r="V3" i="5"/>
  <c r="U3" i="5"/>
  <c r="T3" i="5"/>
  <c r="S3" i="5"/>
  <c r="F4" i="5"/>
  <c r="F6" i="5"/>
  <c r="F5" i="5"/>
  <c r="F3" i="5"/>
  <c r="J7" i="6"/>
  <c r="J5" i="6"/>
  <c r="J6" i="6"/>
  <c r="J4" i="6"/>
  <c r="J3" i="6"/>
  <c r="J2" i="6"/>
  <c r="F7" i="5" l="1"/>
  <c r="G3" i="5" s="1"/>
  <c r="G5" i="5"/>
  <c r="G6" i="5"/>
  <c r="G4" i="5"/>
  <c r="W3" i="5"/>
</calcChain>
</file>

<file path=xl/sharedStrings.xml><?xml version="1.0" encoding="utf-8"?>
<sst xmlns="http://schemas.openxmlformats.org/spreadsheetml/2006/main" count="2397" uniqueCount="354">
  <si>
    <t>ID</t>
  </si>
  <si>
    <t>Start time</t>
  </si>
  <si>
    <t>Completion time</t>
  </si>
  <si>
    <t>Email</t>
  </si>
  <si>
    <t>Name</t>
  </si>
  <si>
    <t>Language Course1</t>
  </si>
  <si>
    <t>Language Course2</t>
  </si>
  <si>
    <t>Language course 3</t>
  </si>
  <si>
    <t>Please state the course code(s) of the LSE Language Centre course(s) you are currently taking.  </t>
  </si>
  <si>
    <t xml:space="preserve">Language1 &amp; Level </t>
  </si>
  <si>
    <t xml:space="preserve">Language2 &amp; Level </t>
  </si>
  <si>
    <t xml:space="preserve">Language3 &amp; Level </t>
  </si>
  <si>
    <t xml:space="preserve">Language4 &amp; Level </t>
  </si>
  <si>
    <t xml:space="preserve">Language5 &amp; Level </t>
  </si>
  <si>
    <t>Language6 &amp; Level</t>
  </si>
  <si>
    <t>Please tell us all the language(s) you know and your level(s).
A1 (beginner) A2 (elementary) B1 (intermediate) B2 (upper-intermediate) C1 (advanced) C2 (proficiency)
For example: German C2, Engli...</t>
  </si>
  <si>
    <t>I am...</t>
  </si>
  <si>
    <t>Google Translate</t>
  </si>
  <si>
    <t>DeepL</t>
  </si>
  <si>
    <t>Microsoft Translator</t>
  </si>
  <si>
    <t>Other</t>
  </si>
  <si>
    <t>If you answered 'other', which tool(s) do you use?</t>
  </si>
  <si>
    <t>For what purpose do you use WBMT?</t>
  </si>
  <si>
    <t xml:space="preserve">In your language learning, do you use WBMT to translate from the language(s) you are learning into your first language or another language you know very well?
</t>
  </si>
  <si>
    <t>I am...2</t>
  </si>
  <si>
    <t>(OPTIONAL) Please explain your answer.</t>
  </si>
  <si>
    <t xml:space="preserve">In your language learning, do you use WBMT to translate from your first language (or a language you know very well) to the language(s) you are learning? 
</t>
  </si>
  <si>
    <t>I am...3</t>
  </si>
  <si>
    <t>(Optional) Please explain your answer</t>
  </si>
  <si>
    <t>Have you ever used WBMT to complete assessment tasks (formative or summative) that were assigned by your teacher? </t>
  </si>
  <si>
    <t>Writing tasks</t>
  </si>
  <si>
    <t>Reading tasks</t>
  </si>
  <si>
    <t>Speaking tasks</t>
  </si>
  <si>
    <t>Listening tasks</t>
  </si>
  <si>
    <t>Grammar tasks</t>
  </si>
  <si>
    <t>Vocabulary tasks</t>
  </si>
  <si>
    <t xml:space="preserve">To what extent do you agree with the following statement? 
“The use of WBMT has been beneficial for my language learning”. 
</t>
  </si>
  <si>
    <t>(OPTIONAL) Please give reasons for your answer</t>
  </si>
  <si>
    <t>LSE rules regarding academic misconduct state that:
“All work for classes and seminars must be the student's own work.” 
Given these rules and your evaluation of WBMT, do you see any ethical or ...</t>
  </si>
  <si>
    <t>(OPTIONAL) Please give reasons for your answer above</t>
  </si>
  <si>
    <t> To what extent do you agree that the statement below regarding plagiarism and the use of machine translation is clear and useful.
Written or oral texts submitted as part of your formative or sum...</t>
  </si>
  <si>
    <t>If you would be willing to answer follow-up questions, please enter your email address below. Thank you.</t>
  </si>
  <si>
    <t>German</t>
  </si>
  <si>
    <t>LN210</t>
  </si>
  <si>
    <t xml:space="preserve"> German B2</t>
  </si>
  <si>
    <t xml:space="preserve"> English C1</t>
  </si>
  <si>
    <t xml:space="preserve"> German B2, English C1</t>
  </si>
  <si>
    <t>Very familiar </t>
  </si>
  <si>
    <t>Often</t>
  </si>
  <si>
    <t>Very Often</t>
  </si>
  <si>
    <t>Never</t>
  </si>
  <si>
    <t>Sometimes</t>
  </si>
  <si>
    <t>Linguee</t>
  </si>
  <si>
    <t>For my own language learning;</t>
  </si>
  <si>
    <t>Yes</t>
  </si>
  <si>
    <t>Very satisfied</t>
  </si>
  <si>
    <t>The language translation tools I use are generally very useful as the translation provided now is quite high quality and even able to support idiomatic phrases</t>
  </si>
  <si>
    <t>I usually only use it for words rather than sentences and they are often able to provide a number of translations, and I can then pick the most relevant for the context of the text I'm working on</t>
  </si>
  <si>
    <t>Confident</t>
  </si>
  <si>
    <t>I haven't used it</t>
  </si>
  <si>
    <t>Somewhat confident</t>
  </si>
  <si>
    <t>Strongly agree</t>
  </si>
  <si>
    <t>It has supported my language learning because I don't always have a native language speaker on hand to aid my understanding so it supplements the learning within the classroom</t>
  </si>
  <si>
    <t>No</t>
  </si>
  <si>
    <t>Often I have written a text and use the language translation software to translate it back into my native language to check it makes sense. I think as there is no way WBMT can be banned from assessments (and the fact we will use WBMT whenever we use the language in the future) it would be silly to try and ban it from coursework.</t>
  </si>
  <si>
    <t>Disagree</t>
  </si>
  <si>
    <t>German C1</t>
  </si>
  <si>
    <t>English C2</t>
  </si>
  <si>
    <t>French C2</t>
  </si>
  <si>
    <t>Mandarin A2</t>
  </si>
  <si>
    <t>German C1, English C2, French C2, Mandarin A2</t>
  </si>
  <si>
    <t>Slightly familiar </t>
  </si>
  <si>
    <t>Somewhat satisfied</t>
  </si>
  <si>
    <t>Not at all confident</t>
  </si>
  <si>
    <t>Agree</t>
  </si>
  <si>
    <t>Undecided</t>
  </si>
  <si>
    <t>L.Cogliati@lse.ac.uk</t>
  </si>
  <si>
    <t>Lucrezia Cogliati</t>
  </si>
  <si>
    <t>Chinese</t>
  </si>
  <si>
    <t>LN814</t>
  </si>
  <si>
    <t>Italian C2</t>
  </si>
  <si>
    <t>Spanish C1</t>
  </si>
  <si>
    <t>Mandarin B2</t>
  </si>
  <si>
    <t>English C2, Italian C2, Spanish C1, Mandarin B2,</t>
  </si>
  <si>
    <t>Not familiar</t>
  </si>
  <si>
    <t>pleco</t>
  </si>
  <si>
    <t>For my own language learning;To understand languages I don’t know and I am not learning;</t>
  </si>
  <si>
    <t>Neither satisfied nor dissatisfied</t>
  </si>
  <si>
    <t>anonymous</t>
  </si>
  <si>
    <t>English Native</t>
  </si>
  <si>
    <t>French C1</t>
  </si>
  <si>
    <t>English Native 
French C1</t>
  </si>
  <si>
    <t>Baidu Fanyi</t>
  </si>
  <si>
    <t>To understand languages I don’t know and I am not learning;For my own language learning;</t>
  </si>
  <si>
    <t>LN 752</t>
  </si>
  <si>
    <t>Serbo-Croatian C1</t>
  </si>
  <si>
    <t>German B1</t>
  </si>
  <si>
    <t>English C2 (native)
Serbo-Croatian C1
German B1</t>
  </si>
  <si>
    <t xml:space="preserve">I think DeepL is more accurate than Google translate </t>
  </si>
  <si>
    <t>Refer to #10</t>
  </si>
  <si>
    <t>I think it's okay if they use it to double-check their answers. It's not okay if they use it for the entire task.</t>
  </si>
  <si>
    <t>v.zelenovic@lse.ac.uk</t>
  </si>
  <si>
    <t>Intercultural C&amp;M</t>
  </si>
  <si>
    <t>LN112, LN115</t>
  </si>
  <si>
    <t>German A2</t>
  </si>
  <si>
    <t>Bengali A1</t>
  </si>
  <si>
    <t>German A2, English C2, Bengali A1</t>
  </si>
  <si>
    <t>Quite familiar</t>
  </si>
  <si>
    <t>Linguee, Collins, Pons</t>
  </si>
  <si>
    <t>there will be a provision of the most appropriate translation the WBMT has guessed followed by all the other translations of the terminology</t>
  </si>
  <si>
    <t>It suggests all possible translations</t>
  </si>
  <si>
    <t>I feel it has benefited particular tasks I have undertaken but i do not believe I have ever 'learnt' from WBMT the way I have any other form of language learning such as lessons</t>
  </si>
  <si>
    <t>WBMT classifies as an educational resource; it is the answer provided when a student has a query about the language they are studying in a similar fashion to research done before, and referenced in, an essay. It is the students own choice still how to interpret and apply the answers from a WBMT and whether to trust the source. An answer or translation used in work belongs no more to the WBMT than the English language belongs to the English. Therefore it is separate to outright plagarism.</t>
  </si>
  <si>
    <t>sadiyya03036@gmail.com</t>
  </si>
  <si>
    <t>LN753</t>
  </si>
  <si>
    <t>Arabic A1</t>
  </si>
  <si>
    <t>German B2</t>
  </si>
  <si>
    <t xml:space="preserve">A1 Arabic 
B1/B2 German
C2 English
C2 French </t>
  </si>
  <si>
    <t>Rarely</t>
  </si>
  <si>
    <t>Leo</t>
  </si>
  <si>
    <t>Russian C1</t>
  </si>
  <si>
    <t>English C2, Russian C1, German C1</t>
  </si>
  <si>
    <t>Sometimes the translation does not give me exactly the word that I am searching for.</t>
  </si>
  <si>
    <t>Very confident</t>
  </si>
  <si>
    <t>a.lebedeva@lse.ac.uk</t>
  </si>
  <si>
    <t>LN748</t>
  </si>
  <si>
    <t>Norwegian A2</t>
  </si>
  <si>
    <t>Mandarin A1</t>
  </si>
  <si>
    <t>French C2
English C2
Spanish C1
German A2
Norwegian A2
Mandarin A1</t>
  </si>
  <si>
    <t xml:space="preserve">Only using it for translating words individually, especially for the words we don't know, is part of the learning process, while the final work product is still original.
 </t>
  </si>
  <si>
    <t>Mandarin C2</t>
  </si>
  <si>
    <t>French B1</t>
  </si>
  <si>
    <t>English C2, German A2, Chinese mandarin C2, French B1</t>
  </si>
  <si>
    <t>German A1</t>
  </si>
  <si>
    <t>English C2, German A1</t>
  </si>
  <si>
    <t>Reverso Context</t>
  </si>
  <si>
    <t>Even bad translation enough to be helpful</t>
  </si>
  <si>
    <t>Google translate opaque and often wrong. Reverso sometimes hard to ask the right question to find what you need</t>
  </si>
  <si>
    <t>Google translate far easier than a dictionary for looking up gender of nouns, plural forms, past participles etc. 
Reverso good for finding how a sentence would be expressed when it doesn't translate naturally word for word.</t>
  </si>
  <si>
    <t>I don't use the tools to write my work, only to look up grammar such as noun genders and find natural sentence structures. I never copy the output directly. This is no different from using a non machine translation tool such as a dictionary, grammar table or example in a textbook, which I believe we are encouraged to do when completing coursework.</t>
  </si>
  <si>
    <t>Spanish B1</t>
  </si>
  <si>
    <t xml:space="preserve">German Level 2 Fast Track (currently studying) 
Spanish Level 3 (AS level) 
English </t>
  </si>
  <si>
    <t>LN340</t>
  </si>
  <si>
    <t>Spanish C2</t>
  </si>
  <si>
    <t>Mandarin C1</t>
  </si>
  <si>
    <t>English C2
Spanish C2 
Mandarin C1</t>
  </si>
  <si>
    <t xml:space="preserve">Baidu translate </t>
  </si>
  <si>
    <t>WBMT aren't always accurate and can't always translate more complex text. Therefore, they should be supplemented with the use of dictionaries etc. if required.</t>
  </si>
  <si>
    <t>I think as long as you are not using WBMT to translate large bodies of text and instead for help with grammar or better vocabulary, its use is actually beneficial for students. However, there can also be an overreliance on WBMT which can decrease a student's confidence or ability to retain information.</t>
  </si>
  <si>
    <t>Bahasa Melayu B2</t>
  </si>
  <si>
    <t>English C2, Mandarin C1, Bahasa Melayu B2</t>
  </si>
  <si>
    <t>Baidu Translate + Pleco</t>
  </si>
  <si>
    <t>Although the translations help me when I am stuck or confused on translations, I do not feel they are completely effective and sometimes not entirely correct in terms of grammar and sentence structure. Moreover, the translations can be quite literal, especially when it comes to Chinese due to the idioms often used in texts I study.</t>
  </si>
  <si>
    <t>I feel translating from English or my native language into other languages is less effective than translating from a language I'm learning simply as I am able to recognise grammatical errors in the English translation better than in Chinese.</t>
  </si>
  <si>
    <t xml:space="preserve">Although they ultimately are helpful in smaller areas, however, I feel there is sometimes an overreliance on WBMT when learning languages - just knowing the service is available can often make me lazy when trying to retain the information or makes me less confident when speaking as I always feel I should run my sentences through the software before trying on my own. </t>
  </si>
  <si>
    <t>I feel as if it's similar to running your work through grammar or spelling check software -- if this was unethical then any work in any language written on a computer should be considered such</t>
  </si>
  <si>
    <t>s.ariff@lse.ac.uk</t>
  </si>
  <si>
    <t>LN751</t>
  </si>
  <si>
    <t>Mandarin Native</t>
  </si>
  <si>
    <t>French B2</t>
  </si>
  <si>
    <t>Mandarin native
English C2
French B2
German A2</t>
  </si>
  <si>
    <t>Somewhat dissatisfied</t>
  </si>
  <si>
    <t>they can't capture the subtle different meanings of the same word</t>
  </si>
  <si>
    <t>The word option they offer isn't necessarily the fittest in the context</t>
  </si>
  <si>
    <t>A student's work can still be highly original even if part of it (wording, expression) borrowed some help from a translation tool.</t>
  </si>
  <si>
    <t>Chinese C1</t>
  </si>
  <si>
    <t>Japanese A1</t>
  </si>
  <si>
    <t>Chinese C1, Japanese A1, French B1</t>
  </si>
  <si>
    <t xml:space="preserve">Depending on what I'm translating, sometimes the quality of the translation is helpful to understand the meaning of the text, but it is difficult to use language translators to help me write in my target language. </t>
  </si>
  <si>
    <t xml:space="preserve">Sometimes it is helpful for my reading comprehension, but oftentimes I find myself over-relying on it and not actually practicing reading skills in my target language. </t>
  </si>
  <si>
    <t xml:space="preserve">Sometimes relying on translation tools to write feels unethical because it is not the individual student's work for writing, it is relying on an algorithm. </t>
  </si>
  <si>
    <t>m.y.yuzuki@lse.ac.uk</t>
  </si>
  <si>
    <t>English C2, German B2</t>
  </si>
  <si>
    <t>Overall the translations are accurate in translating the meaning of a piece of writing, so I can understand what it is about. But sometimes the translation doesn’t sound very natural or fails to pick up on details in the way the text is written.</t>
  </si>
  <si>
    <t>If I want to check if something I have written is accurate, I sometimes compare it to what a translating website will say. Overall the results are accurate.</t>
  </si>
  <si>
    <t>They are a useful supplementary tool in making sure my work is accurate and helps me avoid any mistakes that I have made - when translating a text back into English, it is easy to point out any mistakes that have altered the meaning of the text.</t>
  </si>
  <si>
    <t>Using WBMT to do entire pieces of work/assessments is not ethical or useful- they are not an indicator of your own progress and do not help you in any way. Although if used as a tool to advance your learning, I see WBMT as a similar tool as a dictionary in aiding your learning.</t>
  </si>
  <si>
    <t>LN754</t>
  </si>
  <si>
    <t>Chinese C2</t>
  </si>
  <si>
    <t>German C1, English C2, Chinese C2</t>
  </si>
  <si>
    <t>Youdao translation</t>
  </si>
  <si>
    <t>To understand languages I don’t know and I am not learning;For my own language learning;for correcting language inaccuracies;</t>
  </si>
  <si>
    <t>x.qi9@lse.ac.uk</t>
  </si>
  <si>
    <t>LN104</t>
  </si>
  <si>
    <t>French C2, English C2, Spanish B1, Chinese A1-2</t>
  </si>
  <si>
    <t>reverso context is awesome for english and spanish, linguee is also great for obscure english words, and I use pleco for chinese</t>
  </si>
  <si>
    <t>well without it how am I supposed to understand/express myself ?</t>
  </si>
  <si>
    <t xml:space="preserve">no one would blame for using an old school dictionary I assume. WBMT are just the more practical equivalent of dictionaries. If this is to blame, how about synonym dictionaries ? Am I doomed to suffer all my life from the limited extent of my vocabulary ? or can I add some spice to my essays and get a full grasp of what I am reading freely ? </t>
  </si>
  <si>
    <t>Strongly disagree</t>
  </si>
  <si>
    <t>hedidebanplay@outlook.fr</t>
  </si>
  <si>
    <t>LN240</t>
  </si>
  <si>
    <t>Indonesian B2</t>
  </si>
  <si>
    <t>English C2
Mandarin C1
Indonesian B2</t>
  </si>
  <si>
    <t>Spanish B2</t>
  </si>
  <si>
    <t>French - C2
English - C2
Spanish - B2
Mandarin - B2
German - A1
Japanese - A1</t>
  </si>
  <si>
    <t>Sogou</t>
  </si>
  <si>
    <t>LN112</t>
  </si>
  <si>
    <t>English C2 (native) German (A2/B1)</t>
  </si>
  <si>
    <t>For my own language learning;Mostly to translate individual words; sometimes, I am sceptical of the translation and so cross-reference with a dictionary;</t>
  </si>
  <si>
    <t>You do notice mistakes in translation. Sometimes the translation tools will make homonymic mistakes that seem like they should be obvious from context. Or, you translate back and forth using output as input in a series, and find that the meaning continues to change, refusing to settle or settling far from the original input. These events make you sceptical</t>
  </si>
  <si>
    <t>N/A</t>
  </si>
  <si>
    <t>Although it is a helpful tool, it is a crutch. The effort of, say, opening an actual dictionary, finding the word, noting it down aids your memory. However, in a class setting, for example, you do not have the time to do this. Sometimes, a word will be used and the class will keep moving swiftly; then, you may just have time to use a translation tool to grasp the meaning of the word: this helps.</t>
  </si>
  <si>
    <t xml:space="preserve">Not sure whether to put yes or no. 'Ethical or pedagogical problems' has the kind of vagueness which requires a subtler than binary answer. You might ask how it is different from any other tools for learning - dictionaries, textbooks, etc. - which are not your own work, but are crucial for doing your own work. Or you might think it is tantamount to having a machine do your homework. Even if a machine did do your homework, the only person this is harmful to is the student who is presumably taking out major loans only to avoid learning. </t>
  </si>
  <si>
    <t>b.binks@lse.ac.uk</t>
  </si>
  <si>
    <t>French</t>
  </si>
  <si>
    <t>LN716 (Mandarin Level 3), LN741 (French Level 5), LN750 (German Level 3)</t>
  </si>
  <si>
    <t>Italian C1</t>
  </si>
  <si>
    <t>English: Native (C2+), Italian: Fluent (C1+), French: Fluent (C1+), German: Lower Intermediate (A2/B1), Mandarin Chinese: Lower Intermediate (A2/B1)</t>
  </si>
  <si>
    <t>The machine translation conveys the general meaning quite well, but it struggles to understand the nuances of the language, and the way it translates it can often be clumsy or awkwardly written. For example in German, WBMT translates 'zwei fremde Frauen' as 'two strange women' (which really doesn't convey the sense of 'two women who are strangers')</t>
  </si>
  <si>
    <t>That would defeat the point of taking the course!</t>
  </si>
  <si>
    <t>It is much more efficient than having to painstakingly look up each unknown word in a dictionary. Also, when I started learning a language, it helped me to understand how individual words were pronounced. But as discussed above, there are noticeable limits.</t>
  </si>
  <si>
    <t xml:space="preserve">Ultimately, in the real-world, which these classes and seminars are preparing us for, WBMT is not going to be an option, but only one's one work. Hence all work for classes and seminars should be one's own work.
WBMT could be useful for seeing how a grammatical construction works, or to find an alternative way of translating phrases in the target language into English, but not beyond that. </t>
  </si>
  <si>
    <t>r.k.nayak@lse.ac.uk</t>
  </si>
  <si>
    <t>Socialinguistics</t>
  </si>
  <si>
    <t>LN270, LN142</t>
  </si>
  <si>
    <t>Chinese B1</t>
  </si>
  <si>
    <t>English C2, French C1, Chinese B1</t>
  </si>
  <si>
    <t>Pleco</t>
  </si>
  <si>
    <t>I use a mixture of the applications to gauge the full meaning of the word/phrase I wish to translate</t>
  </si>
  <si>
    <t>I use synonyms to understand the true meaning of some culturally nuanced words</t>
  </si>
  <si>
    <t xml:space="preserve">It is a tool available all the time for quick answers. </t>
  </si>
  <si>
    <t xml:space="preserve">If used with integrity I don't believe that WBMT can render work 'not your own'. </t>
  </si>
  <si>
    <t>j.d.roberts@lse.ac.uk</t>
  </si>
  <si>
    <t>Mandarin for IR</t>
  </si>
  <si>
    <t>Ln142, LN241</t>
  </si>
  <si>
    <t>Urdu C2</t>
  </si>
  <si>
    <t>Mandarin B1</t>
  </si>
  <si>
    <t>English C2, Urdu C2, Mandarin B1</t>
  </si>
  <si>
    <t>Baidu</t>
  </si>
  <si>
    <t>Arabic</t>
  </si>
  <si>
    <t>Took LN703, LN241 and LN140 last year</t>
  </si>
  <si>
    <t>Swedish A2</t>
  </si>
  <si>
    <t>French C2, English C2, Italian C1, Chinese B1/2, Swedish A2, Arabic A1/2</t>
  </si>
  <si>
    <t xml:space="preserve">Pleco for Chinese </t>
  </si>
  <si>
    <t>Both understand languages (when I travel) and help my studying;</t>
  </si>
  <si>
    <t>It really depends on the language - Chinese is very accurate but whenever I try to translate Arabic it’s not always correct because of the difficulty of the language (lots of dialects). So I’m overall quite satisfied but it’s not always 100% + it’s difficult when languages have feminine/masculine</t>
  </si>
  <si>
    <t xml:space="preserve">Same as above </t>
  </si>
  <si>
    <t xml:space="preserve">I really like the option of listening to the words (especially in Chinese since there are tones) to help my pronunciation </t>
  </si>
  <si>
    <t>I’m really against entirely producing your work on WBMT, but being reasonable it’s impossible for students to know every single word, and looking up a word in a dictionary or online ends up being pretty much the same thing. I think as long as it’s small words or expressions it’s fine, but I agree that entire paragraphs should be condoned.</t>
  </si>
  <si>
    <t>None currently. Have taken LN142, LN241, LN140</t>
  </si>
  <si>
    <t>Italian C2, English C2, French C1, Chinese B1, German A2</t>
  </si>
  <si>
    <t>I can use it for checking my own translation into the language, and to check my understanding of more complex sentences. And it allows me to do all of this very quickly, without having to always find a native or advanced speaker.</t>
  </si>
  <si>
    <t>If too extensive, I can understand how the use of these tools can constitute plagiarism. However, I also would not agree with the idea of banning them completely, as they can be very useful, enhance and ease language learning</t>
  </si>
  <si>
    <t>Ntnuisa@gmail.com</t>
  </si>
  <si>
    <t xml:space="preserve">LN112 </t>
  </si>
  <si>
    <t>English C1</t>
  </si>
  <si>
    <t>Chinese C2
English C1
German B1</t>
  </si>
  <si>
    <t>ChatGPT</t>
  </si>
  <si>
    <t>To understand languages I don’t know and I am not learning;To double check my potential grammar mistake in foreign language.;</t>
  </si>
  <si>
    <t xml:space="preserve">Though DeepL offers good translation copy into my first language, most of the time it appears to be not as neat as the text should be in my language. Sometime it also brings misunderstanding into the text that I have to check before using the translation. However when I am translating the text just to confirm if I have got the main idea of certain text, it is good enough for a screening. </t>
  </si>
  <si>
    <t>I often use DeepL to check Synonymic substitution for different expressions. Most of the time the translators offer me good examples but sometimes it turns out not as accurate as it indicates.</t>
  </si>
  <si>
    <t xml:space="preserve">When I was learning English in my secondary school as a Chinese, I did not have many chance to refer to WBMT to support my language learning. At that time it was a slow accumulation of words and expressions, and somtimes even when I thought of something in Chinese that I might found equivalent in English, I was not able to do that unless I had someone to turn to immediately. But with WBMT now I can do the same thing between Chinese, English and German. And this does help me with acquiring a larger amount of expressions and always being able to double-check the grammar of my phrasing in a shorter time. </t>
  </si>
  <si>
    <t xml:space="preserve">For a language learner, I think it is important to acquire the skills to use the language independently, at least in an exam condition. WBMT could be a good helper when one tries to better understand and polish their own piece, but it is doubtful that to what extent that the candidate can refer to WBMT without relying too much on it. It also depends on the time that learner can spend on their language learning. For crash courses or for intensive learning content, it could be taken into consideration to use WBMT as an important learning tool, but what should also be seen, is another set of rules has to be made to support that as in assessment task. But for a steady long-term language study, one should not pin their hope to WBMT to be a successful language learner. </t>
  </si>
  <si>
    <t>J.Cao6@lse.ac.uk</t>
  </si>
  <si>
    <t>LN240, LN270</t>
  </si>
  <si>
    <t>(rough estimation) English C2, French and Italian C1, Mandarin B2, German A2</t>
  </si>
  <si>
    <t>To understand languages I don’t know and I am not learning;For my own language learning;for texting family;</t>
  </si>
  <si>
    <t>LN270 LN230</t>
  </si>
  <si>
    <t>French B2, English Native</t>
  </si>
  <si>
    <t>I think the standard of translation is excellent especially with DeepL where you can click on words to alter the translation slightly</t>
  </si>
  <si>
    <t xml:space="preserve">I have found that I learn the most in contact with native speakers. This is because I cannot come up with what I don't know. of course WBMT is not a native speaker, however it is extremely accurate. Using WBMT I effectively have someone who i can ask as many questions I want. I view it as a quicker and better dictionary. </t>
  </si>
  <si>
    <t>If you just write something out in english and translate it into the target language and submit the translation this would not be your own work. The point of the assignment is to write in the target language and you have not done so at any point.</t>
  </si>
  <si>
    <t>P.nelson2@lse.ac.uk</t>
  </si>
  <si>
    <t>LN711, LN714, LN716</t>
  </si>
  <si>
    <t>n/a</t>
  </si>
  <si>
    <t>A1 , A2  and B1</t>
  </si>
  <si>
    <t>chat GTP</t>
  </si>
  <si>
    <t>I must proofread them before I used them</t>
  </si>
  <si>
    <t xml:space="preserve">I need to double check before I used them </t>
  </si>
  <si>
    <t xml:space="preserve">I feel more confidence if the machine AL has checked it for me. </t>
  </si>
  <si>
    <t>It is helpful for my works but I don't think it is right for students to use it for their homeworks.</t>
  </si>
  <si>
    <t>Russian</t>
  </si>
  <si>
    <t>LN241, LN142, LN773</t>
  </si>
  <si>
    <t>Russian A1</t>
  </si>
  <si>
    <t>French A1</t>
  </si>
  <si>
    <t xml:space="preserve">English C2
Mandarin A2/B1 (unsure)
Russian A1
French A1/A2
</t>
  </si>
  <si>
    <t>For my own language learning;To understand languages I don’t know and I am not learning;To double check sentences I write;</t>
  </si>
  <si>
    <t xml:space="preserve">WBMT provide often quick answers to questions a student may have regarding the language they are learning - whether it is how to properly translate a certain sentence or to get the definition of a particular word. Textbooks can often be unclear and not hold the answer to some questions, and teachers may not always be able to respond in good time to students - therefore WBMT in fact improve the efficiency in learning a language.
And on the point of using it for assignments - WBMT is far from 100% fluent, and you can tell when a student has relied solely on a translator. Subsequently, this means for most students that they have to study the language via other resources alongside a translator, which ultimately improves their language skill. </t>
  </si>
  <si>
    <t>Aidan-Cross@outlook.com // a.cross1@lse.ac.uk</t>
  </si>
  <si>
    <t>LN104, LN115</t>
  </si>
  <si>
    <t>English (C2), French (C2), Spanish (C1), Chinese (A1)</t>
  </si>
  <si>
    <t>I use online miltilingual dictionaries like WordReference and Yabla</t>
  </si>
  <si>
    <t>I tend to limit my input to short phrases or sentences as to not try and translate something that is too complicated for the programme. If i do this the outcome tends to be saisfactory.</t>
  </si>
  <si>
    <t>I tend to limit my input to short phrases or sentences as to not try and translate something that is too complicated for the programme. If i do this the outcome tends to be saisfactory. However, when it comes to Chinese Google Translate will often give me a way of saying a word that is not conventionally used by modern Chinese, which is not useful for writing tasks.</t>
  </si>
  <si>
    <t>I simply use it as a tool to further my lesrning, not as the basis for my language learning. If WBMT is looked at this way, then it is very beneficial.</t>
  </si>
  <si>
    <t>As long as WBMT is just used to help with vocabulary or checking how something is said in another language, then it should be fine. It's only when the student uses the software to try and avoid working at all, or negating the learning that could be had from the task that it starts to become a problem.</t>
  </si>
  <si>
    <t>v.p.el-khoury@lse.ac.uk</t>
  </si>
  <si>
    <t>LN241, LN142</t>
  </si>
  <si>
    <t>English C2, Chinese B1</t>
  </si>
  <si>
    <t xml:space="preserve">as long as you use it to AID you learning rather than SUBSTITUTE your learning it’s fine </t>
  </si>
  <si>
    <t>/</t>
  </si>
  <si>
    <t>N/A (currently studying abroad)</t>
  </si>
  <si>
    <t>Bulgarian C2</t>
  </si>
  <si>
    <t>Bulgarian C2, English C1, Spanish B2, Chinese B1/2</t>
  </si>
  <si>
    <t xml:space="preserve">Pleco, Purple Culture, Photo translator </t>
  </si>
  <si>
    <t>The translations are usually grammatically correct, but are not suitable according to context. After translation, I always have make sure the sentence makes sense/conveys the right meaning.</t>
  </si>
  <si>
    <t>Bulgarian translations are usually inaccurate (both from L1 to L2 &amp; vice-versa). I prefer using English.</t>
  </si>
  <si>
    <t xml:space="preserve">I don’t treat WBMT as a ‘quick-fix’ tool - they’re useful for reference and finding discords in everyday speech/grammar patterns. </t>
  </si>
  <si>
    <t xml:space="preserve">If the students use WBMT as a facilitating tool, then I don’t see the problem, because they would still think about the proper usage of words/patterns/etc., thereby improving their comprehension of the language being studied. </t>
  </si>
  <si>
    <t xml:space="preserve">Referring to WBMT without copying the translations word-to-word can help the student find different ways of expressing their ideas. I believe that being able to make more precise distinctions between different forms of expression is useful for improving your language proficiency. </t>
  </si>
  <si>
    <t>NA</t>
  </si>
  <si>
    <t>Russian B2</t>
  </si>
  <si>
    <t xml:space="preserve">Spanish C2
Mandarin B2
Russian B2
</t>
  </si>
  <si>
    <t>Sogou, GPT4</t>
  </si>
  <si>
    <t>Translation tools got very good in recent years, very precise</t>
  </si>
  <si>
    <t>LN115, LN104</t>
  </si>
  <si>
    <t>Chinese A2</t>
  </si>
  <si>
    <t>French - B2/C1
English - C2
Chinese - A1</t>
  </si>
  <si>
    <t>Yandex Translate</t>
  </si>
  <si>
    <t xml:space="preserve">It makes it much easier to learn words I don't know, and sometimes complete homework exercises more efficiently because I can find out what I need to learn and where I need to improve. </t>
  </si>
  <si>
    <t>LN241</t>
  </si>
  <si>
    <t>German C2</t>
  </si>
  <si>
    <t>German C2, English C2, Chinese A2</t>
  </si>
  <si>
    <t>It is true that in most cases WBMT are not helpful for pure language learning. However, to keep up with language learning in a graded environment they are irreplaceable. With many expectations in continuous assignments in chinese being set on such a high standard which is not feasible for the level learned in class, students have to rely on using these tools to translate their texts and just learning a script by heart for a presentation, as it would not be graded fairly if a submission would solely be based on the actual acquired language level from class. Also they are merely an equaliser for people who do not already have friends who are native in this language and can help them with their submissions.</t>
  </si>
  <si>
    <t>They are not the beginning or the ending of an submission. Being are a tool, like a calculator, where no one else would say that the solution is not your own if you have used it, there is no implications.</t>
  </si>
  <si>
    <t>bsc ir and chinese</t>
  </si>
  <si>
    <t>english c2, french b2, chinese b1/2</t>
  </si>
  <si>
    <t xml:space="preserve">Sogou </t>
  </si>
  <si>
    <t>I would only use machine translation for a single word or very short idiomatic phrase - otherwise, it’s not helpful for structuring or understanding phrases</t>
  </si>
  <si>
    <t>Very dissatisfied</t>
  </si>
  <si>
    <t xml:space="preserve">I would much rather use an online dictionary, such as WordReference (collins) or Pleco, which explains the meaning of the word and its usage. </t>
  </si>
  <si>
    <t xml:space="preserve">It’s absurd that WBMT exists and students do not have to prove how much they have used it!! I know this sounds petty, but after our 2.5 years of mostly online learning at LSE, where students are NEVER observed while completing assessments, I think it’s really unfair that some students try to take time to develop their language skills (even if they’re not perfect!) through assessments, and are assessed under the same conditions as students who just use Google Translate to translate something written in English, or vice versa. WBMT doesn’t benefit language-learning at all, and it makes the entire method of assessment feel unfair and frankly unmotivating for actually studying. I use Pleco and Wordreference to find new vocabulary, and I think these tools are excellent for developing language skills outside of the vocab lists, but the majority of students use WBMT to do the ‘heavy lifting’ in assessments, and in my opinion it undermines the purpose of attending university to study a language. </t>
  </si>
  <si>
    <t>annabel.sl.alder@gmail.com (sorry if I sounded a little fiery in my long form answer!)</t>
  </si>
  <si>
    <t>LN142 LN241</t>
  </si>
  <si>
    <t>English C1 - French C2 - German A2 - Chinese A2</t>
  </si>
  <si>
    <t xml:space="preserve">Chat GPT, Pleco </t>
  </si>
  <si>
    <t xml:space="preserve">I use Google translate to see if the Chinese sentences I write mean something. Although sometimes when looking for vocabulary I am very careful since it’s not very reliable. </t>
  </si>
  <si>
    <t xml:space="preserve">See above for vocabulary </t>
  </si>
  <si>
    <t xml:space="preserve">when learning a language I often have a lot of questions when completing my tasks, instead of sending thousands of emails to my teacher I prefer verifying quickly that what I write makes sense. It especially helps with sentence structure or vocabulary that we haven’t learned/or that I don’t remember. It is quicker to see if the translation given by the website reminds me of something or not. If I feel very unfamiliar with what the website says then I will open the book and start searching for the right word. However if the translation is familiar to me, then I remember we have already learned it and it is correct, in summary thanks to websites I gain time. </t>
  </si>
  <si>
    <t xml:space="preserve">I think if used correctly it shouldn’t be a problem. Verifying your own work is not ethically incorrect. Moreover especially with Google translate it is obvious that it’s not the students own work so it should be very easy for teachers to notice. I think language learning require constant support and teachers can’t always be available so websites are a great way to have this support although we should always stay critical and be careful on wether the information given is correct or not. </t>
  </si>
  <si>
    <t xml:space="preserve">j.m.serre@lse.ac.uk </t>
  </si>
  <si>
    <t>IR &amp; Chinese, currently in Taiwan</t>
  </si>
  <si>
    <t>French A2</t>
  </si>
  <si>
    <t>French (secondary school, maybe A2); Chinese (school &amp; uni, B2)</t>
  </si>
  <si>
    <t>My phone has screen translate, can scan characters &amp; translate; i also use Sougou; and finally, Reverso (type in any chinese word, and it scans the internet for sentences with that character - puts it into context). Yet to use it, but 'say hi' is a live, conversational translator you can use with another person.</t>
  </si>
  <si>
    <t>To understand languages I don’t know and I am not learning;For my own language learning;When I forgot a word in conversation / menus haha;</t>
  </si>
  <si>
    <t>Sometimes translating into english from Mandarin is a little strange, but still understand through context</t>
  </si>
  <si>
    <t>I use google translate for grammar, usually it's quite accurate, and I'm able to spot any errors - I often double check the translation. I also know what english to enter to get my desired translation (words that won't have double meanings, keeping it fairly simple)</t>
  </si>
  <si>
    <t>Very useful for grammar structures. Pleco is good for vocab.</t>
  </si>
  <si>
    <t>It's obvious if you don't double check what is translated thoroughly. I just use it for very simple sentences to get a sense of the grammar, and maliciously check it. I'm also wanting a translation that fits what vocab I have learnt (often this doesn't appear, so I have to do lots of editing myself). I'm often checking between multiple tools to assess the best option. Translation tools really help learning</t>
  </si>
  <si>
    <t>I agree that if you just insert a huge paragraph or text from english, translate it, then submit, this is not your own work, and should count as plagarism. I think other students often used their chinese mates to help them, I thought this was a little cheeky, as you are not assessing the translation yourself, as you would with a translation tool. Translating simple sentence by simple sentence, and thoroughly checking it, is not to dissimilar from scanning through a textbook in my opinion.</t>
  </si>
  <si>
    <t>Column1</t>
  </si>
  <si>
    <t>International C&amp;M</t>
  </si>
  <si>
    <t>No. of languages spoken</t>
  </si>
  <si>
    <t>Count</t>
  </si>
  <si>
    <t>Percentage</t>
  </si>
  <si>
    <t>Course</t>
  </si>
  <si>
    <t>Count of Language Course</t>
  </si>
  <si>
    <t>Total</t>
  </si>
  <si>
    <t>Very familiar</t>
  </si>
  <si>
    <t>Slightly familiar</t>
  </si>
  <si>
    <t>Sociolinguistics</t>
  </si>
  <si>
    <t>Grand Total</t>
  </si>
  <si>
    <t>Collins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</si>
</sst>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ss"/>
    <numFmt numFmtId="165" formatCode="0.0%"/>
  </numFmts>
  <fonts count="3" x14ac:knownFonts="1">
    <font>
      <sz val="11"/>
      <color theme="1"/>
      <name val="Calibri"/>
      <family val="2"/>
      <scheme val="minor"/>
    </font>
    <font>
      <sz val="8"/>
      <name val="Calibri"/>
      <family val="2"/>
      <scheme val="minor"/>
    </font>
    <font>
      <b/>
      <sz val="11"/>
      <color theme="0"/>
      <name val="Calibri"/>
      <family val="2"/>
      <scheme val="minor"/>
    </font>
  </fonts>
  <fills count="11">
    <fill>
      <patternFill patternType="none"/>
    </fill>
    <fill>
      <patternFill patternType="gray125"/>
    </fill>
    <fill>
      <patternFill patternType="solid">
        <fgColor theme="9" tint="0.39997558519241921"/>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theme="0"/>
        <bgColor indexed="64"/>
      </patternFill>
    </fill>
    <fill>
      <patternFill patternType="solid">
        <fgColor rgb="FFC6E0B4"/>
        <bgColor indexed="64"/>
      </patternFill>
    </fill>
    <fill>
      <patternFill patternType="solid">
        <fgColor rgb="FF5B9BD5"/>
        <bgColor indexed="64"/>
      </patternFill>
    </fill>
    <fill>
      <patternFill patternType="solid">
        <fgColor rgb="FFFFFF00"/>
        <bgColor indexed="64"/>
      </patternFill>
    </fill>
    <fill>
      <patternFill patternType="solid">
        <fgColor theme="4"/>
        <bgColor theme="4"/>
      </patternFill>
    </fill>
    <fill>
      <patternFill patternType="solid">
        <fgColor theme="4" tint="0.79998168889431442"/>
        <bgColor theme="4" tint="0.79998168889431442"/>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theme="4" tint="0.39997558519241921"/>
      </top>
      <bottom style="thin">
        <color theme="4" tint="0.39997558519241921"/>
      </bottom>
      <diagonal/>
    </border>
  </borders>
  <cellStyleXfs count="1">
    <xf numFmtId="0" fontId="0" fillId="0" borderId="0"/>
  </cellStyleXfs>
  <cellXfs count="41">
    <xf numFmtId="0" fontId="0" fillId="0" borderId="0" xfId="0"/>
    <xf numFmtId="164" fontId="0" fillId="0" borderId="0" xfId="0" applyNumberFormat="1"/>
    <xf numFmtId="0" fontId="0" fillId="2" borderId="1" xfId="0" applyFill="1" applyBorder="1"/>
    <xf numFmtId="0" fontId="0" fillId="3" borderId="1" xfId="0" applyFill="1" applyBorder="1"/>
    <xf numFmtId="0" fontId="0" fillId="4" borderId="1" xfId="0" applyFill="1" applyBorder="1"/>
    <xf numFmtId="0" fontId="0" fillId="0" borderId="0" xfId="0" applyAlignment="1">
      <alignment wrapText="1"/>
    </xf>
    <xf numFmtId="0" fontId="0" fillId="5" borderId="1" xfId="0" applyFill="1" applyBorder="1"/>
    <xf numFmtId="0" fontId="0" fillId="6" borderId="1" xfId="0" applyFill="1" applyBorder="1"/>
    <xf numFmtId="0" fontId="0" fillId="0" borderId="2" xfId="0" applyBorder="1"/>
    <xf numFmtId="164" fontId="0" fillId="0" borderId="2" xfId="0" applyNumberFormat="1" applyBorder="1"/>
    <xf numFmtId="0" fontId="0" fillId="2" borderId="2" xfId="0" applyFill="1" applyBorder="1"/>
    <xf numFmtId="0" fontId="0" fillId="4" borderId="2" xfId="0" applyFill="1" applyBorder="1"/>
    <xf numFmtId="0" fontId="0" fillId="0" borderId="2" xfId="0" applyBorder="1" applyAlignment="1">
      <alignment wrapText="1"/>
    </xf>
    <xf numFmtId="0" fontId="0" fillId="6" borderId="2" xfId="0" applyFill="1" applyBorder="1"/>
    <xf numFmtId="0" fontId="0" fillId="0" borderId="2" xfId="0" applyBorder="1" applyAlignment="1">
      <alignment horizontal="left" vertical="top"/>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164" fontId="0" fillId="0" borderId="9" xfId="0" applyNumberFormat="1" applyBorder="1"/>
    <xf numFmtId="0" fontId="0" fillId="0" borderId="9" xfId="0" applyBorder="1"/>
    <xf numFmtId="0" fontId="0" fillId="2" borderId="9" xfId="0" applyFill="1" applyBorder="1"/>
    <xf numFmtId="0" fontId="0" fillId="4" borderId="9" xfId="0" applyFill="1" applyBorder="1"/>
    <xf numFmtId="0" fontId="0" fillId="0" borderId="9" xfId="0" applyBorder="1" applyAlignment="1">
      <alignment wrapText="1"/>
    </xf>
    <xf numFmtId="0" fontId="0" fillId="0" borderId="10" xfId="0" applyBorder="1"/>
    <xf numFmtId="0" fontId="0" fillId="7" borderId="6" xfId="0" applyFill="1" applyBorder="1"/>
    <xf numFmtId="0" fontId="0" fillId="7" borderId="6" xfId="0" applyFill="1" applyBorder="1" applyAlignment="1">
      <alignment wrapText="1"/>
    </xf>
    <xf numFmtId="0" fontId="0" fillId="0" borderId="0" xfId="0" pivotButton="1"/>
    <xf numFmtId="0" fontId="0" fillId="0" borderId="0" xfId="0" applyAlignment="1">
      <alignment horizontal="left"/>
    </xf>
    <xf numFmtId="0" fontId="2" fillId="3" borderId="1" xfId="0" applyFont="1" applyFill="1" applyBorder="1"/>
    <xf numFmtId="0" fontId="0" fillId="8" borderId="1" xfId="0" applyFill="1" applyBorder="1"/>
    <xf numFmtId="17" fontId="0" fillId="0" borderId="0" xfId="0" applyNumberFormat="1"/>
    <xf numFmtId="10" fontId="0" fillId="0" borderId="0" xfId="0" applyNumberFormat="1"/>
    <xf numFmtId="165" fontId="0" fillId="0" borderId="0" xfId="0" applyNumberFormat="1"/>
    <xf numFmtId="9" fontId="0" fillId="0" borderId="0" xfId="0" applyNumberFormat="1"/>
    <xf numFmtId="0" fontId="2" fillId="9" borderId="11" xfId="0" applyFont="1" applyFill="1" applyBorder="1"/>
    <xf numFmtId="0" fontId="0" fillId="10" borderId="11" xfId="0" applyFill="1" applyBorder="1"/>
    <xf numFmtId="0" fontId="0" fillId="0" borderId="11" xfId="0" applyBorder="1"/>
    <xf numFmtId="2" fontId="0" fillId="0" borderId="0" xfId="0" applyNumberFormat="1"/>
  </cellXfs>
  <cellStyles count="1">
    <cellStyle name="Normal" xfId="0" builtinId="0"/>
  </cellStyles>
  <dxfs count="96">
    <dxf>
      <numFmt numFmtId="13" formatCode="0%"/>
    </dxf>
    <dxf>
      <numFmt numFmtId="13" formatCode="0%"/>
    </dxf>
    <dxf>
      <numFmt numFmtId="13" formatCode="0%"/>
    </dxf>
    <dxf>
      <numFmt numFmtId="13" formatCode="0%"/>
    </dxf>
    <dxf>
      <numFmt numFmtId="13" formatCode="0%"/>
    </dxf>
    <dxf>
      <numFmt numFmtId="13" formatCode="0%"/>
    </dxf>
    <dxf>
      <alignment horizontal="left"/>
    </dxf>
    <dxf>
      <border diagonalUp="0" diagonalDown="0">
        <left style="thin">
          <color rgb="FF000000"/>
        </left>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alignment horizontal="general"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ill>
        <patternFill patternType="solid">
          <fgColor indexed="64"/>
          <bgColor theme="9" tint="0.59999389629810485"/>
        </patternFill>
      </fill>
      <border diagonalUp="0" diagonalDown="0">
        <left style="thin">
          <color rgb="FF000000"/>
        </left>
        <right style="thin">
          <color rgb="FF000000"/>
        </right>
        <top style="thin">
          <color rgb="FF000000"/>
        </top>
        <bottom style="thin">
          <color rgb="FF000000"/>
        </bottom>
        <vertical/>
        <horizontal/>
      </border>
    </dxf>
    <dxf>
      <fill>
        <patternFill patternType="solid">
          <fgColor indexed="64"/>
          <bgColor theme="9" tint="0.59999389629810485"/>
        </patternFill>
      </fill>
      <border diagonalUp="0" diagonalDown="0">
        <left style="thin">
          <color rgb="FF000000"/>
        </left>
        <right style="thin">
          <color rgb="FF000000"/>
        </right>
        <top style="thin">
          <color rgb="FF000000"/>
        </top>
        <bottom style="thin">
          <color rgb="FF000000"/>
        </bottom>
        <vertical/>
        <horizontal/>
      </border>
    </dxf>
    <dxf>
      <fill>
        <patternFill patternType="solid">
          <fgColor indexed="64"/>
          <bgColor theme="9" tint="0.59999389629810485"/>
        </patternFill>
      </fill>
      <border diagonalUp="0" diagonalDown="0">
        <left style="thin">
          <color rgb="FF000000"/>
        </left>
        <right style="thin">
          <color rgb="FF000000"/>
        </right>
        <top style="thin">
          <color rgb="FF000000"/>
        </top>
        <bottom style="thin">
          <color rgb="FF000000"/>
        </bottom>
        <vertical/>
        <horizontal/>
      </border>
    </dxf>
    <dxf>
      <fill>
        <patternFill patternType="solid">
          <fgColor indexed="64"/>
          <bgColor theme="9" tint="0.59999389629810485"/>
        </patternFill>
      </fill>
      <border diagonalUp="0" diagonalDown="0">
        <left style="thin">
          <color rgb="FF000000"/>
        </left>
        <right style="thin">
          <color rgb="FF000000"/>
        </right>
        <top style="thin">
          <color rgb="FF000000"/>
        </top>
        <bottom style="thin">
          <color rgb="FF000000"/>
        </bottom>
        <vertical/>
        <horizontal/>
      </border>
    </dxf>
    <dxf>
      <fill>
        <patternFill patternType="solid">
          <fgColor indexed="64"/>
          <bgColor theme="9" tint="0.59999389629810485"/>
        </patternFill>
      </fill>
      <border diagonalUp="0" diagonalDown="0">
        <left style="thin">
          <color rgb="FF000000"/>
        </left>
        <right style="thin">
          <color rgb="FF000000"/>
        </right>
        <top style="thin">
          <color rgb="FF000000"/>
        </top>
        <bottom style="thin">
          <color rgb="FF000000"/>
        </bottom>
        <vertical/>
        <horizontal/>
      </border>
    </dxf>
    <dxf>
      <fill>
        <patternFill patternType="solid">
          <fgColor indexed="64"/>
          <bgColor theme="9" tint="0.59999389629810485"/>
        </patternFill>
      </fill>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fill>
        <patternFill patternType="solid">
          <fgColor indexed="64"/>
          <bgColor theme="9" tint="0.39997558519241921"/>
        </patternFill>
      </fill>
      <border diagonalUp="0" diagonalDown="0">
        <left style="thin">
          <color rgb="FF000000"/>
        </left>
        <right style="thin">
          <color rgb="FF000000"/>
        </right>
        <top style="thin">
          <color rgb="FF000000"/>
        </top>
        <bottom style="thin">
          <color rgb="FF000000"/>
        </bottom>
        <vertical/>
        <horizontal/>
      </border>
    </dxf>
    <dxf>
      <fill>
        <patternFill patternType="solid">
          <fgColor indexed="64"/>
          <bgColor theme="9" tint="0.39997558519241921"/>
        </patternFill>
      </fill>
      <border diagonalUp="0" diagonalDown="0">
        <left style="thin">
          <color rgb="FF000000"/>
        </left>
        <right style="thin">
          <color rgb="FF000000"/>
        </right>
        <top style="thin">
          <color rgb="FF000000"/>
        </top>
        <bottom style="thin">
          <color rgb="FF000000"/>
        </bottom>
        <vertical/>
        <horizontal/>
      </border>
    </dxf>
    <dxf>
      <fill>
        <patternFill patternType="solid">
          <fgColor indexed="64"/>
          <bgColor theme="9" tint="0.39997558519241921"/>
        </patternFill>
      </fill>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numFmt numFmtId="164" formatCode="m/d/yy\ h:mm:ss"/>
      <border diagonalUp="0" diagonalDown="0">
        <left style="thin">
          <color rgb="FF000000"/>
        </left>
        <right style="thin">
          <color rgb="FF000000"/>
        </right>
        <top style="thin">
          <color rgb="FF000000"/>
        </top>
        <bottom style="thin">
          <color rgb="FF000000"/>
        </bottom>
        <vertical/>
        <horizontal/>
      </border>
    </dxf>
    <dxf>
      <numFmt numFmtId="164" formatCode="m/d/yy\ h:mm:ss"/>
      <border diagonalUp="0" diagonalDown="0">
        <left style="thin">
          <color rgb="FF000000"/>
        </left>
        <right style="thin">
          <color rgb="FF000000"/>
        </right>
        <top style="thin">
          <color rgb="FF000000"/>
        </top>
        <bottom style="thin">
          <color rgb="FF000000"/>
        </bottom>
        <vertical/>
        <horizontal/>
      </border>
    </dxf>
    <dxf>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ill>
        <patternFill patternType="solid">
          <fgColor indexed="64"/>
          <bgColor rgb="FF375623"/>
        </patternFill>
      </fill>
      <border diagonalUp="0" diagonalDown="0" outline="0">
        <left style="thin">
          <color rgb="FF000000"/>
        </left>
        <right style="thin">
          <color rgb="FF000000"/>
        </right>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theme="9" tint="0.5999938962981048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9" tint="0.59999389629810485"/>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5999938962981048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9" tint="0.5999938962981048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9" tint="0.5999938962981048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9" tint="0.5999938962981048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outline="0">
        <left style="thin">
          <color indexed="64"/>
        </left>
        <right/>
      </border>
    </dxf>
    <dxf>
      <fill>
        <patternFill patternType="solid">
          <fgColor indexed="64"/>
          <bgColor theme="9" tint="0.39997558519241921"/>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9" tint="0.39997558519241921"/>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39997558519241921"/>
        </patternFill>
      </fill>
      <border diagonalUp="0" diagonalDown="0" outline="0">
        <left style="thin">
          <color indexed="64"/>
        </left>
        <right style="thin">
          <color indexed="64"/>
        </right>
        <top style="thin">
          <color indexed="64"/>
        </top>
        <bottom style="thin">
          <color indexed="64"/>
        </bottom>
      </border>
    </dxf>
    <dxf>
      <numFmt numFmtId="0" formatCode="General"/>
      <border outline="0">
        <right style="thin">
          <color indexed="64"/>
        </right>
      </border>
    </dxf>
    <dxf>
      <numFmt numFmtId="0" formatCode="General"/>
    </dxf>
    <dxf>
      <numFmt numFmtId="164" formatCode="m/d/yy\ h:mm:ss"/>
    </dxf>
    <dxf>
      <numFmt numFmtId="164" formatCode="m/d/yy\ h:mm:ss"/>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 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C93-4277-ADAB-A2BB00C4551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C93-4277-ADAB-A2BB00C4551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C93-4277-ADAB-A2BB00C4551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C93-4277-ADAB-A2BB00C4551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Recommendation2!$E$3:$E$6</c:f>
              <c:strCache>
                <c:ptCount val="4"/>
                <c:pt idx="0">
                  <c:v>Very familiar</c:v>
                </c:pt>
                <c:pt idx="1">
                  <c:v>Quite familiar</c:v>
                </c:pt>
                <c:pt idx="2">
                  <c:v>Slightly familiar</c:v>
                </c:pt>
                <c:pt idx="3">
                  <c:v>Not familiar</c:v>
                </c:pt>
              </c:strCache>
            </c:strRef>
          </c:cat>
          <c:val>
            <c:numRef>
              <c:f>Recommendation2!$G$3:$G$6</c:f>
              <c:numCache>
                <c:formatCode>0.0%</c:formatCode>
                <c:ptCount val="4"/>
                <c:pt idx="0">
                  <c:v>0.31707317073170732</c:v>
                </c:pt>
                <c:pt idx="1">
                  <c:v>0.41463414634146339</c:v>
                </c:pt>
                <c:pt idx="2">
                  <c:v>0.21951219512195122</c:v>
                </c:pt>
                <c:pt idx="3">
                  <c:v>4.878048780487805E-2</c:v>
                </c:pt>
              </c:numCache>
            </c:numRef>
          </c:val>
          <c:extLst>
            <c:ext xmlns:c16="http://schemas.microsoft.com/office/drawing/2014/chart" uri="{C3380CC4-5D6E-409C-BE32-E72D297353CC}">
              <c16:uniqueId val="{00000001-73E8-4F69-B9D1-A42BDD3B5057}"/>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1000125</xdr:colOff>
      <xdr:row>7</xdr:row>
      <xdr:rowOff>9525</xdr:rowOff>
    </xdr:from>
    <xdr:to>
      <xdr:col>10</xdr:col>
      <xdr:colOff>533400</xdr:colOff>
      <xdr:row>21</xdr:row>
      <xdr:rowOff>85725</xdr:rowOff>
    </xdr:to>
    <xdr:graphicFrame macro="">
      <xdr:nvGraphicFramePr>
        <xdr:cNvPr id="10" name="Chart 9">
          <a:extLst>
            <a:ext uri="{FF2B5EF4-FFF2-40B4-BE49-F238E27FC236}">
              <a16:creationId xmlns:a16="http://schemas.microsoft.com/office/drawing/2014/main" id="{3B43D093-A74E-C78F-2932-BC0A5B3FD9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069.473366435188" createdVersion="8" refreshedVersion="8" minRefreshableVersion="3" recordCount="60" xr:uid="{B6F2FA85-148D-456B-94C5-6605162C6426}">
  <cacheSource type="worksheet">
    <worksheetSource ref="C6:C66" sheet="Transformed Data"/>
  </cacheSource>
  <cacheFields count="1">
    <cacheField name="Language Cours" numFmtId="0">
      <sharedItems count="10">
        <s v="German"/>
        <s v="Chinese"/>
        <s v="Arabic"/>
        <s v="French"/>
        <s v="/"/>
        <s v="Intercultural C&amp;M"/>
        <s v="Mandarin for IR"/>
        <s v="International C&amp;M"/>
        <s v="Socialinguistics"/>
        <s v="Russia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r>
  <r>
    <x v="0"/>
  </r>
  <r>
    <x v="1"/>
  </r>
  <r>
    <x v="1"/>
  </r>
  <r>
    <x v="0"/>
  </r>
  <r>
    <x v="0"/>
  </r>
  <r>
    <x v="0"/>
  </r>
  <r>
    <x v="0"/>
  </r>
  <r>
    <x v="0"/>
  </r>
  <r>
    <x v="0"/>
  </r>
  <r>
    <x v="0"/>
  </r>
  <r>
    <x v="0"/>
  </r>
  <r>
    <x v="1"/>
  </r>
  <r>
    <x v="1"/>
  </r>
  <r>
    <x v="0"/>
  </r>
  <r>
    <x v="1"/>
  </r>
  <r>
    <x v="0"/>
  </r>
  <r>
    <x v="0"/>
  </r>
  <r>
    <x v="1"/>
  </r>
  <r>
    <x v="1"/>
  </r>
  <r>
    <x v="1"/>
  </r>
  <r>
    <x v="0"/>
  </r>
  <r>
    <x v="1"/>
  </r>
  <r>
    <x v="1"/>
  </r>
  <r>
    <x v="1"/>
  </r>
  <r>
    <x v="2"/>
  </r>
  <r>
    <x v="1"/>
  </r>
  <r>
    <x v="0"/>
  </r>
  <r>
    <x v="1"/>
  </r>
  <r>
    <x v="3"/>
  </r>
  <r>
    <x v="1"/>
  </r>
  <r>
    <x v="1"/>
  </r>
  <r>
    <x v="1"/>
  </r>
  <r>
    <x v="1"/>
  </r>
  <r>
    <x v="4"/>
  </r>
  <r>
    <x v="4"/>
  </r>
  <r>
    <x v="1"/>
  </r>
  <r>
    <x v="1"/>
  </r>
  <r>
    <x v="4"/>
  </r>
  <r>
    <x v="1"/>
  </r>
  <r>
    <x v="4"/>
  </r>
  <r>
    <x v="5"/>
  </r>
  <r>
    <x v="6"/>
  </r>
  <r>
    <x v="7"/>
  </r>
  <r>
    <x v="8"/>
  </r>
  <r>
    <x v="8"/>
  </r>
  <r>
    <x v="1"/>
  </r>
  <r>
    <x v="6"/>
  </r>
  <r>
    <x v="5"/>
  </r>
  <r>
    <x v="6"/>
  </r>
  <r>
    <x v="3"/>
  </r>
  <r>
    <x v="8"/>
  </r>
  <r>
    <x v="6"/>
  </r>
  <r>
    <x v="1"/>
  </r>
  <r>
    <x v="6"/>
  </r>
  <r>
    <x v="1"/>
  </r>
  <r>
    <x v="9"/>
  </r>
  <r>
    <x v="6"/>
  </r>
  <r>
    <x v="1"/>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42320B-CBEE-4150-9BD0-8065BCD3C94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Course">
  <location ref="A2:B13" firstHeaderRow="1" firstDataRow="1" firstDataCol="1"/>
  <pivotFields count="1">
    <pivotField axis="axisRow" dataField="1" showAll="0" sortType="descending">
      <items count="11">
        <item n="N/A" x="4"/>
        <item x="2"/>
        <item x="1"/>
        <item x="3"/>
        <item x="0"/>
        <item x="5"/>
        <item x="7"/>
        <item x="6"/>
        <item x="9"/>
        <item n="Sociolinguistics" x="8"/>
        <item t="default"/>
      </items>
      <autoSortScope>
        <pivotArea dataOnly="0" outline="0" fieldPosition="0">
          <references count="1">
            <reference field="4294967294" count="1" selected="0">
              <x v="0"/>
            </reference>
          </references>
        </pivotArea>
      </autoSortScope>
    </pivotField>
  </pivotFields>
  <rowFields count="1">
    <field x="0"/>
  </rowFields>
  <rowItems count="11">
    <i>
      <x v="2"/>
    </i>
    <i>
      <x v="4"/>
    </i>
    <i>
      <x v="7"/>
    </i>
    <i>
      <x/>
    </i>
    <i>
      <x v="9"/>
    </i>
    <i>
      <x v="3"/>
    </i>
    <i>
      <x v="5"/>
    </i>
    <i>
      <x v="1"/>
    </i>
    <i>
      <x v="6"/>
    </i>
    <i>
      <x v="8"/>
    </i>
    <i t="grand">
      <x/>
    </i>
  </rowItems>
  <colItems count="1">
    <i/>
  </colItems>
  <dataFields count="1">
    <dataField name="Count of Language Course" fld="0"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P44" totalsRowShown="0">
  <autoFilter ref="A1:AP44" xr:uid="{00000000-0009-0000-0100-000001000000}"/>
  <tableColumns count="42">
    <tableColumn id="1" xr3:uid="{00000000-0010-0000-0000-000001000000}" name="ID" dataDxfId="95"/>
    <tableColumn id="2" xr3:uid="{00000000-0010-0000-0000-000002000000}" name="Start time" dataDxfId="94"/>
    <tableColumn id="3" xr3:uid="{00000000-0010-0000-0000-000003000000}" name="Completion time" dataDxfId="93"/>
    <tableColumn id="4" xr3:uid="{00000000-0010-0000-0000-000004000000}" name="Email" dataDxfId="92"/>
    <tableColumn id="5" xr3:uid="{00000000-0010-0000-0000-000005000000}" name="Name" dataDxfId="91"/>
    <tableColumn id="35" xr3:uid="{F2B209B0-AD14-0042-AE2F-5FE91A5D77E2}" name="Language Course1" dataDxfId="90"/>
    <tableColumn id="42" xr3:uid="{C9483AB1-DDD2-6F44-8332-E2E2A7F8B6C4}" name="Language Course2" dataDxfId="89"/>
    <tableColumn id="34" xr3:uid="{9A646C93-7462-4441-A9A2-E77FAF2D9D80}" name="Language course 3" dataDxfId="88"/>
    <tableColumn id="6" xr3:uid="{00000000-0010-0000-0000-000006000000}" name="Please state the course code(s) of the LSE Language Centre course(s) you are currently taking.  " dataDxfId="87"/>
    <tableColumn id="38" xr3:uid="{03F8FBB0-7B07-3141-B95C-FF802C0F798F}" name="Language1 &amp; Level " dataDxfId="86"/>
    <tableColumn id="37" xr3:uid="{4684D5F1-2707-7E47-988F-8DCDD5ECD1ED}" name="Language2 &amp; Level " dataDxfId="85"/>
    <tableColumn id="36" xr3:uid="{21AB33AD-A286-0E4D-9A8F-F6831F963D55}" name="Language3 &amp; Level " dataDxfId="84"/>
    <tableColumn id="40" xr3:uid="{EA131625-8EDF-744D-B9DE-CEAE3D2A9EF6}" name="Language4 &amp; Level " dataDxfId="83"/>
    <tableColumn id="41" xr3:uid="{E6658C91-7D93-7D43-BDB1-43D8449A4EA9}" name="Language5 &amp; Level " dataDxfId="82"/>
    <tableColumn id="39" xr3:uid="{63D69EDE-759B-2449-8B8F-E5BF782D847B}" name="Language6 &amp; Level" dataDxfId="81"/>
    <tableColumn id="7" xr3:uid="{00000000-0010-0000-0000-000007000000}" name="Please tell us all the language(s) you know and your level(s)._x000a_A1 (beginner) A2 (elementary) B1 (intermediate) B2 (upper-intermediate) C1 (advanced) C2 (proficiency)_x000a__x000a_For example: German C2, Engli..." dataDxfId="80"/>
    <tableColumn id="8" xr3:uid="{00000000-0010-0000-0000-000008000000}" name="I am..." dataDxfId="79"/>
    <tableColumn id="9" xr3:uid="{00000000-0010-0000-0000-000009000000}" name="Google Translate" dataDxfId="78"/>
    <tableColumn id="10" xr3:uid="{00000000-0010-0000-0000-00000A000000}" name="DeepL" dataDxfId="77"/>
    <tableColumn id="11" xr3:uid="{00000000-0010-0000-0000-00000B000000}" name="Microsoft Translator" dataDxfId="76"/>
    <tableColumn id="12" xr3:uid="{00000000-0010-0000-0000-00000C000000}" name="Other" dataDxfId="75"/>
    <tableColumn id="13" xr3:uid="{00000000-0010-0000-0000-00000D000000}" name="If you answered 'other', which tool(s) do you use?" dataDxfId="74"/>
    <tableColumn id="14" xr3:uid="{00000000-0010-0000-0000-00000E000000}" name="For what purpose do you use WBMT?" dataDxfId="73"/>
    <tableColumn id="15" xr3:uid="{00000000-0010-0000-0000-00000F000000}" name="In your language learning, do you use WBMT to translate from the language(s) you are learning into your first language or another language you know very well?_x000a_" dataDxfId="72"/>
    <tableColumn id="16" xr3:uid="{00000000-0010-0000-0000-000010000000}" name="I am...2" dataDxfId="71"/>
    <tableColumn id="17" xr3:uid="{00000000-0010-0000-0000-000011000000}" name="(OPTIONAL) Please explain your answer." dataDxfId="70"/>
    <tableColumn id="18" xr3:uid="{00000000-0010-0000-0000-000012000000}" name="In your language learning, do you use WBMT to translate from your first language (or a language you know very well) to the language(s) you are learning? _x000a_" dataDxfId="69"/>
    <tableColumn id="19" xr3:uid="{00000000-0010-0000-0000-000013000000}" name="I am...3" dataDxfId="68"/>
    <tableColumn id="20" xr3:uid="{00000000-0010-0000-0000-000014000000}" name="(Optional) Please explain your answer" dataDxfId="67"/>
    <tableColumn id="21" xr3:uid="{00000000-0010-0000-0000-000015000000}" name="Have you ever used WBMT to complete assessment tasks (formative or summative) that were assigned by your teacher? " dataDxfId="66"/>
    <tableColumn id="22" xr3:uid="{00000000-0010-0000-0000-000016000000}" name="Writing tasks" dataDxfId="65"/>
    <tableColumn id="23" xr3:uid="{00000000-0010-0000-0000-000017000000}" name="Reading tasks" dataDxfId="64"/>
    <tableColumn id="24" xr3:uid="{00000000-0010-0000-0000-000018000000}" name="Speaking tasks" dataDxfId="63"/>
    <tableColumn id="25" xr3:uid="{00000000-0010-0000-0000-000019000000}" name="Listening tasks" dataDxfId="62"/>
    <tableColumn id="26" xr3:uid="{00000000-0010-0000-0000-00001A000000}" name="Grammar tasks" dataDxfId="61"/>
    <tableColumn id="27" xr3:uid="{00000000-0010-0000-0000-00001B000000}" name="Vocabulary tasks" dataDxfId="60"/>
    <tableColumn id="28" xr3:uid="{00000000-0010-0000-0000-00001C000000}" name="To what extent do you agree with the following statement? _x000a__x000a_“The use of WBMT has been beneficial for my language learning”. _x000a_" dataDxfId="59"/>
    <tableColumn id="29" xr3:uid="{00000000-0010-0000-0000-00001D000000}" name="(OPTIONAL) Please give reasons for your answer" dataDxfId="58"/>
    <tableColumn id="30" xr3:uid="{00000000-0010-0000-0000-00001E000000}" name="LSE rules regarding academic misconduct state that:_x000a__x000a_“All work for classes and seminars must be the student's own work.” _x000a__x000a_Given these rules and your evaluation of WBMT, do you see any ethical or ..." dataDxfId="57"/>
    <tableColumn id="31" xr3:uid="{00000000-0010-0000-0000-00001F000000}" name="(OPTIONAL) Please give reasons for your answer above" dataDxfId="56"/>
    <tableColumn id="32" xr3:uid="{00000000-0010-0000-0000-000020000000}" name=" To what extent do you agree that the statement below regarding plagiarism and the use of machine translation is clear and useful._x000a__x000a_Written or oral texts submitted as part of your formative or sum..." dataDxfId="55"/>
    <tableColumn id="33" xr3:uid="{00000000-0010-0000-0000-000021000000}" name="If you would be willing to answer follow-up questions, please enter your email address below. Thank you." dataDxfId="5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69D1563-2031-4DA4-8A36-5AA4AF484E9B}" name="Table2" displayName="Table2" ref="A1:AQ21" totalsRowShown="0" headerRowDxfId="53" headerRowBorderDxfId="52" tableBorderDxfId="51" totalsRowBorderDxfId="50">
  <autoFilter ref="A1:AQ21" xr:uid="{869D1563-2031-4DA4-8A36-5AA4AF484E9B}"/>
  <tableColumns count="43">
    <tableColumn id="1" xr3:uid="{A00E4FBF-EDE2-45F4-9E58-9891CB4468DC}" name="ID" dataDxfId="49"/>
    <tableColumn id="2" xr3:uid="{EB8C9089-6E49-48A5-977D-30772DAE5819}" name="Start time" dataDxfId="48"/>
    <tableColumn id="3" xr3:uid="{574ED588-68A2-4579-9B20-513F6C9A5A53}" name="Completion time" dataDxfId="47"/>
    <tableColumn id="4" xr3:uid="{08075876-1082-4F1F-A083-5A7BA2B5036A}" name="Email" dataDxfId="46"/>
    <tableColumn id="5" xr3:uid="{F0369D33-1E14-4921-9A31-2AC985DD1B9A}" name="Name" dataDxfId="45"/>
    <tableColumn id="6" xr3:uid="{2FC77333-9DE7-46D8-B3C6-D56A4C44CA87}" name="Language Course1" dataDxfId="44"/>
    <tableColumn id="7" xr3:uid="{DEA93209-8F9D-4B4D-A3EF-A8D976067B3A}" name="Language Course2" dataDxfId="43"/>
    <tableColumn id="8" xr3:uid="{8274FC88-6BF0-4AF6-AB71-8C27E4C4A573}" name="Language course 3" dataDxfId="42"/>
    <tableColumn id="9" xr3:uid="{0116A2CE-C2E5-4235-9094-1962B5F6769C}" name="Please state the course code(s) of the LSE Language Centre course(s) you are currently taking.  " dataDxfId="41"/>
    <tableColumn id="10" xr3:uid="{B3105509-7DF9-43BA-B689-EA473F8BB2E6}" name="Language1 &amp; Level " dataDxfId="40"/>
    <tableColumn id="11" xr3:uid="{D3DDB015-BF13-4E5E-95E1-9037029EBF77}" name="Language2 &amp; Level " dataDxfId="39"/>
    <tableColumn id="12" xr3:uid="{D2EB7F97-1CC2-44E0-9DD7-90F602E1DA6F}" name="Language3 &amp; Level " dataDxfId="38"/>
    <tableColumn id="13" xr3:uid="{D1743252-7B55-4F35-9B5B-777774EC3709}" name="Language4 &amp; Level " dataDxfId="37"/>
    <tableColumn id="14" xr3:uid="{9FBD21B7-333D-4698-8CEB-2CAC7F81E250}" name="Language5 &amp; Level " dataDxfId="36"/>
    <tableColumn id="15" xr3:uid="{8364C421-833E-4D14-B093-6D199D77C099}" name="Language6 &amp; Level" dataDxfId="35"/>
    <tableColumn id="16" xr3:uid="{F23AF64B-0625-4E01-B008-BF1A1D2895AD}" name="Please tell us all the language(s) you know and your level(s)._x000a_A1 (beginner) A2 (elementary) B1 (intermediate) B2 (upper-intermediate) C1 (advanced) C2 (proficiency)_x000a__x000a_For example: German C2, Engli..." dataDxfId="34"/>
    <tableColumn id="17" xr3:uid="{E161E267-2F1F-4BD1-A399-9F55E4882722}" name="I am..." dataDxfId="33"/>
    <tableColumn id="18" xr3:uid="{020D7126-FAAA-4DDE-946B-31D6A042DBC9}" name="Google Translate" dataDxfId="32"/>
    <tableColumn id="19" xr3:uid="{FEFA89B5-F894-4B55-B4CD-587D0E096911}" name="DeepL" dataDxfId="31"/>
    <tableColumn id="20" xr3:uid="{E45C0F97-8338-4085-8A99-B78A5347BC12}" name="Microsoft Translator" dataDxfId="30"/>
    <tableColumn id="21" xr3:uid="{0C5185B4-6410-40AA-8A54-11D17344F875}" name="Other" dataDxfId="29"/>
    <tableColumn id="22" xr3:uid="{12082C0C-7961-4590-AEDD-89F4C5C6699C}" name="If you answered 'other', which tool(s) do you use?" dataDxfId="28"/>
    <tableColumn id="23" xr3:uid="{3F174FF3-849B-4954-B08F-EBC0E128F7AF}" name="For what purpose do you use WBMT?" dataDxfId="27"/>
    <tableColumn id="24" xr3:uid="{96A0D853-C547-49D2-BA4E-BD74E994D1FC}" name="In your language learning, do you use WBMT to translate from the language(s) you are learning into your first language or another language you know very well?_x000a_" dataDxfId="26"/>
    <tableColumn id="25" xr3:uid="{3B6D9648-5447-432A-9F28-4439696247E5}" name="I am...2" dataDxfId="25"/>
    <tableColumn id="26" xr3:uid="{3A282D31-E679-4F00-9B90-4D878E096C23}" name="(OPTIONAL) Please explain your answer." dataDxfId="24"/>
    <tableColumn id="27" xr3:uid="{81355D98-F678-4DE0-A9C3-E991183739F4}" name="In your language learning, do you use WBMT to translate from your first language (or a language you know very well) to the language(s) you are learning? _x000a_" dataDxfId="23"/>
    <tableColumn id="28" xr3:uid="{13C9F619-784B-4977-913B-7EA399CD18DF}" name="I am...3" dataDxfId="22"/>
    <tableColumn id="29" xr3:uid="{2A08A07A-ABF2-421F-AEB9-4E29974F58B0}" name="(Optional) Please explain your answer" dataDxfId="21"/>
    <tableColumn id="30" xr3:uid="{E24B0A4D-151F-48CA-8FE1-33FAD160F3C2}" name="Have you ever used WBMT to complete assessment tasks (formative or summative) that were assigned by your teacher? " dataDxfId="20"/>
    <tableColumn id="31" xr3:uid="{EBBBC17E-0D3B-472E-A9D2-A996250F1774}" name="Writing tasks" dataDxfId="19"/>
    <tableColumn id="32" xr3:uid="{D86C651F-F54E-42D3-8E91-11F0B969883E}" name="Reading tasks" dataDxfId="18"/>
    <tableColumn id="33" xr3:uid="{EFD6C83F-CB56-440F-B0FD-D2E949D4C7FE}" name="Speaking tasks" dataDxfId="17"/>
    <tableColumn id="34" xr3:uid="{B789FB73-5D01-45F2-99E7-5125DBBE4F18}" name="Listening tasks" dataDxfId="16"/>
    <tableColumn id="35" xr3:uid="{085DCE45-0C2F-4F1F-9C31-035B79F8A932}" name="Grammar tasks" dataDxfId="15"/>
    <tableColumn id="36" xr3:uid="{1AFCD31F-749F-4989-89B5-90CF10F5ECFE}" name="Vocabulary tasks" dataDxfId="14"/>
    <tableColumn id="37" xr3:uid="{323757E8-6089-44A0-8466-CE5B6D39A5B3}" name="To what extent do you agree with the following statement? _x000a__x000a_“The use of WBMT has been beneficial for my language learning”. _x000a_" dataDxfId="13"/>
    <tableColumn id="38" xr3:uid="{7952CED6-E13F-4497-80D3-01D5F271F855}" name="(OPTIONAL) Please give reasons for your answer" dataDxfId="12"/>
    <tableColumn id="39" xr3:uid="{21B45C04-C183-46B8-83D3-B86815386350}" name="LSE rules regarding academic misconduct state that:_x000a__x000a_“All work for classes and seminars must be the student's own work.” _x000a__x000a_Given these rules and your evaluation of WBMT, do you see any ethical or ..." dataDxfId="11"/>
    <tableColumn id="40" xr3:uid="{E8E4B394-D674-4BC5-A40B-DA9BEB50027B}" name="(OPTIONAL) Please give reasons for your answer above" dataDxfId="10"/>
    <tableColumn id="41" xr3:uid="{72FE10A0-6E17-4A0B-8841-F31C2CEE573B}" name=" To what extent do you agree that the statement below regarding plagiarism and the use of machine translation is clear and useful._x000a__x000a_Written or oral texts submitted as part of your formative or sum..." dataDxfId="9"/>
    <tableColumn id="42" xr3:uid="{2F6C77C4-BD3E-4A1B-8E09-9BD99D607862}" name="If you would be willing to answer follow-up questions, please enter your email address below. Thank you." dataDxfId="8"/>
    <tableColumn id="43" xr3:uid="{AE783CD5-9D82-403D-A430-E0E292268586}" name="Column1" dataDxfId="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59D08D5-A70F-451C-B4B2-BD12257FB11A}" name="Table4" displayName="Table4" ref="H1:J7" totalsRowShown="0">
  <autoFilter ref="H1:J7" xr:uid="{459D08D5-A70F-451C-B4B2-BD12257FB11A}"/>
  <tableColumns count="3">
    <tableColumn id="1" xr3:uid="{6AA61996-FDB5-4336-8D4F-C78A1D29D2E6}" name="No. of languages spoken" dataDxfId="6"/>
    <tableColumn id="2" xr3:uid="{A073E937-1CFC-485D-A407-1F2F99382E07}" name="Count"/>
    <tableColumn id="3" xr3:uid="{6465F2D8-793A-4900-8119-6D555748D929}" name="Percentage" dataDxfId="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C50F37C-BF3E-4622-B2BA-C59C937A4C22}" name="Table7" displayName="Table7" ref="AG9:AK10" totalsRowShown="0">
  <autoFilter ref="AG9:AK10" xr:uid="{FC50F37C-BF3E-4622-B2BA-C59C937A4C22}"/>
  <tableColumns count="5">
    <tableColumn id="1" xr3:uid="{7A3E3416-8B6C-4976-A027-C3121CA26A05}" name="Strongly disagree" dataDxfId="4"/>
    <tableColumn id="2" xr3:uid="{4A5558AE-E8C8-4C6F-B8BD-BB79862F0340}" name="Disagree" dataDxfId="3"/>
    <tableColumn id="3" xr3:uid="{D69D7178-480C-4D66-8ED4-8DB9384E6757}" name="Undecided" dataDxfId="2"/>
    <tableColumn id="4" xr3:uid="{E2A3E5A7-C541-4078-A9F2-C3A74D1A6846}" name="Agree" dataDxfId="1"/>
    <tableColumn id="5" xr3:uid="{43270A6C-8C1F-40BF-918B-F4DCC4BBBA02}" name="Strongly agre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169"/>
  <sheetViews>
    <sheetView tabSelected="1" zoomScale="203" zoomScaleNormal="203" workbookViewId="0">
      <selection activeCell="D5" sqref="D5"/>
    </sheetView>
  </sheetViews>
  <sheetFormatPr baseColWidth="10" defaultColWidth="8.83203125" defaultRowHeight="15" x14ac:dyDescent="0.2"/>
  <cols>
    <col min="1" max="1" width="4.33203125" customWidth="1"/>
    <col min="2" max="2" width="16.5" bestFit="1" customWidth="1"/>
    <col min="3" max="3" width="18.5" bestFit="1" customWidth="1"/>
    <col min="4" max="4" width="21" bestFit="1" customWidth="1"/>
    <col min="5" max="5" width="20" bestFit="1" customWidth="1"/>
    <col min="6" max="7" width="20" style="2" customWidth="1"/>
    <col min="8" max="8" width="20" style="2" bestFit="1" customWidth="1"/>
    <col min="9" max="9" width="57.83203125" customWidth="1"/>
    <col min="10" max="14" width="20.83203125" bestFit="1" customWidth="1"/>
    <col min="15" max="15" width="21.83203125" bestFit="1" customWidth="1"/>
    <col min="16" max="16" width="84" customWidth="1"/>
    <col min="17" max="41" width="20" bestFit="1" customWidth="1"/>
  </cols>
  <sheetData>
    <row r="1" spans="1:42" x14ac:dyDescent="0.2">
      <c r="A1" t="s">
        <v>0</v>
      </c>
      <c r="B1" t="s">
        <v>1</v>
      </c>
      <c r="C1" t="s">
        <v>2</v>
      </c>
      <c r="D1" t="s">
        <v>3</v>
      </c>
      <c r="E1" t="s">
        <v>4</v>
      </c>
      <c r="F1" s="3" t="s">
        <v>5</v>
      </c>
      <c r="G1" s="3" t="s">
        <v>6</v>
      </c>
      <c r="H1" s="3" t="s">
        <v>7</v>
      </c>
      <c r="I1" t="s">
        <v>8</v>
      </c>
      <c r="J1" s="3" t="s">
        <v>9</v>
      </c>
      <c r="K1" s="3" t="s">
        <v>10</v>
      </c>
      <c r="L1" s="3" t="s">
        <v>11</v>
      </c>
      <c r="M1" s="3" t="s">
        <v>12</v>
      </c>
      <c r="N1" s="3" t="s">
        <v>13</v>
      </c>
      <c r="O1" s="3"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row>
    <row r="2" spans="1:42" x14ac:dyDescent="0.2">
      <c r="F2" s="3"/>
      <c r="G2" s="3"/>
      <c r="H2" s="3"/>
      <c r="J2" s="3"/>
      <c r="K2" s="3"/>
      <c r="L2" s="3"/>
      <c r="M2" s="3"/>
      <c r="N2" s="3"/>
      <c r="O2" s="3"/>
    </row>
    <row r="3" spans="1:42" x14ac:dyDescent="0.2">
      <c r="F3" s="3"/>
      <c r="G3" s="3"/>
      <c r="H3" s="3"/>
      <c r="J3" s="3"/>
      <c r="K3" s="3"/>
      <c r="L3" s="3"/>
      <c r="M3" s="3"/>
      <c r="N3" s="3"/>
      <c r="O3" s="3"/>
    </row>
    <row r="4" spans="1:42" x14ac:dyDescent="0.2">
      <c r="A4">
        <v>1</v>
      </c>
      <c r="B4" s="1">
        <v>44957.429756944402</v>
      </c>
      <c r="C4" s="1">
        <v>44957.652986111098</v>
      </c>
      <c r="D4" t="s">
        <v>88</v>
      </c>
      <c r="F4" s="2" t="s">
        <v>42</v>
      </c>
      <c r="I4" t="s">
        <v>43</v>
      </c>
      <c r="J4" s="4" t="s">
        <v>44</v>
      </c>
      <c r="K4" s="4" t="s">
        <v>45</v>
      </c>
      <c r="L4" s="4"/>
      <c r="M4" s="4"/>
      <c r="N4" s="4"/>
      <c r="O4" s="4"/>
      <c r="P4" t="s">
        <v>46</v>
      </c>
      <c r="Q4" t="s">
        <v>47</v>
      </c>
      <c r="R4" t="s">
        <v>48</v>
      </c>
      <c r="S4" t="s">
        <v>49</v>
      </c>
      <c r="T4" t="s">
        <v>50</v>
      </c>
      <c r="U4" t="s">
        <v>51</v>
      </c>
      <c r="V4" t="s">
        <v>52</v>
      </c>
      <c r="W4" t="s">
        <v>53</v>
      </c>
      <c r="X4" t="s">
        <v>54</v>
      </c>
      <c r="Y4" t="s">
        <v>55</v>
      </c>
      <c r="Z4" t="s">
        <v>56</v>
      </c>
      <c r="AA4" t="s">
        <v>54</v>
      </c>
      <c r="AB4" t="s">
        <v>55</v>
      </c>
      <c r="AC4" t="s">
        <v>57</v>
      </c>
      <c r="AD4" t="s">
        <v>54</v>
      </c>
      <c r="AE4" t="s">
        <v>58</v>
      </c>
      <c r="AF4" t="s">
        <v>58</v>
      </c>
      <c r="AG4" t="s">
        <v>59</v>
      </c>
      <c r="AH4" t="s">
        <v>59</v>
      </c>
      <c r="AI4" t="s">
        <v>60</v>
      </c>
      <c r="AJ4" t="s">
        <v>58</v>
      </c>
      <c r="AK4" t="s">
        <v>61</v>
      </c>
      <c r="AL4" t="s">
        <v>62</v>
      </c>
      <c r="AM4" t="s">
        <v>63</v>
      </c>
      <c r="AN4" t="s">
        <v>64</v>
      </c>
      <c r="AO4" t="s">
        <v>65</v>
      </c>
    </row>
    <row r="5" spans="1:42" x14ac:dyDescent="0.2">
      <c r="A5">
        <v>2</v>
      </c>
      <c r="B5" s="1">
        <v>44962.964467592603</v>
      </c>
      <c r="C5" s="1">
        <v>44962.966307870403</v>
      </c>
      <c r="D5" t="s">
        <v>88</v>
      </c>
      <c r="F5" s="2" t="s">
        <v>42</v>
      </c>
      <c r="I5" t="s">
        <v>43</v>
      </c>
      <c r="J5" s="4" t="s">
        <v>66</v>
      </c>
      <c r="K5" s="4" t="s">
        <v>67</v>
      </c>
      <c r="L5" s="4" t="s">
        <v>68</v>
      </c>
      <c r="M5" s="4" t="s">
        <v>69</v>
      </c>
      <c r="N5" s="4"/>
      <c r="O5" s="4"/>
      <c r="P5" t="s">
        <v>70</v>
      </c>
      <c r="Q5" t="s">
        <v>71</v>
      </c>
      <c r="R5" t="s">
        <v>50</v>
      </c>
      <c r="S5" t="s">
        <v>48</v>
      </c>
      <c r="T5" t="s">
        <v>50</v>
      </c>
      <c r="U5" t="s">
        <v>50</v>
      </c>
      <c r="W5" t="s">
        <v>53</v>
      </c>
      <c r="X5" t="s">
        <v>54</v>
      </c>
      <c r="Y5" t="s">
        <v>72</v>
      </c>
      <c r="AA5" t="s">
        <v>54</v>
      </c>
      <c r="AB5" t="s">
        <v>72</v>
      </c>
      <c r="AD5" t="s">
        <v>54</v>
      </c>
      <c r="AE5" t="s">
        <v>73</v>
      </c>
      <c r="AF5" t="s">
        <v>58</v>
      </c>
      <c r="AG5" t="s">
        <v>59</v>
      </c>
      <c r="AH5" t="s">
        <v>59</v>
      </c>
      <c r="AI5" t="s">
        <v>73</v>
      </c>
      <c r="AJ5" t="s">
        <v>58</v>
      </c>
      <c r="AK5" t="s">
        <v>74</v>
      </c>
      <c r="AM5" t="s">
        <v>63</v>
      </c>
      <c r="AO5" t="s">
        <v>75</v>
      </c>
    </row>
    <row r="6" spans="1:42" ht="16" x14ac:dyDescent="0.2">
      <c r="A6">
        <v>3</v>
      </c>
      <c r="B6" s="1">
        <v>44965.557881944398</v>
      </c>
      <c r="C6" s="1">
        <v>44965.5598032407</v>
      </c>
      <c r="D6" t="s">
        <v>88</v>
      </c>
      <c r="F6" s="2" t="s">
        <v>78</v>
      </c>
      <c r="I6" t="s">
        <v>79</v>
      </c>
      <c r="J6" s="4" t="s">
        <v>67</v>
      </c>
      <c r="K6" s="4" t="s">
        <v>80</v>
      </c>
      <c r="L6" s="4" t="s">
        <v>81</v>
      </c>
      <c r="M6" s="4" t="s">
        <v>82</v>
      </c>
      <c r="N6" s="4"/>
      <c r="O6" s="4"/>
      <c r="P6" s="5" t="s">
        <v>83</v>
      </c>
      <c r="Q6" t="s">
        <v>84</v>
      </c>
      <c r="R6" t="s">
        <v>51</v>
      </c>
      <c r="S6" t="s">
        <v>50</v>
      </c>
      <c r="T6" t="s">
        <v>50</v>
      </c>
      <c r="U6" t="s">
        <v>51</v>
      </c>
      <c r="V6" t="s">
        <v>85</v>
      </c>
      <c r="W6" t="s">
        <v>86</v>
      </c>
      <c r="X6" t="s">
        <v>54</v>
      </c>
      <c r="Y6" t="s">
        <v>72</v>
      </c>
      <c r="AA6" t="s">
        <v>63</v>
      </c>
      <c r="AB6" t="s">
        <v>87</v>
      </c>
      <c r="AD6" t="s">
        <v>63</v>
      </c>
      <c r="AE6" t="s">
        <v>60</v>
      </c>
      <c r="AF6" t="s">
        <v>58</v>
      </c>
      <c r="AG6" t="s">
        <v>60</v>
      </c>
      <c r="AH6" t="s">
        <v>60</v>
      </c>
      <c r="AI6" t="s">
        <v>73</v>
      </c>
      <c r="AJ6" t="s">
        <v>58</v>
      </c>
      <c r="AK6" t="s">
        <v>74</v>
      </c>
      <c r="AM6" t="s">
        <v>63</v>
      </c>
      <c r="AO6" t="s">
        <v>74</v>
      </c>
    </row>
    <row r="7" spans="1:42" x14ac:dyDescent="0.2">
      <c r="A7">
        <v>4</v>
      </c>
      <c r="B7" s="1">
        <v>44966.496909722198</v>
      </c>
      <c r="C7" s="1">
        <v>44966.500752314802</v>
      </c>
      <c r="D7" t="s">
        <v>88</v>
      </c>
      <c r="F7" s="2" t="s">
        <v>78</v>
      </c>
      <c r="I7" t="s">
        <v>79</v>
      </c>
      <c r="J7" s="4" t="s">
        <v>89</v>
      </c>
      <c r="K7" s="4" t="s">
        <v>90</v>
      </c>
      <c r="L7" s="4"/>
      <c r="M7" s="4"/>
      <c r="N7" s="4"/>
      <c r="O7" s="4"/>
      <c r="P7" t="s">
        <v>91</v>
      </c>
      <c r="Q7" t="s">
        <v>71</v>
      </c>
      <c r="R7" t="s">
        <v>51</v>
      </c>
      <c r="S7" t="s">
        <v>48</v>
      </c>
      <c r="T7" t="s">
        <v>51</v>
      </c>
      <c r="U7" t="s">
        <v>51</v>
      </c>
      <c r="V7" t="s">
        <v>92</v>
      </c>
      <c r="W7" t="s">
        <v>93</v>
      </c>
      <c r="X7" t="s">
        <v>54</v>
      </c>
      <c r="Y7" t="s">
        <v>87</v>
      </c>
      <c r="AA7" t="s">
        <v>54</v>
      </c>
      <c r="AB7" t="s">
        <v>87</v>
      </c>
      <c r="AD7" t="s">
        <v>54</v>
      </c>
      <c r="AE7" t="s">
        <v>60</v>
      </c>
      <c r="AF7" t="s">
        <v>73</v>
      </c>
      <c r="AG7" t="s">
        <v>73</v>
      </c>
      <c r="AH7" t="s">
        <v>73</v>
      </c>
      <c r="AI7" t="s">
        <v>73</v>
      </c>
      <c r="AJ7" t="s">
        <v>73</v>
      </c>
      <c r="AK7" t="s">
        <v>74</v>
      </c>
      <c r="AM7" t="s">
        <v>54</v>
      </c>
      <c r="AO7" t="s">
        <v>75</v>
      </c>
    </row>
    <row r="8" spans="1:42" x14ac:dyDescent="0.2">
      <c r="A8">
        <v>5</v>
      </c>
      <c r="B8" s="1">
        <v>44970.914270833302</v>
      </c>
      <c r="C8" s="1">
        <v>44970.917731481502</v>
      </c>
      <c r="D8" t="s">
        <v>88</v>
      </c>
      <c r="F8" s="2" t="s">
        <v>42</v>
      </c>
      <c r="I8" t="s">
        <v>94</v>
      </c>
      <c r="J8" s="4" t="s">
        <v>89</v>
      </c>
      <c r="K8" s="4" t="s">
        <v>95</v>
      </c>
      <c r="L8" s="4" t="s">
        <v>96</v>
      </c>
      <c r="M8" s="4"/>
      <c r="N8" s="4"/>
      <c r="O8" s="4"/>
      <c r="P8" t="s">
        <v>97</v>
      </c>
      <c r="Q8" t="s">
        <v>71</v>
      </c>
      <c r="R8" t="s">
        <v>49</v>
      </c>
      <c r="S8" t="s">
        <v>51</v>
      </c>
      <c r="T8" t="s">
        <v>50</v>
      </c>
      <c r="U8" t="s">
        <v>50</v>
      </c>
      <c r="W8" t="s">
        <v>53</v>
      </c>
      <c r="X8" t="s">
        <v>54</v>
      </c>
      <c r="Y8" t="s">
        <v>72</v>
      </c>
      <c r="Z8" t="s">
        <v>98</v>
      </c>
      <c r="AA8" t="s">
        <v>54</v>
      </c>
      <c r="AB8" t="s">
        <v>72</v>
      </c>
      <c r="AC8" t="s">
        <v>99</v>
      </c>
      <c r="AD8" t="s">
        <v>54</v>
      </c>
      <c r="AE8" t="s">
        <v>60</v>
      </c>
      <c r="AF8" t="s">
        <v>60</v>
      </c>
      <c r="AG8" t="s">
        <v>59</v>
      </c>
      <c r="AH8" t="s">
        <v>59</v>
      </c>
      <c r="AI8" t="s">
        <v>60</v>
      </c>
      <c r="AJ8" t="s">
        <v>60</v>
      </c>
      <c r="AK8" t="s">
        <v>74</v>
      </c>
      <c r="AM8" t="s">
        <v>63</v>
      </c>
      <c r="AN8" t="s">
        <v>100</v>
      </c>
      <c r="AO8" t="s">
        <v>74</v>
      </c>
      <c r="AP8" t="s">
        <v>101</v>
      </c>
    </row>
    <row r="9" spans="1:42" x14ac:dyDescent="0.2">
      <c r="A9">
        <v>6</v>
      </c>
      <c r="B9" s="1">
        <v>44970.937268518501</v>
      </c>
      <c r="C9" s="1">
        <v>44970.951493055603</v>
      </c>
      <c r="D9" t="s">
        <v>88</v>
      </c>
      <c r="F9" s="2" t="s">
        <v>42</v>
      </c>
      <c r="G9" s="2" t="s">
        <v>102</v>
      </c>
      <c r="I9" t="s">
        <v>103</v>
      </c>
      <c r="J9" s="4" t="s">
        <v>104</v>
      </c>
      <c r="K9" s="4" t="s">
        <v>67</v>
      </c>
      <c r="L9" s="4" t="s">
        <v>105</v>
      </c>
      <c r="M9" s="4"/>
      <c r="N9" s="4"/>
      <c r="O9" s="4"/>
      <c r="P9" t="s">
        <v>106</v>
      </c>
      <c r="Q9" t="s">
        <v>107</v>
      </c>
      <c r="R9" t="s">
        <v>48</v>
      </c>
      <c r="S9" t="s">
        <v>50</v>
      </c>
      <c r="T9" t="s">
        <v>50</v>
      </c>
      <c r="U9" t="s">
        <v>48</v>
      </c>
      <c r="V9" t="s">
        <v>108</v>
      </c>
      <c r="W9" t="s">
        <v>53</v>
      </c>
      <c r="X9" t="s">
        <v>54</v>
      </c>
      <c r="Y9" t="s">
        <v>72</v>
      </c>
      <c r="Z9" t="s">
        <v>109</v>
      </c>
      <c r="AA9" t="s">
        <v>54</v>
      </c>
      <c r="AB9" t="s">
        <v>72</v>
      </c>
      <c r="AC9" t="s">
        <v>110</v>
      </c>
      <c r="AD9" t="s">
        <v>54</v>
      </c>
      <c r="AE9" t="s">
        <v>60</v>
      </c>
      <c r="AF9" t="s">
        <v>60</v>
      </c>
      <c r="AG9" t="s">
        <v>59</v>
      </c>
      <c r="AH9" t="s">
        <v>59</v>
      </c>
      <c r="AI9" t="s">
        <v>60</v>
      </c>
      <c r="AJ9" t="s">
        <v>58</v>
      </c>
      <c r="AK9" t="s">
        <v>75</v>
      </c>
      <c r="AL9" t="s">
        <v>111</v>
      </c>
      <c r="AM9" t="s">
        <v>63</v>
      </c>
      <c r="AN9" t="s">
        <v>112</v>
      </c>
      <c r="AO9" t="s">
        <v>74</v>
      </c>
      <c r="AP9" t="s">
        <v>113</v>
      </c>
    </row>
    <row r="10" spans="1:42" ht="15" customHeight="1" x14ac:dyDescent="0.2">
      <c r="A10">
        <v>7</v>
      </c>
      <c r="B10" s="1">
        <v>44970.950868055603</v>
      </c>
      <c r="C10" s="1">
        <v>44970.9530787037</v>
      </c>
      <c r="D10" t="s">
        <v>88</v>
      </c>
      <c r="F10" s="2" t="s">
        <v>42</v>
      </c>
      <c r="I10" t="s">
        <v>114</v>
      </c>
      <c r="J10" s="4" t="s">
        <v>115</v>
      </c>
      <c r="K10" s="4" t="s">
        <v>116</v>
      </c>
      <c r="L10" s="4" t="s">
        <v>67</v>
      </c>
      <c r="M10" s="4" t="s">
        <v>68</v>
      </c>
      <c r="N10" s="4"/>
      <c r="O10" s="4"/>
      <c r="P10" t="s">
        <v>117</v>
      </c>
      <c r="Q10" t="s">
        <v>107</v>
      </c>
      <c r="R10" t="s">
        <v>51</v>
      </c>
      <c r="S10" t="s">
        <v>118</v>
      </c>
      <c r="T10" t="s">
        <v>50</v>
      </c>
      <c r="U10" t="s">
        <v>48</v>
      </c>
      <c r="V10" t="s">
        <v>119</v>
      </c>
      <c r="W10" t="s">
        <v>86</v>
      </c>
      <c r="X10" t="s">
        <v>54</v>
      </c>
      <c r="Y10" t="s">
        <v>72</v>
      </c>
      <c r="AA10" t="s">
        <v>54</v>
      </c>
      <c r="AB10" t="s">
        <v>72</v>
      </c>
      <c r="AD10" t="s">
        <v>63</v>
      </c>
      <c r="AE10" t="s">
        <v>60</v>
      </c>
      <c r="AF10" t="s">
        <v>60</v>
      </c>
      <c r="AG10" t="s">
        <v>73</v>
      </c>
      <c r="AH10" t="s">
        <v>73</v>
      </c>
      <c r="AI10" t="s">
        <v>73</v>
      </c>
      <c r="AJ10" t="s">
        <v>60</v>
      </c>
      <c r="AK10" t="s">
        <v>74</v>
      </c>
      <c r="AM10" t="s">
        <v>54</v>
      </c>
      <c r="AO10" t="s">
        <v>74</v>
      </c>
    </row>
    <row r="11" spans="1:42" x14ac:dyDescent="0.2">
      <c r="A11">
        <v>8</v>
      </c>
      <c r="B11" s="1">
        <v>44970.957627314798</v>
      </c>
      <c r="C11" s="1">
        <v>44970.960335648102</v>
      </c>
      <c r="D11" t="s">
        <v>88</v>
      </c>
      <c r="F11" s="2" t="s">
        <v>42</v>
      </c>
      <c r="I11" t="s">
        <v>43</v>
      </c>
      <c r="J11" s="4" t="s">
        <v>67</v>
      </c>
      <c r="K11" s="4" t="s">
        <v>120</v>
      </c>
      <c r="L11" s="4" t="s">
        <v>66</v>
      </c>
      <c r="M11" s="4"/>
      <c r="N11" s="4"/>
      <c r="O11" s="4"/>
      <c r="P11" t="s">
        <v>121</v>
      </c>
      <c r="Q11" t="s">
        <v>107</v>
      </c>
      <c r="R11" t="s">
        <v>51</v>
      </c>
      <c r="S11" t="s">
        <v>51</v>
      </c>
      <c r="T11" t="s">
        <v>51</v>
      </c>
      <c r="U11" t="s">
        <v>48</v>
      </c>
      <c r="V11" t="s">
        <v>17</v>
      </c>
      <c r="W11" t="s">
        <v>53</v>
      </c>
      <c r="X11" t="s">
        <v>63</v>
      </c>
      <c r="Y11" t="s">
        <v>87</v>
      </c>
      <c r="Z11" t="s">
        <v>122</v>
      </c>
      <c r="AA11" t="s">
        <v>54</v>
      </c>
      <c r="AB11" t="s">
        <v>87</v>
      </c>
      <c r="AD11" t="s">
        <v>54</v>
      </c>
      <c r="AE11" t="s">
        <v>58</v>
      </c>
      <c r="AF11" t="s">
        <v>58</v>
      </c>
      <c r="AG11" t="s">
        <v>59</v>
      </c>
      <c r="AH11" t="s">
        <v>58</v>
      </c>
      <c r="AI11" t="s">
        <v>123</v>
      </c>
      <c r="AJ11" t="s">
        <v>123</v>
      </c>
      <c r="AK11" t="s">
        <v>74</v>
      </c>
      <c r="AM11" t="s">
        <v>63</v>
      </c>
      <c r="AO11" t="s">
        <v>65</v>
      </c>
      <c r="AP11" t="s">
        <v>124</v>
      </c>
    </row>
    <row r="12" spans="1:42" ht="96" x14ac:dyDescent="0.2">
      <c r="A12">
        <v>9</v>
      </c>
      <c r="B12" s="1">
        <v>44971.396944444401</v>
      </c>
      <c r="C12" s="1">
        <v>44971.400474536997</v>
      </c>
      <c r="D12" t="s">
        <v>88</v>
      </c>
      <c r="F12" s="2" t="s">
        <v>42</v>
      </c>
      <c r="I12" t="s">
        <v>125</v>
      </c>
      <c r="J12" s="7" t="s">
        <v>68</v>
      </c>
      <c r="K12" s="7" t="s">
        <v>67</v>
      </c>
      <c r="L12" s="7" t="s">
        <v>81</v>
      </c>
      <c r="M12" s="7" t="s">
        <v>104</v>
      </c>
      <c r="N12" s="7" t="s">
        <v>126</v>
      </c>
      <c r="O12" s="4" t="s">
        <v>127</v>
      </c>
      <c r="P12" s="5" t="s">
        <v>128</v>
      </c>
      <c r="Q12" t="s">
        <v>71</v>
      </c>
      <c r="R12" t="s">
        <v>51</v>
      </c>
      <c r="S12" t="s">
        <v>50</v>
      </c>
      <c r="T12" t="s">
        <v>50</v>
      </c>
      <c r="U12" t="s">
        <v>48</v>
      </c>
      <c r="V12" t="s">
        <v>52</v>
      </c>
      <c r="W12" t="s">
        <v>53</v>
      </c>
      <c r="X12" t="s">
        <v>54</v>
      </c>
      <c r="Y12" t="s">
        <v>55</v>
      </c>
      <c r="AA12" t="s">
        <v>54</v>
      </c>
      <c r="AB12" t="s">
        <v>55</v>
      </c>
      <c r="AD12" t="s">
        <v>54</v>
      </c>
      <c r="AE12" t="s">
        <v>123</v>
      </c>
      <c r="AF12" t="s">
        <v>58</v>
      </c>
      <c r="AG12" t="s">
        <v>59</v>
      </c>
      <c r="AH12" t="s">
        <v>59</v>
      </c>
      <c r="AI12" t="s">
        <v>59</v>
      </c>
      <c r="AJ12" t="s">
        <v>58</v>
      </c>
      <c r="AK12" t="s">
        <v>61</v>
      </c>
      <c r="AM12" t="s">
        <v>63</v>
      </c>
      <c r="AN12" t="s">
        <v>129</v>
      </c>
      <c r="AO12" t="s">
        <v>74</v>
      </c>
    </row>
    <row r="13" spans="1:42" x14ac:dyDescent="0.2">
      <c r="A13">
        <v>10</v>
      </c>
      <c r="B13" s="1">
        <v>44971.4438310185</v>
      </c>
      <c r="C13" s="1">
        <v>44971.447187500002</v>
      </c>
      <c r="D13" t="s">
        <v>88</v>
      </c>
      <c r="F13" s="2" t="s">
        <v>42</v>
      </c>
      <c r="I13" t="s">
        <v>125</v>
      </c>
      <c r="J13" s="4" t="s">
        <v>67</v>
      </c>
      <c r="K13" s="4" t="s">
        <v>104</v>
      </c>
      <c r="L13" s="4" t="s">
        <v>130</v>
      </c>
      <c r="M13" s="4" t="s">
        <v>131</v>
      </c>
      <c r="N13" s="4"/>
      <c r="O13" s="4"/>
      <c r="P13" t="s">
        <v>132</v>
      </c>
      <c r="Q13" t="s">
        <v>107</v>
      </c>
      <c r="R13" t="s">
        <v>48</v>
      </c>
      <c r="S13" t="s">
        <v>50</v>
      </c>
      <c r="T13" t="s">
        <v>50</v>
      </c>
      <c r="U13" t="s">
        <v>50</v>
      </c>
      <c r="W13" t="s">
        <v>53</v>
      </c>
      <c r="X13" t="s">
        <v>54</v>
      </c>
      <c r="Y13" t="s">
        <v>72</v>
      </c>
      <c r="AA13" t="s">
        <v>54</v>
      </c>
      <c r="AB13" t="s">
        <v>72</v>
      </c>
      <c r="AD13" t="s">
        <v>54</v>
      </c>
      <c r="AE13" t="s">
        <v>60</v>
      </c>
      <c r="AF13" t="s">
        <v>60</v>
      </c>
      <c r="AG13" t="s">
        <v>59</v>
      </c>
      <c r="AH13" t="s">
        <v>59</v>
      </c>
      <c r="AI13" t="s">
        <v>60</v>
      </c>
      <c r="AJ13" t="s">
        <v>60</v>
      </c>
      <c r="AK13" t="s">
        <v>74</v>
      </c>
      <c r="AM13" t="s">
        <v>54</v>
      </c>
      <c r="AO13" t="s">
        <v>75</v>
      </c>
    </row>
    <row r="14" spans="1:42" x14ac:dyDescent="0.2">
      <c r="A14">
        <v>11</v>
      </c>
      <c r="B14" s="1">
        <v>44971.445381944402</v>
      </c>
      <c r="C14" s="1">
        <v>44971.455127314803</v>
      </c>
      <c r="D14" t="s">
        <v>88</v>
      </c>
      <c r="F14" s="2" t="s">
        <v>42</v>
      </c>
      <c r="I14" t="s">
        <v>125</v>
      </c>
      <c r="J14" s="4" t="s">
        <v>67</v>
      </c>
      <c r="K14" s="4" t="s">
        <v>133</v>
      </c>
      <c r="L14" s="4"/>
      <c r="M14" s="4"/>
      <c r="N14" s="4"/>
      <c r="O14" s="4"/>
      <c r="P14" t="s">
        <v>134</v>
      </c>
      <c r="Q14" t="s">
        <v>107</v>
      </c>
      <c r="R14" t="s">
        <v>51</v>
      </c>
      <c r="S14" t="s">
        <v>50</v>
      </c>
      <c r="T14" t="s">
        <v>50</v>
      </c>
      <c r="U14" t="s">
        <v>49</v>
      </c>
      <c r="V14" t="s">
        <v>135</v>
      </c>
      <c r="W14" t="s">
        <v>53</v>
      </c>
      <c r="X14" t="s">
        <v>54</v>
      </c>
      <c r="Y14" t="s">
        <v>55</v>
      </c>
      <c r="Z14" t="s">
        <v>136</v>
      </c>
      <c r="AA14" t="s">
        <v>54</v>
      </c>
      <c r="AB14" t="s">
        <v>72</v>
      </c>
      <c r="AC14" t="s">
        <v>137</v>
      </c>
      <c r="AD14" t="s">
        <v>54</v>
      </c>
      <c r="AE14" t="s">
        <v>123</v>
      </c>
      <c r="AF14" t="s">
        <v>123</v>
      </c>
      <c r="AG14" t="s">
        <v>59</v>
      </c>
      <c r="AH14" t="s">
        <v>58</v>
      </c>
      <c r="AI14" t="s">
        <v>123</v>
      </c>
      <c r="AJ14" t="s">
        <v>58</v>
      </c>
      <c r="AK14" t="s">
        <v>61</v>
      </c>
      <c r="AL14" t="s">
        <v>138</v>
      </c>
      <c r="AM14" t="s">
        <v>63</v>
      </c>
      <c r="AN14" t="s">
        <v>139</v>
      </c>
      <c r="AO14" t="s">
        <v>75</v>
      </c>
    </row>
    <row r="15" spans="1:42" x14ac:dyDescent="0.2">
      <c r="A15">
        <v>12</v>
      </c>
      <c r="B15" s="1">
        <v>44971.481261574103</v>
      </c>
      <c r="C15" s="1">
        <v>44971.4831134259</v>
      </c>
      <c r="D15" t="s">
        <v>88</v>
      </c>
      <c r="F15" s="2" t="s">
        <v>42</v>
      </c>
      <c r="I15" t="s">
        <v>125</v>
      </c>
      <c r="J15" s="4" t="s">
        <v>104</v>
      </c>
      <c r="K15" s="4" t="s">
        <v>140</v>
      </c>
      <c r="L15" s="4" t="s">
        <v>89</v>
      </c>
      <c r="M15" s="4"/>
      <c r="N15" s="4"/>
      <c r="O15" s="4"/>
      <c r="P15" t="s">
        <v>141</v>
      </c>
      <c r="Q15" t="s">
        <v>71</v>
      </c>
      <c r="R15" t="s">
        <v>48</v>
      </c>
      <c r="S15" t="s">
        <v>50</v>
      </c>
      <c r="T15" t="s">
        <v>50</v>
      </c>
      <c r="U15" t="s">
        <v>50</v>
      </c>
      <c r="W15" t="s">
        <v>93</v>
      </c>
      <c r="X15" t="s">
        <v>54</v>
      </c>
      <c r="Y15" t="s">
        <v>72</v>
      </c>
      <c r="AA15" t="s">
        <v>54</v>
      </c>
      <c r="AB15" t="s">
        <v>72</v>
      </c>
      <c r="AD15" t="s">
        <v>54</v>
      </c>
      <c r="AE15" t="s">
        <v>58</v>
      </c>
      <c r="AF15" t="s">
        <v>58</v>
      </c>
      <c r="AG15" t="s">
        <v>58</v>
      </c>
      <c r="AH15" t="s">
        <v>73</v>
      </c>
      <c r="AI15" t="s">
        <v>60</v>
      </c>
      <c r="AJ15" t="s">
        <v>58</v>
      </c>
      <c r="AK15" t="s">
        <v>74</v>
      </c>
      <c r="AM15" t="s">
        <v>63</v>
      </c>
      <c r="AO15" t="s">
        <v>75</v>
      </c>
    </row>
    <row r="16" spans="1:42" x14ac:dyDescent="0.2">
      <c r="A16">
        <v>13</v>
      </c>
      <c r="B16" s="1">
        <v>44972.468946759298</v>
      </c>
      <c r="C16" s="1">
        <v>44972.476180555597</v>
      </c>
      <c r="D16" t="s">
        <v>88</v>
      </c>
      <c r="F16" s="2" t="s">
        <v>78</v>
      </c>
      <c r="I16" t="s">
        <v>142</v>
      </c>
      <c r="J16" s="4" t="s">
        <v>67</v>
      </c>
      <c r="K16" s="4" t="s">
        <v>143</v>
      </c>
      <c r="L16" s="4" t="s">
        <v>144</v>
      </c>
      <c r="M16" s="4"/>
      <c r="N16" s="4"/>
      <c r="O16" s="4"/>
      <c r="P16" t="s">
        <v>145</v>
      </c>
      <c r="Q16" t="s">
        <v>107</v>
      </c>
      <c r="R16" t="s">
        <v>51</v>
      </c>
      <c r="S16" t="s">
        <v>50</v>
      </c>
      <c r="T16" t="s">
        <v>50</v>
      </c>
      <c r="U16" t="s">
        <v>48</v>
      </c>
      <c r="V16" t="s">
        <v>146</v>
      </c>
      <c r="W16" t="s">
        <v>86</v>
      </c>
      <c r="X16" t="s">
        <v>54</v>
      </c>
      <c r="Y16" t="s">
        <v>72</v>
      </c>
      <c r="Z16" t="s">
        <v>147</v>
      </c>
      <c r="AA16" t="s">
        <v>54</v>
      </c>
      <c r="AB16" t="s">
        <v>72</v>
      </c>
      <c r="AD16" t="s">
        <v>54</v>
      </c>
      <c r="AE16" t="s">
        <v>60</v>
      </c>
      <c r="AF16" t="s">
        <v>60</v>
      </c>
      <c r="AG16" t="s">
        <v>60</v>
      </c>
      <c r="AH16" t="s">
        <v>59</v>
      </c>
      <c r="AI16" t="s">
        <v>60</v>
      </c>
      <c r="AJ16" t="s">
        <v>60</v>
      </c>
      <c r="AK16" t="s">
        <v>74</v>
      </c>
      <c r="AM16" t="s">
        <v>63</v>
      </c>
      <c r="AN16" t="s">
        <v>148</v>
      </c>
      <c r="AO16" t="s">
        <v>75</v>
      </c>
    </row>
    <row r="17" spans="1:42" x14ac:dyDescent="0.2">
      <c r="A17">
        <v>14</v>
      </c>
      <c r="B17" s="1">
        <v>44972.467013888898</v>
      </c>
      <c r="C17" s="1">
        <v>44972.477835648097</v>
      </c>
      <c r="D17" t="s">
        <v>88</v>
      </c>
      <c r="F17" s="2" t="s">
        <v>78</v>
      </c>
      <c r="I17" t="s">
        <v>142</v>
      </c>
      <c r="J17" s="4" t="s">
        <v>67</v>
      </c>
      <c r="K17" s="4" t="s">
        <v>144</v>
      </c>
      <c r="L17" s="4" t="s">
        <v>149</v>
      </c>
      <c r="M17" s="4"/>
      <c r="N17" s="4"/>
      <c r="O17" s="4"/>
      <c r="P17" t="s">
        <v>150</v>
      </c>
      <c r="Q17" t="s">
        <v>47</v>
      </c>
      <c r="R17" t="s">
        <v>48</v>
      </c>
      <c r="S17" t="s">
        <v>118</v>
      </c>
      <c r="T17" t="s">
        <v>50</v>
      </c>
      <c r="U17" t="s">
        <v>48</v>
      </c>
      <c r="V17" t="s">
        <v>151</v>
      </c>
      <c r="W17" t="s">
        <v>86</v>
      </c>
      <c r="X17" t="s">
        <v>54</v>
      </c>
      <c r="Y17" t="s">
        <v>72</v>
      </c>
      <c r="Z17" t="s">
        <v>152</v>
      </c>
      <c r="AA17" t="s">
        <v>54</v>
      </c>
      <c r="AB17" t="s">
        <v>72</v>
      </c>
      <c r="AC17" t="s">
        <v>153</v>
      </c>
      <c r="AD17" t="s">
        <v>54</v>
      </c>
      <c r="AE17" t="s">
        <v>58</v>
      </c>
      <c r="AF17" t="s">
        <v>60</v>
      </c>
      <c r="AG17" t="s">
        <v>60</v>
      </c>
      <c r="AH17" t="s">
        <v>60</v>
      </c>
      <c r="AI17" t="s">
        <v>59</v>
      </c>
      <c r="AJ17" t="s">
        <v>58</v>
      </c>
      <c r="AK17" t="s">
        <v>75</v>
      </c>
      <c r="AL17" t="s">
        <v>154</v>
      </c>
      <c r="AM17" t="s">
        <v>63</v>
      </c>
      <c r="AN17" t="s">
        <v>155</v>
      </c>
      <c r="AO17" t="s">
        <v>74</v>
      </c>
      <c r="AP17" t="s">
        <v>156</v>
      </c>
    </row>
    <row r="18" spans="1:42" x14ac:dyDescent="0.2">
      <c r="A18">
        <v>15</v>
      </c>
      <c r="B18" s="1">
        <v>44972.587256944404</v>
      </c>
      <c r="C18" s="1">
        <v>44972.593055555597</v>
      </c>
      <c r="D18" t="s">
        <v>88</v>
      </c>
      <c r="F18" s="2" t="s">
        <v>42</v>
      </c>
      <c r="I18" t="s">
        <v>157</v>
      </c>
      <c r="J18" s="4" t="s">
        <v>158</v>
      </c>
      <c r="K18" s="4" t="s">
        <v>67</v>
      </c>
      <c r="L18" s="4" t="s">
        <v>159</v>
      </c>
      <c r="M18" s="4" t="s">
        <v>104</v>
      </c>
      <c r="N18" s="4"/>
      <c r="O18" s="4"/>
      <c r="P18" t="s">
        <v>160</v>
      </c>
      <c r="Q18" t="s">
        <v>71</v>
      </c>
      <c r="R18" t="s">
        <v>48</v>
      </c>
      <c r="S18" t="s">
        <v>50</v>
      </c>
      <c r="T18" t="s">
        <v>50</v>
      </c>
      <c r="U18" t="s">
        <v>50</v>
      </c>
      <c r="W18" t="s">
        <v>93</v>
      </c>
      <c r="X18" t="s">
        <v>54</v>
      </c>
      <c r="Y18" t="s">
        <v>161</v>
      </c>
      <c r="Z18" t="s">
        <v>162</v>
      </c>
      <c r="AA18" t="s">
        <v>54</v>
      </c>
      <c r="AB18" t="s">
        <v>161</v>
      </c>
      <c r="AC18" t="s">
        <v>163</v>
      </c>
      <c r="AD18" t="s">
        <v>54</v>
      </c>
      <c r="AE18" t="s">
        <v>60</v>
      </c>
      <c r="AF18" t="s">
        <v>58</v>
      </c>
      <c r="AG18" t="s">
        <v>73</v>
      </c>
      <c r="AH18" t="s">
        <v>73</v>
      </c>
      <c r="AI18" t="s">
        <v>73</v>
      </c>
      <c r="AJ18" t="s">
        <v>60</v>
      </c>
      <c r="AK18" t="s">
        <v>75</v>
      </c>
      <c r="AM18" t="s">
        <v>63</v>
      </c>
      <c r="AN18" t="s">
        <v>164</v>
      </c>
      <c r="AO18" t="s">
        <v>75</v>
      </c>
    </row>
    <row r="19" spans="1:42" x14ac:dyDescent="0.2">
      <c r="A19">
        <v>16</v>
      </c>
      <c r="B19" s="1">
        <v>44972.610057870399</v>
      </c>
      <c r="C19" s="1">
        <v>44972.613171296303</v>
      </c>
      <c r="D19" t="s">
        <v>88</v>
      </c>
      <c r="F19" s="2" t="s">
        <v>78</v>
      </c>
      <c r="I19" t="s">
        <v>142</v>
      </c>
      <c r="J19" s="4" t="s">
        <v>165</v>
      </c>
      <c r="K19" s="4" t="s">
        <v>166</v>
      </c>
      <c r="L19" s="4" t="s">
        <v>131</v>
      </c>
      <c r="M19" s="4"/>
      <c r="N19" s="4"/>
      <c r="O19" s="4"/>
      <c r="P19" t="s">
        <v>167</v>
      </c>
      <c r="Q19" t="s">
        <v>107</v>
      </c>
      <c r="R19" t="s">
        <v>51</v>
      </c>
      <c r="S19" t="s">
        <v>48</v>
      </c>
      <c r="T19" t="s">
        <v>50</v>
      </c>
      <c r="U19" t="s">
        <v>50</v>
      </c>
      <c r="W19" t="s">
        <v>93</v>
      </c>
      <c r="X19" t="s">
        <v>54</v>
      </c>
      <c r="Y19" t="s">
        <v>72</v>
      </c>
      <c r="Z19" t="s">
        <v>168</v>
      </c>
      <c r="AA19" t="s">
        <v>54</v>
      </c>
      <c r="AB19" t="s">
        <v>161</v>
      </c>
      <c r="AD19" t="s">
        <v>54</v>
      </c>
      <c r="AE19" t="s">
        <v>73</v>
      </c>
      <c r="AF19" t="s">
        <v>58</v>
      </c>
      <c r="AG19" t="s">
        <v>59</v>
      </c>
      <c r="AH19" t="s">
        <v>59</v>
      </c>
      <c r="AI19" t="s">
        <v>73</v>
      </c>
      <c r="AJ19" t="s">
        <v>59</v>
      </c>
      <c r="AK19" t="s">
        <v>65</v>
      </c>
      <c r="AL19" t="s">
        <v>169</v>
      </c>
      <c r="AM19" t="s">
        <v>54</v>
      </c>
      <c r="AN19" t="s">
        <v>170</v>
      </c>
      <c r="AO19" t="s">
        <v>74</v>
      </c>
      <c r="AP19" t="s">
        <v>171</v>
      </c>
    </row>
    <row r="20" spans="1:42" x14ac:dyDescent="0.2">
      <c r="A20">
        <v>17</v>
      </c>
      <c r="B20" s="1">
        <v>44972.657453703701</v>
      </c>
      <c r="C20" s="1">
        <v>44972.662326388898</v>
      </c>
      <c r="D20" t="s">
        <v>88</v>
      </c>
      <c r="F20" s="2" t="s">
        <v>42</v>
      </c>
      <c r="I20" t="s">
        <v>43</v>
      </c>
      <c r="J20" s="4" t="s">
        <v>67</v>
      </c>
      <c r="K20" s="4" t="s">
        <v>116</v>
      </c>
      <c r="L20" s="4"/>
      <c r="M20" s="4"/>
      <c r="N20" s="4"/>
      <c r="O20" s="4"/>
      <c r="P20" t="s">
        <v>172</v>
      </c>
      <c r="Q20" t="s">
        <v>47</v>
      </c>
      <c r="R20" t="s">
        <v>48</v>
      </c>
      <c r="S20" t="s">
        <v>50</v>
      </c>
      <c r="T20" t="s">
        <v>50</v>
      </c>
      <c r="U20" t="s">
        <v>50</v>
      </c>
      <c r="W20" t="s">
        <v>86</v>
      </c>
      <c r="X20" t="s">
        <v>54</v>
      </c>
      <c r="Y20" t="s">
        <v>72</v>
      </c>
      <c r="Z20" t="s">
        <v>173</v>
      </c>
      <c r="AA20" t="s">
        <v>54</v>
      </c>
      <c r="AB20" t="s">
        <v>72</v>
      </c>
      <c r="AC20" t="s">
        <v>174</v>
      </c>
      <c r="AD20" t="s">
        <v>63</v>
      </c>
      <c r="AE20" t="s">
        <v>123</v>
      </c>
      <c r="AF20" t="s">
        <v>123</v>
      </c>
      <c r="AG20" t="s">
        <v>59</v>
      </c>
      <c r="AH20" t="s">
        <v>59</v>
      </c>
      <c r="AI20" t="s">
        <v>60</v>
      </c>
      <c r="AJ20" t="s">
        <v>58</v>
      </c>
      <c r="AK20" t="s">
        <v>74</v>
      </c>
      <c r="AL20" t="s">
        <v>175</v>
      </c>
      <c r="AM20" t="s">
        <v>54</v>
      </c>
      <c r="AN20" t="s">
        <v>176</v>
      </c>
      <c r="AO20" t="s">
        <v>65</v>
      </c>
    </row>
    <row r="21" spans="1:42" x14ac:dyDescent="0.2">
      <c r="A21">
        <v>18</v>
      </c>
      <c r="B21" s="1">
        <v>44972.877800925897</v>
      </c>
      <c r="C21" s="1">
        <v>44972.894594907397</v>
      </c>
      <c r="D21" t="s">
        <v>88</v>
      </c>
      <c r="F21" s="2" t="s">
        <v>42</v>
      </c>
      <c r="I21" t="s">
        <v>177</v>
      </c>
      <c r="J21" s="4" t="s">
        <v>66</v>
      </c>
      <c r="K21" s="4" t="s">
        <v>67</v>
      </c>
      <c r="L21" s="4" t="s">
        <v>178</v>
      </c>
      <c r="M21" s="4"/>
      <c r="N21" s="4"/>
      <c r="O21" s="4"/>
      <c r="P21" t="s">
        <v>179</v>
      </c>
      <c r="Q21" t="s">
        <v>107</v>
      </c>
      <c r="R21" t="s">
        <v>51</v>
      </c>
      <c r="S21" t="s">
        <v>49</v>
      </c>
      <c r="T21" t="s">
        <v>51</v>
      </c>
      <c r="U21" t="s">
        <v>48</v>
      </c>
      <c r="V21" t="s">
        <v>180</v>
      </c>
      <c r="W21" t="s">
        <v>181</v>
      </c>
      <c r="X21" t="s">
        <v>54</v>
      </c>
      <c r="Y21" t="s">
        <v>55</v>
      </c>
      <c r="AA21" t="s">
        <v>54</v>
      </c>
      <c r="AB21" t="s">
        <v>55</v>
      </c>
      <c r="AD21" t="s">
        <v>54</v>
      </c>
      <c r="AE21" t="s">
        <v>58</v>
      </c>
      <c r="AF21" t="s">
        <v>60</v>
      </c>
      <c r="AG21" t="s">
        <v>58</v>
      </c>
      <c r="AH21" t="s">
        <v>59</v>
      </c>
      <c r="AI21" t="s">
        <v>60</v>
      </c>
      <c r="AJ21" t="s">
        <v>123</v>
      </c>
      <c r="AK21" t="s">
        <v>61</v>
      </c>
      <c r="AM21" t="s">
        <v>54</v>
      </c>
      <c r="AO21" t="s">
        <v>74</v>
      </c>
      <c r="AP21" t="s">
        <v>182</v>
      </c>
    </row>
    <row r="22" spans="1:42" x14ac:dyDescent="0.2">
      <c r="A22">
        <v>19</v>
      </c>
      <c r="B22" s="1">
        <v>44979.480624999997</v>
      </c>
      <c r="C22" s="1">
        <v>44979.486562500002</v>
      </c>
      <c r="D22" t="s">
        <v>88</v>
      </c>
      <c r="F22" s="2" t="s">
        <v>78</v>
      </c>
      <c r="I22" t="s">
        <v>183</v>
      </c>
      <c r="J22" s="4" t="s">
        <v>68</v>
      </c>
      <c r="K22" s="4" t="s">
        <v>67</v>
      </c>
      <c r="L22" s="4" t="s">
        <v>140</v>
      </c>
      <c r="M22" s="4" t="s">
        <v>127</v>
      </c>
      <c r="N22" s="4"/>
      <c r="O22" s="4"/>
      <c r="P22" t="s">
        <v>184</v>
      </c>
      <c r="Q22" t="s">
        <v>47</v>
      </c>
      <c r="R22" t="s">
        <v>118</v>
      </c>
      <c r="S22" t="s">
        <v>51</v>
      </c>
      <c r="T22" t="s">
        <v>50</v>
      </c>
      <c r="U22" t="s">
        <v>48</v>
      </c>
      <c r="V22" t="s">
        <v>135</v>
      </c>
      <c r="W22" t="s">
        <v>53</v>
      </c>
      <c r="X22" t="s">
        <v>54</v>
      </c>
      <c r="Y22" t="s">
        <v>55</v>
      </c>
      <c r="Z22" t="s">
        <v>185</v>
      </c>
      <c r="AA22" t="s">
        <v>54</v>
      </c>
      <c r="AB22" t="s">
        <v>55</v>
      </c>
      <c r="AD22" t="s">
        <v>54</v>
      </c>
      <c r="AE22" t="s">
        <v>123</v>
      </c>
      <c r="AF22" t="s">
        <v>59</v>
      </c>
      <c r="AG22" t="s">
        <v>59</v>
      </c>
      <c r="AH22" t="s">
        <v>59</v>
      </c>
      <c r="AI22" t="s">
        <v>123</v>
      </c>
      <c r="AJ22" t="s">
        <v>59</v>
      </c>
      <c r="AK22" t="s">
        <v>61</v>
      </c>
      <c r="AL22" t="s">
        <v>186</v>
      </c>
      <c r="AM22" t="s">
        <v>63</v>
      </c>
      <c r="AN22" t="s">
        <v>187</v>
      </c>
      <c r="AO22" t="s">
        <v>188</v>
      </c>
      <c r="AP22" t="s">
        <v>189</v>
      </c>
    </row>
    <row r="23" spans="1:42" x14ac:dyDescent="0.2">
      <c r="A23">
        <v>20</v>
      </c>
      <c r="B23" s="1">
        <v>44979.602407407401</v>
      </c>
      <c r="C23" s="1">
        <v>44979.604849536998</v>
      </c>
      <c r="D23" t="s">
        <v>88</v>
      </c>
      <c r="F23" s="2" t="s">
        <v>78</v>
      </c>
      <c r="I23" t="s">
        <v>190</v>
      </c>
      <c r="J23" s="4" t="s">
        <v>67</v>
      </c>
      <c r="K23" s="4" t="s">
        <v>144</v>
      </c>
      <c r="L23" s="4" t="s">
        <v>191</v>
      </c>
      <c r="M23" s="4"/>
      <c r="N23" s="4"/>
      <c r="O23" s="4"/>
      <c r="P23" t="s">
        <v>192</v>
      </c>
      <c r="Q23" t="s">
        <v>47</v>
      </c>
      <c r="R23" t="s">
        <v>49</v>
      </c>
      <c r="S23" t="s">
        <v>50</v>
      </c>
      <c r="T23" t="s">
        <v>50</v>
      </c>
      <c r="U23" t="s">
        <v>50</v>
      </c>
      <c r="W23" t="s">
        <v>53</v>
      </c>
      <c r="X23" t="s">
        <v>54</v>
      </c>
      <c r="Y23" t="s">
        <v>55</v>
      </c>
      <c r="AA23" t="s">
        <v>54</v>
      </c>
      <c r="AB23" t="s">
        <v>87</v>
      </c>
      <c r="AD23" t="s">
        <v>54</v>
      </c>
      <c r="AE23" t="s">
        <v>60</v>
      </c>
      <c r="AF23" t="s">
        <v>58</v>
      </c>
      <c r="AG23" t="s">
        <v>58</v>
      </c>
      <c r="AH23" t="s">
        <v>59</v>
      </c>
      <c r="AI23" t="s">
        <v>60</v>
      </c>
      <c r="AJ23" t="s">
        <v>123</v>
      </c>
      <c r="AK23" t="s">
        <v>74</v>
      </c>
      <c r="AM23" t="s">
        <v>63</v>
      </c>
      <c r="AO23" t="s">
        <v>74</v>
      </c>
    </row>
    <row r="24" spans="1:42" x14ac:dyDescent="0.2">
      <c r="A24">
        <v>21</v>
      </c>
      <c r="B24" s="1">
        <v>44979.7430902778</v>
      </c>
      <c r="C24" s="1">
        <v>44979.831273148098</v>
      </c>
      <c r="D24" t="s">
        <v>88</v>
      </c>
      <c r="F24" s="2" t="s">
        <v>78</v>
      </c>
      <c r="I24" t="s">
        <v>190</v>
      </c>
      <c r="J24" s="4" t="s">
        <v>68</v>
      </c>
      <c r="K24" s="4" t="s">
        <v>67</v>
      </c>
      <c r="L24" s="4" t="s">
        <v>193</v>
      </c>
      <c r="M24" s="4" t="s">
        <v>82</v>
      </c>
      <c r="N24" s="4" t="s">
        <v>133</v>
      </c>
      <c r="O24" s="4"/>
      <c r="P24" t="s">
        <v>194</v>
      </c>
      <c r="Q24" t="s">
        <v>107</v>
      </c>
      <c r="R24" t="s">
        <v>49</v>
      </c>
      <c r="S24" t="s">
        <v>50</v>
      </c>
      <c r="T24" t="s">
        <v>50</v>
      </c>
      <c r="U24" t="s">
        <v>48</v>
      </c>
      <c r="V24" t="s">
        <v>195</v>
      </c>
      <c r="W24" t="s">
        <v>93</v>
      </c>
      <c r="X24" t="s">
        <v>54</v>
      </c>
      <c r="Y24" t="s">
        <v>72</v>
      </c>
      <c r="AA24" t="s">
        <v>54</v>
      </c>
      <c r="AB24" t="s">
        <v>72</v>
      </c>
      <c r="AD24" t="s">
        <v>54</v>
      </c>
      <c r="AE24" t="s">
        <v>60</v>
      </c>
      <c r="AF24" t="s">
        <v>58</v>
      </c>
      <c r="AG24" t="s">
        <v>59</v>
      </c>
      <c r="AH24" t="s">
        <v>59</v>
      </c>
      <c r="AI24" t="s">
        <v>60</v>
      </c>
      <c r="AJ24" t="s">
        <v>58</v>
      </c>
      <c r="AK24" t="s">
        <v>74</v>
      </c>
      <c r="AM24" t="s">
        <v>54</v>
      </c>
      <c r="AO24" t="s">
        <v>74</v>
      </c>
    </row>
    <row r="25" spans="1:42" x14ac:dyDescent="0.2">
      <c r="A25">
        <v>22</v>
      </c>
      <c r="B25" s="1">
        <v>44979.950462963003</v>
      </c>
      <c r="C25" s="1">
        <v>44979.959780092599</v>
      </c>
      <c r="D25" t="s">
        <v>88</v>
      </c>
      <c r="F25" s="2" t="s">
        <v>42</v>
      </c>
      <c r="I25" t="s">
        <v>196</v>
      </c>
      <c r="J25" s="4" t="s">
        <v>67</v>
      </c>
      <c r="K25" s="4" t="s">
        <v>104</v>
      </c>
      <c r="L25" s="4"/>
      <c r="M25" s="4"/>
      <c r="N25" s="4"/>
      <c r="O25" s="4"/>
      <c r="P25" t="s">
        <v>197</v>
      </c>
      <c r="Q25" t="s">
        <v>107</v>
      </c>
      <c r="R25" t="s">
        <v>48</v>
      </c>
      <c r="S25" t="s">
        <v>50</v>
      </c>
      <c r="T25" t="s">
        <v>50</v>
      </c>
      <c r="U25" t="s">
        <v>50</v>
      </c>
      <c r="W25" t="s">
        <v>198</v>
      </c>
      <c r="X25" t="s">
        <v>54</v>
      </c>
      <c r="Y25" t="s">
        <v>72</v>
      </c>
      <c r="Z25" t="s">
        <v>199</v>
      </c>
      <c r="AA25" t="s">
        <v>63</v>
      </c>
      <c r="AB25" t="s">
        <v>87</v>
      </c>
      <c r="AC25" t="s">
        <v>200</v>
      </c>
      <c r="AD25" t="s">
        <v>63</v>
      </c>
      <c r="AE25" t="s">
        <v>59</v>
      </c>
      <c r="AF25" t="s">
        <v>59</v>
      </c>
      <c r="AG25" t="s">
        <v>59</v>
      </c>
      <c r="AH25" t="s">
        <v>59</v>
      </c>
      <c r="AI25" t="s">
        <v>59</v>
      </c>
      <c r="AJ25" t="s">
        <v>59</v>
      </c>
      <c r="AK25" t="s">
        <v>75</v>
      </c>
      <c r="AL25" t="s">
        <v>201</v>
      </c>
      <c r="AM25" t="s">
        <v>63</v>
      </c>
      <c r="AN25" t="s">
        <v>202</v>
      </c>
      <c r="AO25" t="s">
        <v>65</v>
      </c>
      <c r="AP25" t="s">
        <v>203</v>
      </c>
    </row>
    <row r="26" spans="1:42" ht="32" x14ac:dyDescent="0.2">
      <c r="A26">
        <v>23</v>
      </c>
      <c r="B26" s="1">
        <v>44981.496597222198</v>
      </c>
      <c r="C26" s="1">
        <v>44981.507199074098</v>
      </c>
      <c r="D26" t="s">
        <v>88</v>
      </c>
      <c r="F26" s="2" t="s">
        <v>78</v>
      </c>
      <c r="G26" s="2" t="s">
        <v>204</v>
      </c>
      <c r="H26" s="2" t="s">
        <v>42</v>
      </c>
      <c r="I26" t="s">
        <v>205</v>
      </c>
      <c r="J26" s="4" t="s">
        <v>89</v>
      </c>
      <c r="K26" s="4" t="s">
        <v>206</v>
      </c>
      <c r="L26" s="4" t="s">
        <v>90</v>
      </c>
      <c r="M26" s="4" t="s">
        <v>104</v>
      </c>
      <c r="N26" s="4" t="s">
        <v>69</v>
      </c>
      <c r="O26" s="4"/>
      <c r="P26" s="5" t="s">
        <v>207</v>
      </c>
      <c r="Q26" t="s">
        <v>107</v>
      </c>
      <c r="R26" t="s">
        <v>51</v>
      </c>
      <c r="S26" t="s">
        <v>50</v>
      </c>
      <c r="T26" t="s">
        <v>50</v>
      </c>
      <c r="U26" t="s">
        <v>50</v>
      </c>
      <c r="W26" t="s">
        <v>93</v>
      </c>
      <c r="X26" t="s">
        <v>54</v>
      </c>
      <c r="Y26" t="s">
        <v>72</v>
      </c>
      <c r="Z26" t="s">
        <v>208</v>
      </c>
      <c r="AA26" t="s">
        <v>63</v>
      </c>
      <c r="AC26" t="s">
        <v>209</v>
      </c>
      <c r="AD26" t="s">
        <v>63</v>
      </c>
      <c r="AE26" t="s">
        <v>60</v>
      </c>
      <c r="AF26" t="s">
        <v>58</v>
      </c>
      <c r="AG26" t="s">
        <v>60</v>
      </c>
      <c r="AH26" t="s">
        <v>59</v>
      </c>
      <c r="AI26" t="s">
        <v>73</v>
      </c>
      <c r="AJ26" t="s">
        <v>60</v>
      </c>
      <c r="AK26" t="s">
        <v>74</v>
      </c>
      <c r="AL26" t="s">
        <v>210</v>
      </c>
      <c r="AM26" t="s">
        <v>54</v>
      </c>
      <c r="AN26" t="s">
        <v>211</v>
      </c>
      <c r="AO26" t="s">
        <v>61</v>
      </c>
      <c r="AP26" t="s">
        <v>212</v>
      </c>
    </row>
    <row r="27" spans="1:42" x14ac:dyDescent="0.2">
      <c r="A27">
        <v>24</v>
      </c>
      <c r="B27" s="1">
        <v>44985.431886574101</v>
      </c>
      <c r="C27" s="1">
        <v>44985.435787037</v>
      </c>
      <c r="D27" t="s">
        <v>88</v>
      </c>
      <c r="F27" s="2" t="s">
        <v>78</v>
      </c>
      <c r="G27" s="2" t="s">
        <v>213</v>
      </c>
      <c r="I27" t="s">
        <v>214</v>
      </c>
      <c r="J27" s="4" t="s">
        <v>67</v>
      </c>
      <c r="K27" s="4" t="s">
        <v>90</v>
      </c>
      <c r="L27" s="4" t="s">
        <v>215</v>
      </c>
      <c r="M27" s="4"/>
      <c r="N27" s="4"/>
      <c r="O27" s="4"/>
      <c r="P27" t="s">
        <v>216</v>
      </c>
      <c r="Q27" t="s">
        <v>47</v>
      </c>
      <c r="R27" t="s">
        <v>49</v>
      </c>
      <c r="S27" t="s">
        <v>50</v>
      </c>
      <c r="T27" t="s">
        <v>50</v>
      </c>
      <c r="U27" t="s">
        <v>48</v>
      </c>
      <c r="V27" t="s">
        <v>217</v>
      </c>
      <c r="W27" t="s">
        <v>86</v>
      </c>
      <c r="X27" t="s">
        <v>54</v>
      </c>
      <c r="Y27" t="s">
        <v>72</v>
      </c>
      <c r="Z27" t="s">
        <v>218</v>
      </c>
      <c r="AA27" t="s">
        <v>54</v>
      </c>
      <c r="AB27" t="s">
        <v>72</v>
      </c>
      <c r="AC27" t="s">
        <v>219</v>
      </c>
      <c r="AD27" t="s">
        <v>54</v>
      </c>
      <c r="AE27" t="s">
        <v>59</v>
      </c>
      <c r="AF27" t="s">
        <v>60</v>
      </c>
      <c r="AG27" t="s">
        <v>60</v>
      </c>
      <c r="AH27" t="s">
        <v>59</v>
      </c>
      <c r="AI27" t="s">
        <v>59</v>
      </c>
      <c r="AJ27" t="s">
        <v>59</v>
      </c>
      <c r="AK27" t="s">
        <v>61</v>
      </c>
      <c r="AL27" t="s">
        <v>220</v>
      </c>
      <c r="AM27" t="s">
        <v>63</v>
      </c>
      <c r="AN27" t="s">
        <v>221</v>
      </c>
      <c r="AO27" t="s">
        <v>75</v>
      </c>
      <c r="AP27" t="s">
        <v>222</v>
      </c>
    </row>
    <row r="28" spans="1:42" x14ac:dyDescent="0.2">
      <c r="A28">
        <v>25</v>
      </c>
      <c r="B28" s="1">
        <v>44985.443078703698</v>
      </c>
      <c r="C28" s="1">
        <v>44985.445648148103</v>
      </c>
      <c r="D28" t="s">
        <v>88</v>
      </c>
      <c r="F28" s="2" t="s">
        <v>78</v>
      </c>
      <c r="G28" s="2" t="s">
        <v>223</v>
      </c>
      <c r="I28" t="s">
        <v>224</v>
      </c>
      <c r="J28" s="4" t="s">
        <v>67</v>
      </c>
      <c r="K28" s="4" t="s">
        <v>225</v>
      </c>
      <c r="L28" s="4" t="s">
        <v>226</v>
      </c>
      <c r="M28" s="4"/>
      <c r="N28" s="4"/>
      <c r="O28" s="4"/>
      <c r="P28" t="s">
        <v>227</v>
      </c>
      <c r="Q28" t="s">
        <v>71</v>
      </c>
      <c r="R28" t="s">
        <v>48</v>
      </c>
      <c r="S28" t="s">
        <v>50</v>
      </c>
      <c r="T28" t="s">
        <v>50</v>
      </c>
      <c r="U28" t="s">
        <v>118</v>
      </c>
      <c r="V28" t="s">
        <v>228</v>
      </c>
      <c r="W28" t="s">
        <v>86</v>
      </c>
      <c r="X28" t="s">
        <v>54</v>
      </c>
      <c r="Y28" t="s">
        <v>72</v>
      </c>
      <c r="AA28" t="s">
        <v>54</v>
      </c>
      <c r="AB28" t="s">
        <v>72</v>
      </c>
      <c r="AD28" t="s">
        <v>54</v>
      </c>
      <c r="AE28" t="s">
        <v>60</v>
      </c>
      <c r="AF28" t="s">
        <v>60</v>
      </c>
      <c r="AG28" t="s">
        <v>73</v>
      </c>
      <c r="AH28" t="s">
        <v>73</v>
      </c>
      <c r="AI28" t="s">
        <v>60</v>
      </c>
      <c r="AJ28" t="s">
        <v>60</v>
      </c>
      <c r="AK28" t="s">
        <v>74</v>
      </c>
      <c r="AM28" t="s">
        <v>54</v>
      </c>
      <c r="AO28" t="s">
        <v>74</v>
      </c>
    </row>
    <row r="29" spans="1:42" x14ac:dyDescent="0.2">
      <c r="A29">
        <v>26</v>
      </c>
      <c r="B29" s="1">
        <v>44985.545474537001</v>
      </c>
      <c r="C29" s="1">
        <v>44985.546261574098</v>
      </c>
      <c r="D29" t="s">
        <v>88</v>
      </c>
      <c r="F29" s="2" t="s">
        <v>229</v>
      </c>
      <c r="G29" s="2" t="s">
        <v>78</v>
      </c>
      <c r="H29" s="2" t="s">
        <v>223</v>
      </c>
      <c r="I29" t="s">
        <v>230</v>
      </c>
      <c r="J29" s="4" t="s">
        <v>68</v>
      </c>
      <c r="K29" s="4" t="s">
        <v>67</v>
      </c>
      <c r="L29" s="4" t="s">
        <v>206</v>
      </c>
      <c r="M29" s="4" t="s">
        <v>226</v>
      </c>
      <c r="N29" s="4" t="s">
        <v>231</v>
      </c>
      <c r="O29" s="4" t="s">
        <v>115</v>
      </c>
      <c r="P29" t="s">
        <v>232</v>
      </c>
      <c r="Q29" t="s">
        <v>47</v>
      </c>
      <c r="R29" t="s">
        <v>49</v>
      </c>
      <c r="S29" t="s">
        <v>50</v>
      </c>
      <c r="T29" t="s">
        <v>50</v>
      </c>
      <c r="U29" t="s">
        <v>49</v>
      </c>
      <c r="V29" t="s">
        <v>233</v>
      </c>
      <c r="W29" t="s">
        <v>234</v>
      </c>
      <c r="X29" t="s">
        <v>54</v>
      </c>
      <c r="Y29" t="s">
        <v>87</v>
      </c>
      <c r="Z29" t="s">
        <v>235</v>
      </c>
      <c r="AA29" t="s">
        <v>54</v>
      </c>
      <c r="AB29" t="s">
        <v>87</v>
      </c>
      <c r="AC29" t="s">
        <v>236</v>
      </c>
      <c r="AD29" t="s">
        <v>54</v>
      </c>
      <c r="AE29" t="s">
        <v>58</v>
      </c>
      <c r="AF29" t="s">
        <v>60</v>
      </c>
      <c r="AG29" t="s">
        <v>58</v>
      </c>
      <c r="AH29" t="s">
        <v>59</v>
      </c>
      <c r="AI29" t="s">
        <v>59</v>
      </c>
      <c r="AJ29" t="s">
        <v>58</v>
      </c>
      <c r="AK29" t="s">
        <v>74</v>
      </c>
      <c r="AL29" t="s">
        <v>237</v>
      </c>
      <c r="AM29" t="s">
        <v>63</v>
      </c>
      <c r="AN29" t="s">
        <v>238</v>
      </c>
      <c r="AO29" t="s">
        <v>75</v>
      </c>
    </row>
    <row r="30" spans="1:42" x14ac:dyDescent="0.2">
      <c r="A30">
        <v>27</v>
      </c>
      <c r="B30" s="1">
        <v>44986.163379629601</v>
      </c>
      <c r="C30" s="1">
        <v>44986.171701388899</v>
      </c>
      <c r="D30" t="s">
        <v>88</v>
      </c>
      <c r="F30" s="2" t="s">
        <v>78</v>
      </c>
      <c r="G30" s="2" t="s">
        <v>223</v>
      </c>
      <c r="H30" s="2" t="s">
        <v>78</v>
      </c>
      <c r="I30" t="s">
        <v>239</v>
      </c>
      <c r="J30" s="4" t="s">
        <v>80</v>
      </c>
      <c r="K30" s="4" t="s">
        <v>67</v>
      </c>
      <c r="L30" s="4" t="s">
        <v>90</v>
      </c>
      <c r="M30" s="4" t="s">
        <v>215</v>
      </c>
      <c r="N30" s="4" t="s">
        <v>104</v>
      </c>
      <c r="O30" s="4"/>
      <c r="P30" t="s">
        <v>240</v>
      </c>
      <c r="Q30" t="s">
        <v>47</v>
      </c>
      <c r="R30" t="s">
        <v>49</v>
      </c>
      <c r="S30" t="s">
        <v>50</v>
      </c>
      <c r="T30" t="s">
        <v>50</v>
      </c>
      <c r="U30" t="s">
        <v>50</v>
      </c>
      <c r="W30" t="s">
        <v>86</v>
      </c>
      <c r="X30" t="s">
        <v>54</v>
      </c>
      <c r="Y30" t="s">
        <v>55</v>
      </c>
      <c r="AA30" t="s">
        <v>54</v>
      </c>
      <c r="AB30" t="s">
        <v>72</v>
      </c>
      <c r="AD30" t="s">
        <v>54</v>
      </c>
      <c r="AE30" t="s">
        <v>58</v>
      </c>
      <c r="AF30" t="s">
        <v>123</v>
      </c>
      <c r="AG30" t="s">
        <v>58</v>
      </c>
      <c r="AH30" t="s">
        <v>73</v>
      </c>
      <c r="AI30" t="s">
        <v>73</v>
      </c>
      <c r="AJ30" t="s">
        <v>73</v>
      </c>
      <c r="AK30" t="s">
        <v>74</v>
      </c>
      <c r="AL30" t="s">
        <v>241</v>
      </c>
      <c r="AM30" t="s">
        <v>54</v>
      </c>
      <c r="AN30" t="s">
        <v>242</v>
      </c>
      <c r="AO30" t="s">
        <v>65</v>
      </c>
      <c r="AP30" t="s">
        <v>243</v>
      </c>
    </row>
    <row r="31" spans="1:42" x14ac:dyDescent="0.2">
      <c r="A31">
        <v>28</v>
      </c>
      <c r="B31" s="1">
        <v>44991.672430555598</v>
      </c>
      <c r="C31" s="1">
        <v>44991.815486111103</v>
      </c>
      <c r="D31" t="s">
        <v>88</v>
      </c>
      <c r="F31" s="2" t="s">
        <v>42</v>
      </c>
      <c r="I31" t="s">
        <v>244</v>
      </c>
      <c r="J31" s="4" t="s">
        <v>178</v>
      </c>
      <c r="K31" s="4" t="s">
        <v>245</v>
      </c>
      <c r="L31" s="4" t="s">
        <v>96</v>
      </c>
      <c r="M31" s="4"/>
      <c r="N31" s="4"/>
      <c r="O31" s="4"/>
      <c r="P31" t="s">
        <v>246</v>
      </c>
      <c r="Q31" t="s">
        <v>47</v>
      </c>
      <c r="R31" t="s">
        <v>118</v>
      </c>
      <c r="S31" t="s">
        <v>49</v>
      </c>
      <c r="T31" t="s">
        <v>50</v>
      </c>
      <c r="U31" t="s">
        <v>48</v>
      </c>
      <c r="V31" t="s">
        <v>247</v>
      </c>
      <c r="W31" t="s">
        <v>248</v>
      </c>
      <c r="X31" t="s">
        <v>54</v>
      </c>
      <c r="Y31" t="s">
        <v>87</v>
      </c>
      <c r="Z31" t="s">
        <v>249</v>
      </c>
      <c r="AA31" t="s">
        <v>54</v>
      </c>
      <c r="AB31" t="s">
        <v>72</v>
      </c>
      <c r="AC31" t="s">
        <v>250</v>
      </c>
      <c r="AD31" t="s">
        <v>63</v>
      </c>
      <c r="AE31" t="s">
        <v>60</v>
      </c>
      <c r="AF31" t="s">
        <v>58</v>
      </c>
      <c r="AG31" t="s">
        <v>60</v>
      </c>
      <c r="AH31" t="s">
        <v>73</v>
      </c>
      <c r="AI31" t="s">
        <v>58</v>
      </c>
      <c r="AJ31" t="s">
        <v>58</v>
      </c>
      <c r="AK31" t="s">
        <v>74</v>
      </c>
      <c r="AL31" t="s">
        <v>251</v>
      </c>
      <c r="AM31" t="s">
        <v>54</v>
      </c>
      <c r="AN31" t="s">
        <v>252</v>
      </c>
      <c r="AO31" t="s">
        <v>75</v>
      </c>
      <c r="AP31" t="s">
        <v>253</v>
      </c>
    </row>
    <row r="32" spans="1:42" x14ac:dyDescent="0.2">
      <c r="A32">
        <v>29</v>
      </c>
      <c r="B32" s="1">
        <v>44992.555682870399</v>
      </c>
      <c r="C32" s="1">
        <v>44992.5620023148</v>
      </c>
      <c r="D32" t="s">
        <v>88</v>
      </c>
      <c r="F32" s="2" t="s">
        <v>78</v>
      </c>
      <c r="G32" s="2" t="s">
        <v>213</v>
      </c>
      <c r="I32" t="s">
        <v>254</v>
      </c>
      <c r="J32" s="4" t="s">
        <v>67</v>
      </c>
      <c r="K32" s="4" t="s">
        <v>90</v>
      </c>
      <c r="L32" s="4" t="s">
        <v>206</v>
      </c>
      <c r="M32" s="4" t="s">
        <v>82</v>
      </c>
      <c r="N32" s="4" t="s">
        <v>104</v>
      </c>
      <c r="O32" s="4"/>
      <c r="P32" t="s">
        <v>255</v>
      </c>
      <c r="Q32" t="s">
        <v>71</v>
      </c>
      <c r="R32" t="s">
        <v>49</v>
      </c>
      <c r="S32" t="s">
        <v>118</v>
      </c>
      <c r="T32" t="s">
        <v>50</v>
      </c>
      <c r="U32" t="s">
        <v>50</v>
      </c>
      <c r="W32" t="s">
        <v>256</v>
      </c>
      <c r="X32" t="s">
        <v>54</v>
      </c>
      <c r="Y32" t="s">
        <v>72</v>
      </c>
      <c r="AA32" t="s">
        <v>54</v>
      </c>
      <c r="AB32" t="s">
        <v>72</v>
      </c>
      <c r="AD32" t="s">
        <v>54</v>
      </c>
      <c r="AE32" t="s">
        <v>58</v>
      </c>
      <c r="AF32" t="s">
        <v>58</v>
      </c>
      <c r="AG32" t="s">
        <v>58</v>
      </c>
      <c r="AH32" t="s">
        <v>59</v>
      </c>
      <c r="AI32" t="s">
        <v>60</v>
      </c>
      <c r="AJ32" t="s">
        <v>60</v>
      </c>
      <c r="AK32" t="s">
        <v>74</v>
      </c>
      <c r="AM32" t="s">
        <v>54</v>
      </c>
      <c r="AO32" t="s">
        <v>74</v>
      </c>
    </row>
    <row r="33" spans="1:42" x14ac:dyDescent="0.2">
      <c r="A33">
        <v>30</v>
      </c>
      <c r="B33" s="1">
        <v>44994.504259259302</v>
      </c>
      <c r="C33" s="1">
        <v>44994.512175925898</v>
      </c>
      <c r="D33" t="s">
        <v>88</v>
      </c>
      <c r="F33" s="2" t="s">
        <v>204</v>
      </c>
      <c r="G33" s="2" t="s">
        <v>213</v>
      </c>
      <c r="I33" t="s">
        <v>257</v>
      </c>
      <c r="J33" s="4" t="s">
        <v>159</v>
      </c>
      <c r="K33" s="4" t="s">
        <v>89</v>
      </c>
      <c r="L33" s="4"/>
      <c r="M33" s="4"/>
      <c r="N33" s="4"/>
      <c r="O33" s="4"/>
      <c r="P33" t="s">
        <v>258</v>
      </c>
      <c r="Q33" t="s">
        <v>107</v>
      </c>
      <c r="R33" t="s">
        <v>49</v>
      </c>
      <c r="S33" t="s">
        <v>49</v>
      </c>
      <c r="T33" t="s">
        <v>50</v>
      </c>
      <c r="U33" t="s">
        <v>118</v>
      </c>
      <c r="V33" t="s">
        <v>52</v>
      </c>
      <c r="W33" t="s">
        <v>53</v>
      </c>
      <c r="X33" t="s">
        <v>54</v>
      </c>
      <c r="Y33" t="s">
        <v>55</v>
      </c>
      <c r="Z33" t="s">
        <v>259</v>
      </c>
      <c r="AA33" t="s">
        <v>54</v>
      </c>
      <c r="AB33" t="s">
        <v>55</v>
      </c>
      <c r="AD33" t="s">
        <v>54</v>
      </c>
      <c r="AE33" t="s">
        <v>123</v>
      </c>
      <c r="AF33" t="s">
        <v>123</v>
      </c>
      <c r="AG33" t="s">
        <v>123</v>
      </c>
      <c r="AH33" t="s">
        <v>59</v>
      </c>
      <c r="AI33" t="s">
        <v>59</v>
      </c>
      <c r="AJ33" t="s">
        <v>58</v>
      </c>
      <c r="AK33" t="s">
        <v>188</v>
      </c>
      <c r="AL33" t="s">
        <v>260</v>
      </c>
      <c r="AM33" t="s">
        <v>54</v>
      </c>
      <c r="AN33" t="s">
        <v>261</v>
      </c>
      <c r="AO33" t="s">
        <v>65</v>
      </c>
      <c r="AP33" t="s">
        <v>262</v>
      </c>
    </row>
    <row r="34" spans="1:42" x14ac:dyDescent="0.2">
      <c r="A34">
        <v>31</v>
      </c>
      <c r="B34" s="1">
        <v>45012.6976041667</v>
      </c>
      <c r="C34" s="1">
        <v>45012.703298611101</v>
      </c>
      <c r="D34" t="s">
        <v>88</v>
      </c>
      <c r="F34" s="2" t="s">
        <v>78</v>
      </c>
      <c r="G34" s="2" t="s">
        <v>78</v>
      </c>
      <c r="H34" s="2" t="s">
        <v>78</v>
      </c>
      <c r="I34" t="s">
        <v>263</v>
      </c>
      <c r="J34" s="7" t="s">
        <v>264</v>
      </c>
      <c r="K34" s="4"/>
      <c r="L34" s="4"/>
      <c r="M34" s="4"/>
      <c r="N34" s="4"/>
      <c r="O34" s="4"/>
      <c r="P34" t="s">
        <v>265</v>
      </c>
      <c r="Q34" t="s">
        <v>84</v>
      </c>
      <c r="R34" t="s">
        <v>51</v>
      </c>
      <c r="S34" t="s">
        <v>50</v>
      </c>
      <c r="T34" t="s">
        <v>118</v>
      </c>
      <c r="U34" t="s">
        <v>51</v>
      </c>
      <c r="V34" t="s">
        <v>266</v>
      </c>
      <c r="W34" t="s">
        <v>53</v>
      </c>
      <c r="X34" t="s">
        <v>54</v>
      </c>
      <c r="Y34" t="s">
        <v>72</v>
      </c>
      <c r="Z34" t="s">
        <v>267</v>
      </c>
      <c r="AA34" t="s">
        <v>54</v>
      </c>
      <c r="AB34" t="s">
        <v>72</v>
      </c>
      <c r="AC34" t="s">
        <v>268</v>
      </c>
      <c r="AD34" t="s">
        <v>63</v>
      </c>
      <c r="AE34" t="s">
        <v>60</v>
      </c>
      <c r="AF34" t="s">
        <v>60</v>
      </c>
      <c r="AG34" t="s">
        <v>59</v>
      </c>
      <c r="AH34" t="s">
        <v>60</v>
      </c>
      <c r="AI34" t="s">
        <v>60</v>
      </c>
      <c r="AJ34" t="s">
        <v>60</v>
      </c>
      <c r="AK34" t="s">
        <v>74</v>
      </c>
      <c r="AL34" t="s">
        <v>269</v>
      </c>
      <c r="AM34" t="s">
        <v>54</v>
      </c>
      <c r="AN34" t="s">
        <v>270</v>
      </c>
      <c r="AO34" t="s">
        <v>74</v>
      </c>
    </row>
    <row r="35" spans="1:42" x14ac:dyDescent="0.2">
      <c r="A35">
        <v>32</v>
      </c>
      <c r="B35" s="1">
        <v>45035.671909722201</v>
      </c>
      <c r="C35" s="1">
        <v>45035.678356481498</v>
      </c>
      <c r="D35" t="s">
        <v>88</v>
      </c>
      <c r="F35" s="2" t="s">
        <v>78</v>
      </c>
      <c r="G35" s="2" t="s">
        <v>223</v>
      </c>
      <c r="H35" s="2" t="s">
        <v>271</v>
      </c>
      <c r="I35" t="s">
        <v>272</v>
      </c>
      <c r="J35" s="4" t="s">
        <v>67</v>
      </c>
      <c r="K35" s="4" t="s">
        <v>69</v>
      </c>
      <c r="L35" s="4" t="s">
        <v>273</v>
      </c>
      <c r="M35" s="4" t="s">
        <v>274</v>
      </c>
      <c r="N35" s="4"/>
      <c r="O35" s="4"/>
      <c r="P35" t="s">
        <v>275</v>
      </c>
      <c r="Q35" t="s">
        <v>71</v>
      </c>
      <c r="R35" t="s">
        <v>48</v>
      </c>
      <c r="S35" t="s">
        <v>51</v>
      </c>
      <c r="T35" t="s">
        <v>50</v>
      </c>
      <c r="U35" t="s">
        <v>50</v>
      </c>
      <c r="W35" t="s">
        <v>276</v>
      </c>
      <c r="X35" t="s">
        <v>54</v>
      </c>
      <c r="Y35" t="s">
        <v>72</v>
      </c>
      <c r="AA35" t="s">
        <v>54</v>
      </c>
      <c r="AB35" t="s">
        <v>72</v>
      </c>
      <c r="AD35" t="s">
        <v>54</v>
      </c>
      <c r="AE35" t="s">
        <v>60</v>
      </c>
      <c r="AF35" t="s">
        <v>60</v>
      </c>
      <c r="AG35" t="s">
        <v>73</v>
      </c>
      <c r="AH35" t="s">
        <v>60</v>
      </c>
      <c r="AI35" t="s">
        <v>73</v>
      </c>
      <c r="AJ35" t="s">
        <v>58</v>
      </c>
      <c r="AK35" t="s">
        <v>74</v>
      </c>
      <c r="AM35" t="s">
        <v>63</v>
      </c>
      <c r="AN35" t="s">
        <v>277</v>
      </c>
      <c r="AO35" t="s">
        <v>75</v>
      </c>
      <c r="AP35" t="s">
        <v>278</v>
      </c>
    </row>
    <row r="36" spans="1:42" x14ac:dyDescent="0.2">
      <c r="A36">
        <v>33</v>
      </c>
      <c r="B36" s="1">
        <v>45035.6723726852</v>
      </c>
      <c r="C36" s="1">
        <v>45035.6803587963</v>
      </c>
      <c r="D36" t="s">
        <v>88</v>
      </c>
      <c r="F36" s="2" t="s">
        <v>78</v>
      </c>
      <c r="G36" s="2" t="s">
        <v>102</v>
      </c>
      <c r="I36" t="s">
        <v>279</v>
      </c>
      <c r="J36" s="4" t="s">
        <v>67</v>
      </c>
      <c r="K36" s="4" t="s">
        <v>68</v>
      </c>
      <c r="L36" s="4" t="s">
        <v>81</v>
      </c>
      <c r="M36" s="4" t="s">
        <v>127</v>
      </c>
      <c r="N36" s="4"/>
      <c r="O36" s="4"/>
      <c r="P36" t="s">
        <v>280</v>
      </c>
      <c r="Q36" t="s">
        <v>47</v>
      </c>
      <c r="R36" t="s">
        <v>51</v>
      </c>
      <c r="S36" t="s">
        <v>50</v>
      </c>
      <c r="T36" t="s">
        <v>50</v>
      </c>
      <c r="U36" t="s">
        <v>118</v>
      </c>
      <c r="V36" t="s">
        <v>281</v>
      </c>
      <c r="W36" t="s">
        <v>53</v>
      </c>
      <c r="X36" t="s">
        <v>54</v>
      </c>
      <c r="Y36" t="s">
        <v>72</v>
      </c>
      <c r="Z36" t="s">
        <v>282</v>
      </c>
      <c r="AA36" t="s">
        <v>54</v>
      </c>
      <c r="AB36" t="s">
        <v>72</v>
      </c>
      <c r="AC36" t="s">
        <v>283</v>
      </c>
      <c r="AD36" t="s">
        <v>63</v>
      </c>
      <c r="AE36" t="s">
        <v>58</v>
      </c>
      <c r="AF36" t="s">
        <v>58</v>
      </c>
      <c r="AG36" t="s">
        <v>60</v>
      </c>
      <c r="AH36" t="s">
        <v>60</v>
      </c>
      <c r="AI36" t="s">
        <v>73</v>
      </c>
      <c r="AJ36" t="s">
        <v>58</v>
      </c>
      <c r="AK36" t="s">
        <v>74</v>
      </c>
      <c r="AL36" t="s">
        <v>284</v>
      </c>
      <c r="AM36" t="s">
        <v>63</v>
      </c>
      <c r="AN36" t="s">
        <v>285</v>
      </c>
      <c r="AO36" t="s">
        <v>74</v>
      </c>
      <c r="AP36" t="s">
        <v>286</v>
      </c>
    </row>
    <row r="37" spans="1:42" x14ac:dyDescent="0.2">
      <c r="A37">
        <v>34</v>
      </c>
      <c r="B37" s="1">
        <v>45035.816909722198</v>
      </c>
      <c r="C37" s="1">
        <v>45035.819664351897</v>
      </c>
      <c r="D37" t="s">
        <v>88</v>
      </c>
      <c r="F37" s="2" t="s">
        <v>78</v>
      </c>
      <c r="G37" s="2" t="s">
        <v>223</v>
      </c>
      <c r="I37" t="s">
        <v>287</v>
      </c>
      <c r="J37" s="4" t="s">
        <v>67</v>
      </c>
      <c r="K37" s="4" t="s">
        <v>215</v>
      </c>
      <c r="L37" s="4"/>
      <c r="M37" s="4"/>
      <c r="N37" s="4"/>
      <c r="O37" s="4"/>
      <c r="P37" t="s">
        <v>288</v>
      </c>
      <c r="Q37" t="s">
        <v>107</v>
      </c>
      <c r="R37" t="s">
        <v>51</v>
      </c>
      <c r="S37" t="s">
        <v>50</v>
      </c>
      <c r="T37" t="s">
        <v>50</v>
      </c>
      <c r="U37" t="s">
        <v>50</v>
      </c>
      <c r="W37" t="s">
        <v>86</v>
      </c>
      <c r="X37" t="s">
        <v>54</v>
      </c>
      <c r="Y37" t="s">
        <v>87</v>
      </c>
      <c r="AA37" t="s">
        <v>54</v>
      </c>
      <c r="AB37" t="s">
        <v>87</v>
      </c>
      <c r="AD37" t="s">
        <v>63</v>
      </c>
      <c r="AE37" t="s">
        <v>73</v>
      </c>
      <c r="AF37" t="s">
        <v>73</v>
      </c>
      <c r="AG37" t="s">
        <v>73</v>
      </c>
      <c r="AH37" t="s">
        <v>73</v>
      </c>
      <c r="AI37" t="s">
        <v>73</v>
      </c>
      <c r="AJ37" t="s">
        <v>60</v>
      </c>
      <c r="AK37" t="s">
        <v>74</v>
      </c>
      <c r="AM37" t="s">
        <v>63</v>
      </c>
      <c r="AN37" t="s">
        <v>289</v>
      </c>
      <c r="AO37" t="s">
        <v>74</v>
      </c>
    </row>
    <row r="38" spans="1:42" x14ac:dyDescent="0.2">
      <c r="A38">
        <v>35</v>
      </c>
      <c r="B38" s="1">
        <v>45036.117812500001</v>
      </c>
      <c r="C38" s="1">
        <v>45036.129837963003</v>
      </c>
      <c r="D38" t="s">
        <v>88</v>
      </c>
      <c r="F38" s="2" t="s">
        <v>290</v>
      </c>
      <c r="I38" t="s">
        <v>291</v>
      </c>
      <c r="J38" s="4" t="s">
        <v>292</v>
      </c>
      <c r="K38" s="4" t="s">
        <v>245</v>
      </c>
      <c r="L38" s="4" t="s">
        <v>193</v>
      </c>
      <c r="M38" s="4" t="s">
        <v>226</v>
      </c>
      <c r="N38" s="4"/>
      <c r="O38" s="4"/>
      <c r="P38" t="s">
        <v>293</v>
      </c>
      <c r="Q38" t="s">
        <v>107</v>
      </c>
      <c r="R38" t="s">
        <v>49</v>
      </c>
      <c r="S38" t="s">
        <v>50</v>
      </c>
      <c r="T38" t="s">
        <v>50</v>
      </c>
      <c r="U38" t="s">
        <v>49</v>
      </c>
      <c r="V38" t="s">
        <v>294</v>
      </c>
      <c r="W38" t="s">
        <v>53</v>
      </c>
      <c r="X38" t="s">
        <v>54</v>
      </c>
      <c r="Y38" t="s">
        <v>72</v>
      </c>
      <c r="Z38" t="s">
        <v>295</v>
      </c>
      <c r="AA38" t="s">
        <v>54</v>
      </c>
      <c r="AB38" t="s">
        <v>161</v>
      </c>
      <c r="AC38" t="s">
        <v>296</v>
      </c>
      <c r="AD38" t="s">
        <v>54</v>
      </c>
      <c r="AE38" t="s">
        <v>60</v>
      </c>
      <c r="AF38" t="s">
        <v>60</v>
      </c>
      <c r="AG38" t="s">
        <v>60</v>
      </c>
      <c r="AH38" t="s">
        <v>73</v>
      </c>
      <c r="AI38" t="s">
        <v>60</v>
      </c>
      <c r="AJ38" t="s">
        <v>60</v>
      </c>
      <c r="AK38" t="s">
        <v>74</v>
      </c>
      <c r="AL38" t="s">
        <v>297</v>
      </c>
      <c r="AM38" t="s">
        <v>63</v>
      </c>
      <c r="AN38" t="s">
        <v>298</v>
      </c>
      <c r="AO38" t="s">
        <v>74</v>
      </c>
      <c r="AP38" t="s">
        <v>299</v>
      </c>
    </row>
    <row r="39" spans="1:42" x14ac:dyDescent="0.2">
      <c r="A39">
        <v>36</v>
      </c>
      <c r="B39" s="1">
        <v>45037.311886574098</v>
      </c>
      <c r="C39" s="1">
        <v>45037.316122685203</v>
      </c>
      <c r="D39" t="s">
        <v>88</v>
      </c>
      <c r="F39" s="2" t="s">
        <v>290</v>
      </c>
      <c r="I39" t="s">
        <v>300</v>
      </c>
      <c r="J39" s="4" t="s">
        <v>143</v>
      </c>
      <c r="K39" s="4" t="s">
        <v>82</v>
      </c>
      <c r="L39" s="4" t="s">
        <v>301</v>
      </c>
      <c r="M39" s="4"/>
      <c r="N39" s="4"/>
      <c r="O39" s="4"/>
      <c r="P39" t="s">
        <v>302</v>
      </c>
      <c r="Q39" t="s">
        <v>47</v>
      </c>
      <c r="R39" t="s">
        <v>49</v>
      </c>
      <c r="S39" t="s">
        <v>49</v>
      </c>
      <c r="T39" t="s">
        <v>49</v>
      </c>
      <c r="U39" t="s">
        <v>49</v>
      </c>
      <c r="V39" t="s">
        <v>303</v>
      </c>
      <c r="W39" t="s">
        <v>93</v>
      </c>
      <c r="X39" t="s">
        <v>54</v>
      </c>
      <c r="Y39" t="s">
        <v>55</v>
      </c>
      <c r="Z39" t="s">
        <v>304</v>
      </c>
      <c r="AA39" t="s">
        <v>54</v>
      </c>
      <c r="AB39" t="s">
        <v>55</v>
      </c>
      <c r="AD39" t="s">
        <v>54</v>
      </c>
      <c r="AE39" t="s">
        <v>123</v>
      </c>
      <c r="AF39" t="s">
        <v>123</v>
      </c>
      <c r="AG39" t="s">
        <v>123</v>
      </c>
      <c r="AH39" t="s">
        <v>123</v>
      </c>
      <c r="AI39" t="s">
        <v>123</v>
      </c>
      <c r="AJ39" t="s">
        <v>123</v>
      </c>
      <c r="AK39" t="s">
        <v>61</v>
      </c>
      <c r="AM39" t="s">
        <v>63</v>
      </c>
      <c r="AO39" t="s">
        <v>188</v>
      </c>
    </row>
    <row r="40" spans="1:42" x14ac:dyDescent="0.2">
      <c r="A40">
        <v>37</v>
      </c>
      <c r="B40" s="1">
        <v>45037.519131944398</v>
      </c>
      <c r="C40" s="1">
        <v>45037.524398148104</v>
      </c>
      <c r="D40" t="s">
        <v>88</v>
      </c>
      <c r="F40" s="2" t="s">
        <v>78</v>
      </c>
      <c r="G40" s="2" t="s">
        <v>102</v>
      </c>
      <c r="I40" t="s">
        <v>305</v>
      </c>
      <c r="J40" s="4" t="s">
        <v>159</v>
      </c>
      <c r="K40" s="4" t="s">
        <v>67</v>
      </c>
      <c r="L40" s="4" t="s">
        <v>306</v>
      </c>
      <c r="M40" s="4"/>
      <c r="N40" s="4"/>
      <c r="O40" s="4"/>
      <c r="P40" t="s">
        <v>307</v>
      </c>
      <c r="Q40" t="s">
        <v>107</v>
      </c>
      <c r="R40" t="s">
        <v>51</v>
      </c>
      <c r="S40" t="s">
        <v>50</v>
      </c>
      <c r="T40" t="s">
        <v>50</v>
      </c>
      <c r="U40" t="s">
        <v>51</v>
      </c>
      <c r="V40" t="s">
        <v>308</v>
      </c>
      <c r="W40" t="s">
        <v>93</v>
      </c>
      <c r="X40" t="s">
        <v>54</v>
      </c>
      <c r="Y40" t="s">
        <v>87</v>
      </c>
      <c r="AA40" t="s">
        <v>54</v>
      </c>
      <c r="AB40" t="s">
        <v>87</v>
      </c>
      <c r="AD40" t="s">
        <v>54</v>
      </c>
      <c r="AE40" t="s">
        <v>73</v>
      </c>
      <c r="AF40" t="s">
        <v>60</v>
      </c>
      <c r="AG40" t="s">
        <v>60</v>
      </c>
      <c r="AH40" t="s">
        <v>59</v>
      </c>
      <c r="AI40" t="s">
        <v>59</v>
      </c>
      <c r="AJ40" t="s">
        <v>58</v>
      </c>
      <c r="AK40" t="s">
        <v>74</v>
      </c>
      <c r="AL40" t="s">
        <v>309</v>
      </c>
      <c r="AM40" t="s">
        <v>63</v>
      </c>
      <c r="AO40" t="s">
        <v>74</v>
      </c>
    </row>
    <row r="41" spans="1:42" x14ac:dyDescent="0.2">
      <c r="A41">
        <v>38</v>
      </c>
      <c r="B41" s="1">
        <v>45039.4758912037</v>
      </c>
      <c r="C41" s="1">
        <v>45039.481597222199</v>
      </c>
      <c r="D41" t="s">
        <v>88</v>
      </c>
      <c r="F41" s="2" t="s">
        <v>78</v>
      </c>
      <c r="I41" t="s">
        <v>310</v>
      </c>
      <c r="J41" s="4" t="s">
        <v>311</v>
      </c>
      <c r="K41" s="4" t="s">
        <v>67</v>
      </c>
      <c r="L41" s="4" t="s">
        <v>306</v>
      </c>
      <c r="M41" s="4"/>
      <c r="N41" s="4"/>
      <c r="O41" s="4"/>
      <c r="P41" t="s">
        <v>312</v>
      </c>
      <c r="Q41" t="s">
        <v>47</v>
      </c>
      <c r="R41" t="s">
        <v>118</v>
      </c>
      <c r="S41" t="s">
        <v>49</v>
      </c>
      <c r="T41" t="s">
        <v>50</v>
      </c>
      <c r="U41" t="s">
        <v>50</v>
      </c>
      <c r="W41" t="s">
        <v>93</v>
      </c>
      <c r="X41" t="s">
        <v>54</v>
      </c>
      <c r="Y41" t="s">
        <v>55</v>
      </c>
      <c r="AA41" t="s">
        <v>54</v>
      </c>
      <c r="AB41" t="s">
        <v>55</v>
      </c>
      <c r="AD41" t="s">
        <v>54</v>
      </c>
      <c r="AE41" t="s">
        <v>123</v>
      </c>
      <c r="AF41" t="s">
        <v>123</v>
      </c>
      <c r="AG41" t="s">
        <v>123</v>
      </c>
      <c r="AH41" t="s">
        <v>123</v>
      </c>
      <c r="AI41" t="s">
        <v>123</v>
      </c>
      <c r="AJ41" t="s">
        <v>123</v>
      </c>
      <c r="AK41" t="s">
        <v>188</v>
      </c>
      <c r="AL41" t="s">
        <v>313</v>
      </c>
      <c r="AM41" t="s">
        <v>54</v>
      </c>
      <c r="AN41" t="s">
        <v>314</v>
      </c>
      <c r="AO41" t="s">
        <v>65</v>
      </c>
    </row>
    <row r="42" spans="1:42" x14ac:dyDescent="0.2">
      <c r="A42">
        <v>39</v>
      </c>
      <c r="B42" s="1">
        <v>45040.397708333301</v>
      </c>
      <c r="C42" s="1">
        <v>45040.403935185197</v>
      </c>
      <c r="D42" t="s">
        <v>88</v>
      </c>
      <c r="F42" s="2" t="s">
        <v>290</v>
      </c>
      <c r="I42" t="s">
        <v>315</v>
      </c>
      <c r="J42" s="4" t="s">
        <v>67</v>
      </c>
      <c r="K42" s="4" t="s">
        <v>159</v>
      </c>
      <c r="L42" s="4" t="s">
        <v>226</v>
      </c>
      <c r="M42" s="4"/>
      <c r="N42" s="4"/>
      <c r="O42" s="4"/>
      <c r="P42" t="s">
        <v>316</v>
      </c>
      <c r="Q42" t="s">
        <v>107</v>
      </c>
      <c r="R42" t="s">
        <v>51</v>
      </c>
      <c r="S42" t="s">
        <v>51</v>
      </c>
      <c r="T42" t="s">
        <v>50</v>
      </c>
      <c r="U42" t="s">
        <v>51</v>
      </c>
      <c r="V42" t="s">
        <v>317</v>
      </c>
      <c r="W42" t="s">
        <v>93</v>
      </c>
      <c r="X42" t="s">
        <v>54</v>
      </c>
      <c r="Y42" t="s">
        <v>72</v>
      </c>
      <c r="Z42" t="s">
        <v>318</v>
      </c>
      <c r="AA42" t="s">
        <v>63</v>
      </c>
      <c r="AB42" t="s">
        <v>319</v>
      </c>
      <c r="AC42" t="s">
        <v>320</v>
      </c>
      <c r="AD42" t="s">
        <v>63</v>
      </c>
      <c r="AE42" t="s">
        <v>73</v>
      </c>
      <c r="AF42" t="s">
        <v>60</v>
      </c>
      <c r="AG42" t="s">
        <v>73</v>
      </c>
      <c r="AH42" t="s">
        <v>73</v>
      </c>
      <c r="AI42" t="s">
        <v>73</v>
      </c>
      <c r="AJ42" t="s">
        <v>60</v>
      </c>
      <c r="AK42" t="s">
        <v>74</v>
      </c>
      <c r="AM42" t="s">
        <v>54</v>
      </c>
      <c r="AN42" t="s">
        <v>321</v>
      </c>
      <c r="AO42" t="s">
        <v>65</v>
      </c>
      <c r="AP42" t="s">
        <v>322</v>
      </c>
    </row>
    <row r="43" spans="1:42" x14ac:dyDescent="0.2">
      <c r="A43">
        <v>40</v>
      </c>
      <c r="B43" s="1">
        <v>45043.496041666702</v>
      </c>
      <c r="C43" s="1">
        <v>45043.502928240698</v>
      </c>
      <c r="D43" t="s">
        <v>88</v>
      </c>
      <c r="F43" s="2" t="s">
        <v>78</v>
      </c>
      <c r="G43" s="2" t="s">
        <v>223</v>
      </c>
      <c r="I43" t="s">
        <v>323</v>
      </c>
      <c r="J43" s="4" t="s">
        <v>245</v>
      </c>
      <c r="K43" s="4" t="s">
        <v>68</v>
      </c>
      <c r="L43" s="4" t="s">
        <v>104</v>
      </c>
      <c r="M43" s="4" t="s">
        <v>306</v>
      </c>
      <c r="N43" s="4"/>
      <c r="O43" s="4"/>
      <c r="P43" t="s">
        <v>324</v>
      </c>
      <c r="Q43" t="s">
        <v>107</v>
      </c>
      <c r="R43" t="s">
        <v>49</v>
      </c>
      <c r="S43" t="s">
        <v>50</v>
      </c>
      <c r="T43" t="s">
        <v>50</v>
      </c>
      <c r="U43" t="s">
        <v>48</v>
      </c>
      <c r="V43" t="s">
        <v>325</v>
      </c>
      <c r="W43" t="s">
        <v>53</v>
      </c>
      <c r="X43" t="s">
        <v>54</v>
      </c>
      <c r="Y43" t="s">
        <v>87</v>
      </c>
      <c r="Z43" t="s">
        <v>326</v>
      </c>
      <c r="AA43" t="s">
        <v>54</v>
      </c>
      <c r="AB43" t="s">
        <v>161</v>
      </c>
      <c r="AC43" t="s">
        <v>327</v>
      </c>
      <c r="AD43" t="s">
        <v>54</v>
      </c>
      <c r="AE43" t="s">
        <v>60</v>
      </c>
      <c r="AF43" t="s">
        <v>123</v>
      </c>
      <c r="AG43" t="s">
        <v>73</v>
      </c>
      <c r="AH43" t="s">
        <v>73</v>
      </c>
      <c r="AI43" t="s">
        <v>60</v>
      </c>
      <c r="AJ43" t="s">
        <v>58</v>
      </c>
      <c r="AK43" t="s">
        <v>74</v>
      </c>
      <c r="AL43" t="s">
        <v>328</v>
      </c>
      <c r="AM43" t="s">
        <v>63</v>
      </c>
      <c r="AN43" t="s">
        <v>329</v>
      </c>
      <c r="AO43" t="s">
        <v>65</v>
      </c>
      <c r="AP43" t="s">
        <v>330</v>
      </c>
    </row>
    <row r="44" spans="1:42" x14ac:dyDescent="0.2">
      <c r="A44">
        <v>41</v>
      </c>
      <c r="B44" s="1">
        <v>45050.558668981503</v>
      </c>
      <c r="C44" s="1">
        <v>45050.566666666702</v>
      </c>
      <c r="D44" t="s">
        <v>88</v>
      </c>
      <c r="F44" s="2" t="s">
        <v>290</v>
      </c>
      <c r="G44" s="2" t="s">
        <v>290</v>
      </c>
      <c r="I44" t="s">
        <v>331</v>
      </c>
      <c r="J44" s="4" t="s">
        <v>332</v>
      </c>
      <c r="K44" s="4" t="s">
        <v>82</v>
      </c>
      <c r="L44" s="4"/>
      <c r="M44" s="4"/>
      <c r="N44" s="4"/>
      <c r="O44" s="4"/>
      <c r="P44" t="s">
        <v>333</v>
      </c>
      <c r="Q44" t="s">
        <v>47</v>
      </c>
      <c r="R44" t="s">
        <v>49</v>
      </c>
      <c r="S44" t="s">
        <v>50</v>
      </c>
      <c r="T44" t="s">
        <v>50</v>
      </c>
      <c r="U44" t="s">
        <v>49</v>
      </c>
      <c r="V44" t="s">
        <v>334</v>
      </c>
      <c r="W44" t="s">
        <v>335</v>
      </c>
      <c r="X44" t="s">
        <v>54</v>
      </c>
      <c r="Y44" t="s">
        <v>72</v>
      </c>
      <c r="Z44" t="s">
        <v>336</v>
      </c>
      <c r="AA44" t="s">
        <v>54</v>
      </c>
      <c r="AB44" t="s">
        <v>72</v>
      </c>
      <c r="AC44" t="s">
        <v>337</v>
      </c>
      <c r="AD44" t="s">
        <v>54</v>
      </c>
      <c r="AE44" t="s">
        <v>123</v>
      </c>
      <c r="AF44" t="s">
        <v>123</v>
      </c>
      <c r="AG44" t="s">
        <v>123</v>
      </c>
      <c r="AH44" t="s">
        <v>123</v>
      </c>
      <c r="AI44" t="s">
        <v>123</v>
      </c>
      <c r="AJ44" t="s">
        <v>123</v>
      </c>
      <c r="AK44" t="s">
        <v>61</v>
      </c>
      <c r="AL44" t="s">
        <v>338</v>
      </c>
      <c r="AM44" t="s">
        <v>54</v>
      </c>
      <c r="AN44" t="s">
        <v>339</v>
      </c>
      <c r="AO44" t="s">
        <v>75</v>
      </c>
      <c r="AP44" t="s">
        <v>340</v>
      </c>
    </row>
    <row r="45" spans="1:42" x14ac:dyDescent="0.2">
      <c r="F45" s="6"/>
      <c r="G45" s="6"/>
      <c r="H45" s="6"/>
    </row>
    <row r="46" spans="1:42" x14ac:dyDescent="0.2">
      <c r="F46" s="6"/>
      <c r="G46" s="6"/>
      <c r="H46" s="6"/>
    </row>
    <row r="47" spans="1:42" x14ac:dyDescent="0.2">
      <c r="F47" s="6"/>
      <c r="G47" s="6"/>
      <c r="H47" s="6"/>
    </row>
    <row r="48" spans="1:42" x14ac:dyDescent="0.2">
      <c r="F48" s="6"/>
      <c r="G48" s="6"/>
      <c r="H48" s="6"/>
    </row>
    <row r="49" spans="6:8" x14ac:dyDescent="0.2">
      <c r="F49" s="6"/>
      <c r="G49" s="6"/>
      <c r="H49" s="6"/>
    </row>
    <row r="50" spans="6:8" x14ac:dyDescent="0.2">
      <c r="F50" s="6"/>
      <c r="G50" s="6"/>
      <c r="H50" s="6"/>
    </row>
    <row r="51" spans="6:8" x14ac:dyDescent="0.2">
      <c r="F51" s="6"/>
      <c r="G51" s="6"/>
      <c r="H51" s="6"/>
    </row>
    <row r="52" spans="6:8" x14ac:dyDescent="0.2">
      <c r="F52" s="6"/>
      <c r="G52" s="6"/>
      <c r="H52" s="6"/>
    </row>
    <row r="53" spans="6:8" x14ac:dyDescent="0.2">
      <c r="F53" s="6"/>
      <c r="G53" s="6"/>
      <c r="H53" s="6"/>
    </row>
    <row r="54" spans="6:8" x14ac:dyDescent="0.2">
      <c r="F54" s="6"/>
      <c r="G54" s="6"/>
      <c r="H54" s="6"/>
    </row>
    <row r="55" spans="6:8" x14ac:dyDescent="0.2">
      <c r="F55" s="6"/>
      <c r="G55" s="6"/>
      <c r="H55" s="6"/>
    </row>
    <row r="56" spans="6:8" x14ac:dyDescent="0.2">
      <c r="F56" s="6"/>
      <c r="G56" s="6"/>
      <c r="H56" s="6"/>
    </row>
    <row r="57" spans="6:8" x14ac:dyDescent="0.2">
      <c r="F57" s="6"/>
      <c r="G57" s="6"/>
      <c r="H57" s="6"/>
    </row>
    <row r="58" spans="6:8" x14ac:dyDescent="0.2">
      <c r="F58" s="6"/>
      <c r="G58" s="6"/>
      <c r="H58" s="6"/>
    </row>
    <row r="59" spans="6:8" x14ac:dyDescent="0.2">
      <c r="F59" s="6"/>
      <c r="G59" s="6"/>
      <c r="H59" s="6"/>
    </row>
    <row r="60" spans="6:8" x14ac:dyDescent="0.2">
      <c r="F60" s="6"/>
      <c r="G60" s="6"/>
      <c r="H60" s="6"/>
    </row>
    <row r="61" spans="6:8" x14ac:dyDescent="0.2">
      <c r="F61" s="6"/>
      <c r="G61" s="6"/>
      <c r="H61" s="6"/>
    </row>
    <row r="62" spans="6:8" x14ac:dyDescent="0.2">
      <c r="F62" s="6"/>
      <c r="G62" s="6"/>
      <c r="H62" s="6"/>
    </row>
    <row r="63" spans="6:8" x14ac:dyDescent="0.2">
      <c r="F63" s="6"/>
      <c r="G63" s="6"/>
      <c r="H63" s="6"/>
    </row>
    <row r="64" spans="6:8" x14ac:dyDescent="0.2">
      <c r="F64" s="6"/>
      <c r="G64" s="6"/>
      <c r="H64" s="6"/>
    </row>
    <row r="65" spans="6:8" x14ac:dyDescent="0.2">
      <c r="F65" s="6"/>
      <c r="G65" s="6"/>
      <c r="H65" s="6"/>
    </row>
    <row r="66" spans="6:8" x14ac:dyDescent="0.2">
      <c r="F66" s="6"/>
      <c r="G66" s="6"/>
      <c r="H66" s="6"/>
    </row>
    <row r="67" spans="6:8" x14ac:dyDescent="0.2">
      <c r="F67" s="6"/>
      <c r="G67" s="6"/>
      <c r="H67" s="6"/>
    </row>
    <row r="68" spans="6:8" x14ac:dyDescent="0.2">
      <c r="F68" s="6"/>
      <c r="G68" s="6"/>
      <c r="H68" s="6"/>
    </row>
    <row r="69" spans="6:8" x14ac:dyDescent="0.2">
      <c r="F69" s="6"/>
      <c r="G69" s="6"/>
      <c r="H69" s="6"/>
    </row>
    <row r="70" spans="6:8" x14ac:dyDescent="0.2">
      <c r="F70" s="6"/>
      <c r="G70" s="6"/>
      <c r="H70" s="6"/>
    </row>
    <row r="71" spans="6:8" x14ac:dyDescent="0.2">
      <c r="F71" s="6"/>
      <c r="G71" s="6"/>
      <c r="H71" s="6"/>
    </row>
    <row r="72" spans="6:8" x14ac:dyDescent="0.2">
      <c r="F72" s="6"/>
      <c r="G72" s="6"/>
      <c r="H72" s="6"/>
    </row>
    <row r="73" spans="6:8" x14ac:dyDescent="0.2">
      <c r="F73" s="6"/>
      <c r="G73" s="6"/>
      <c r="H73" s="6"/>
    </row>
    <row r="74" spans="6:8" x14ac:dyDescent="0.2">
      <c r="F74" s="6"/>
      <c r="G74" s="6"/>
      <c r="H74" s="6"/>
    </row>
    <row r="75" spans="6:8" x14ac:dyDescent="0.2">
      <c r="F75" s="6"/>
      <c r="G75" s="6"/>
      <c r="H75" s="6"/>
    </row>
    <row r="76" spans="6:8" x14ac:dyDescent="0.2">
      <c r="F76" s="6"/>
      <c r="G76" s="6"/>
      <c r="H76" s="6"/>
    </row>
    <row r="77" spans="6:8" x14ac:dyDescent="0.2">
      <c r="F77" s="6"/>
      <c r="G77" s="6"/>
      <c r="H77" s="6"/>
    </row>
    <row r="78" spans="6:8" x14ac:dyDescent="0.2">
      <c r="F78" s="6"/>
      <c r="G78" s="6"/>
      <c r="H78" s="6"/>
    </row>
    <row r="79" spans="6:8" x14ac:dyDescent="0.2">
      <c r="F79" s="6"/>
      <c r="G79" s="6"/>
      <c r="H79" s="6"/>
    </row>
    <row r="80" spans="6:8" x14ac:dyDescent="0.2">
      <c r="F80" s="6"/>
      <c r="G80" s="6"/>
      <c r="H80" s="6"/>
    </row>
    <row r="81" spans="6:8" x14ac:dyDescent="0.2">
      <c r="F81" s="6"/>
      <c r="G81" s="6"/>
      <c r="H81" s="6"/>
    </row>
    <row r="82" spans="6:8" x14ac:dyDescent="0.2">
      <c r="F82" s="6"/>
      <c r="G82" s="6"/>
      <c r="H82" s="6"/>
    </row>
    <row r="83" spans="6:8" x14ac:dyDescent="0.2">
      <c r="F83" s="6"/>
      <c r="G83" s="6"/>
      <c r="H83" s="6"/>
    </row>
    <row r="84" spans="6:8" x14ac:dyDescent="0.2">
      <c r="F84" s="6"/>
      <c r="G84" s="6"/>
      <c r="H84" s="6"/>
    </row>
    <row r="85" spans="6:8" x14ac:dyDescent="0.2">
      <c r="F85" s="6"/>
      <c r="G85" s="6"/>
      <c r="H85" s="6"/>
    </row>
    <row r="86" spans="6:8" x14ac:dyDescent="0.2">
      <c r="F86" s="6"/>
      <c r="G86" s="6"/>
      <c r="H86" s="6"/>
    </row>
    <row r="87" spans="6:8" x14ac:dyDescent="0.2">
      <c r="F87" s="6"/>
      <c r="G87" s="6"/>
      <c r="H87" s="6"/>
    </row>
    <row r="88" spans="6:8" x14ac:dyDescent="0.2">
      <c r="F88" s="6"/>
      <c r="G88" s="6"/>
      <c r="H88" s="6"/>
    </row>
    <row r="89" spans="6:8" x14ac:dyDescent="0.2">
      <c r="F89" s="6"/>
      <c r="G89" s="6"/>
      <c r="H89" s="6"/>
    </row>
    <row r="90" spans="6:8" x14ac:dyDescent="0.2">
      <c r="F90" s="6"/>
      <c r="G90" s="6"/>
      <c r="H90" s="6"/>
    </row>
    <row r="91" spans="6:8" x14ac:dyDescent="0.2">
      <c r="F91" s="6"/>
      <c r="G91" s="6"/>
      <c r="H91" s="6"/>
    </row>
    <row r="92" spans="6:8" x14ac:dyDescent="0.2">
      <c r="F92" s="6"/>
      <c r="G92" s="6"/>
      <c r="H92" s="6"/>
    </row>
    <row r="93" spans="6:8" x14ac:dyDescent="0.2">
      <c r="F93" s="6"/>
      <c r="G93" s="6"/>
      <c r="H93" s="6"/>
    </row>
    <row r="94" spans="6:8" x14ac:dyDescent="0.2">
      <c r="F94" s="6"/>
      <c r="G94" s="6"/>
      <c r="H94" s="6"/>
    </row>
    <row r="95" spans="6:8" x14ac:dyDescent="0.2">
      <c r="F95" s="6"/>
      <c r="G95" s="6"/>
      <c r="H95" s="6"/>
    </row>
    <row r="96" spans="6:8" x14ac:dyDescent="0.2">
      <c r="F96" s="6"/>
      <c r="G96" s="6"/>
      <c r="H96" s="6"/>
    </row>
    <row r="97" spans="6:8" x14ac:dyDescent="0.2">
      <c r="F97" s="6"/>
      <c r="G97" s="6"/>
      <c r="H97" s="6"/>
    </row>
    <row r="98" spans="6:8" x14ac:dyDescent="0.2">
      <c r="F98" s="6"/>
      <c r="G98" s="6"/>
      <c r="H98" s="6"/>
    </row>
    <row r="99" spans="6:8" x14ac:dyDescent="0.2">
      <c r="F99" s="6"/>
      <c r="G99" s="6"/>
      <c r="H99" s="6"/>
    </row>
    <row r="100" spans="6:8" x14ac:dyDescent="0.2">
      <c r="F100" s="6"/>
      <c r="G100" s="6"/>
      <c r="H100" s="6"/>
    </row>
    <row r="101" spans="6:8" x14ac:dyDescent="0.2">
      <c r="F101" s="6"/>
      <c r="G101" s="6"/>
      <c r="H101" s="6"/>
    </row>
    <row r="102" spans="6:8" x14ac:dyDescent="0.2">
      <c r="F102" s="6"/>
      <c r="G102" s="6"/>
      <c r="H102" s="6"/>
    </row>
    <row r="103" spans="6:8" x14ac:dyDescent="0.2">
      <c r="F103" s="6"/>
      <c r="G103" s="6"/>
      <c r="H103" s="6"/>
    </row>
    <row r="104" spans="6:8" x14ac:dyDescent="0.2">
      <c r="F104" s="6"/>
      <c r="G104" s="6"/>
      <c r="H104" s="6"/>
    </row>
    <row r="105" spans="6:8" x14ac:dyDescent="0.2">
      <c r="F105" s="6"/>
      <c r="G105" s="6"/>
      <c r="H105" s="6"/>
    </row>
    <row r="106" spans="6:8" x14ac:dyDescent="0.2">
      <c r="F106" s="6"/>
      <c r="G106" s="6"/>
      <c r="H106" s="6"/>
    </row>
    <row r="107" spans="6:8" x14ac:dyDescent="0.2">
      <c r="F107" s="6"/>
      <c r="G107" s="6"/>
      <c r="H107" s="6"/>
    </row>
    <row r="108" spans="6:8" x14ac:dyDescent="0.2">
      <c r="F108" s="6"/>
      <c r="G108" s="6"/>
      <c r="H108" s="6"/>
    </row>
    <row r="109" spans="6:8" x14ac:dyDescent="0.2">
      <c r="F109" s="6"/>
      <c r="G109" s="6"/>
      <c r="H109" s="6"/>
    </row>
    <row r="110" spans="6:8" x14ac:dyDescent="0.2">
      <c r="F110" s="6"/>
      <c r="G110" s="6"/>
      <c r="H110" s="6"/>
    </row>
    <row r="111" spans="6:8" x14ac:dyDescent="0.2">
      <c r="F111" s="6"/>
      <c r="G111" s="6"/>
      <c r="H111" s="6"/>
    </row>
    <row r="112" spans="6:8" x14ac:dyDescent="0.2">
      <c r="F112" s="6"/>
      <c r="G112" s="6"/>
      <c r="H112" s="6"/>
    </row>
    <row r="113" spans="6:8" x14ac:dyDescent="0.2">
      <c r="F113" s="6"/>
      <c r="G113" s="6"/>
      <c r="H113" s="6"/>
    </row>
    <row r="114" spans="6:8" x14ac:dyDescent="0.2">
      <c r="F114" s="6"/>
      <c r="G114" s="6"/>
      <c r="H114" s="6"/>
    </row>
    <row r="115" spans="6:8" x14ac:dyDescent="0.2">
      <c r="F115" s="6"/>
      <c r="G115" s="6"/>
      <c r="H115" s="6"/>
    </row>
    <row r="116" spans="6:8" x14ac:dyDescent="0.2">
      <c r="F116" s="6"/>
      <c r="G116" s="6"/>
      <c r="H116" s="6"/>
    </row>
    <row r="117" spans="6:8" x14ac:dyDescent="0.2">
      <c r="F117" s="6"/>
      <c r="G117" s="6"/>
      <c r="H117" s="6"/>
    </row>
    <row r="118" spans="6:8" x14ac:dyDescent="0.2">
      <c r="F118" s="6"/>
      <c r="G118" s="6"/>
      <c r="H118" s="6"/>
    </row>
    <row r="119" spans="6:8" x14ac:dyDescent="0.2">
      <c r="F119" s="6"/>
      <c r="G119" s="6"/>
      <c r="H119" s="6"/>
    </row>
    <row r="120" spans="6:8" x14ac:dyDescent="0.2">
      <c r="F120" s="6"/>
      <c r="G120" s="6"/>
      <c r="H120" s="6"/>
    </row>
    <row r="121" spans="6:8" x14ac:dyDescent="0.2">
      <c r="F121" s="6"/>
      <c r="G121" s="6"/>
      <c r="H121" s="6"/>
    </row>
    <row r="122" spans="6:8" x14ac:dyDescent="0.2">
      <c r="F122" s="6"/>
      <c r="G122" s="6"/>
      <c r="H122" s="6"/>
    </row>
    <row r="123" spans="6:8" x14ac:dyDescent="0.2">
      <c r="F123" s="6"/>
      <c r="G123" s="6"/>
      <c r="H123" s="6"/>
    </row>
    <row r="124" spans="6:8" x14ac:dyDescent="0.2">
      <c r="F124" s="6"/>
      <c r="G124" s="6"/>
      <c r="H124" s="6"/>
    </row>
    <row r="125" spans="6:8" x14ac:dyDescent="0.2">
      <c r="F125" s="6"/>
      <c r="G125" s="6"/>
      <c r="H125" s="6"/>
    </row>
    <row r="126" spans="6:8" x14ac:dyDescent="0.2">
      <c r="F126" s="6"/>
      <c r="G126" s="6"/>
      <c r="H126" s="6"/>
    </row>
    <row r="127" spans="6:8" x14ac:dyDescent="0.2">
      <c r="F127" s="6"/>
      <c r="G127" s="6"/>
      <c r="H127" s="6"/>
    </row>
    <row r="128" spans="6:8" x14ac:dyDescent="0.2">
      <c r="F128" s="6"/>
      <c r="G128" s="6"/>
      <c r="H128" s="6"/>
    </row>
    <row r="129" spans="6:8" x14ac:dyDescent="0.2">
      <c r="F129" s="6"/>
      <c r="G129" s="6"/>
      <c r="H129" s="6"/>
    </row>
    <row r="130" spans="6:8" x14ac:dyDescent="0.2">
      <c r="F130" s="6"/>
      <c r="G130" s="6"/>
      <c r="H130" s="6"/>
    </row>
    <row r="131" spans="6:8" x14ac:dyDescent="0.2">
      <c r="F131" s="6"/>
      <c r="G131" s="6"/>
      <c r="H131" s="6"/>
    </row>
    <row r="132" spans="6:8" x14ac:dyDescent="0.2">
      <c r="F132" s="6"/>
      <c r="G132" s="6"/>
      <c r="H132" s="6"/>
    </row>
    <row r="133" spans="6:8" x14ac:dyDescent="0.2">
      <c r="F133" s="6"/>
      <c r="G133" s="6"/>
      <c r="H133" s="6"/>
    </row>
    <row r="134" spans="6:8" x14ac:dyDescent="0.2">
      <c r="F134" s="6"/>
      <c r="G134" s="6"/>
      <c r="H134" s="6"/>
    </row>
    <row r="135" spans="6:8" x14ac:dyDescent="0.2">
      <c r="F135" s="6"/>
      <c r="G135" s="6"/>
      <c r="H135" s="6"/>
    </row>
    <row r="136" spans="6:8" x14ac:dyDescent="0.2">
      <c r="F136" s="6"/>
      <c r="G136" s="6"/>
      <c r="H136" s="6"/>
    </row>
    <row r="137" spans="6:8" x14ac:dyDescent="0.2">
      <c r="F137" s="6"/>
      <c r="G137" s="6"/>
      <c r="H137" s="6"/>
    </row>
    <row r="138" spans="6:8" x14ac:dyDescent="0.2">
      <c r="F138" s="6"/>
      <c r="G138" s="6"/>
      <c r="H138" s="6"/>
    </row>
    <row r="139" spans="6:8" x14ac:dyDescent="0.2">
      <c r="F139" s="6"/>
      <c r="G139" s="6"/>
      <c r="H139" s="6"/>
    </row>
    <row r="140" spans="6:8" x14ac:dyDescent="0.2">
      <c r="F140" s="6"/>
      <c r="G140" s="6"/>
      <c r="H140" s="6"/>
    </row>
    <row r="141" spans="6:8" x14ac:dyDescent="0.2">
      <c r="F141" s="6"/>
      <c r="G141" s="6"/>
      <c r="H141" s="6"/>
    </row>
    <row r="142" spans="6:8" x14ac:dyDescent="0.2">
      <c r="F142" s="6"/>
      <c r="G142" s="6"/>
      <c r="H142" s="6"/>
    </row>
    <row r="143" spans="6:8" x14ac:dyDescent="0.2">
      <c r="F143" s="6"/>
      <c r="G143" s="6"/>
      <c r="H143" s="6"/>
    </row>
    <row r="144" spans="6:8" x14ac:dyDescent="0.2">
      <c r="F144" s="6"/>
      <c r="G144" s="6"/>
      <c r="H144" s="6"/>
    </row>
    <row r="145" spans="6:8" x14ac:dyDescent="0.2">
      <c r="F145" s="6"/>
      <c r="G145" s="6"/>
      <c r="H145" s="6"/>
    </row>
    <row r="146" spans="6:8" x14ac:dyDescent="0.2">
      <c r="F146" s="6"/>
      <c r="G146" s="6"/>
      <c r="H146" s="6"/>
    </row>
    <row r="147" spans="6:8" x14ac:dyDescent="0.2">
      <c r="F147" s="6"/>
      <c r="G147" s="6"/>
      <c r="H147" s="6"/>
    </row>
    <row r="148" spans="6:8" x14ac:dyDescent="0.2">
      <c r="F148" s="6"/>
      <c r="G148" s="6"/>
      <c r="H148" s="6"/>
    </row>
    <row r="149" spans="6:8" x14ac:dyDescent="0.2">
      <c r="F149" s="6"/>
      <c r="G149" s="6"/>
      <c r="H149" s="6"/>
    </row>
    <row r="150" spans="6:8" x14ac:dyDescent="0.2">
      <c r="F150" s="6"/>
      <c r="G150" s="6"/>
      <c r="H150" s="6"/>
    </row>
    <row r="151" spans="6:8" x14ac:dyDescent="0.2">
      <c r="F151" s="6"/>
      <c r="G151" s="6"/>
      <c r="H151" s="6"/>
    </row>
    <row r="152" spans="6:8" x14ac:dyDescent="0.2">
      <c r="F152" s="6"/>
      <c r="G152" s="6"/>
      <c r="H152" s="6"/>
    </row>
    <row r="153" spans="6:8" x14ac:dyDescent="0.2">
      <c r="F153" s="6"/>
      <c r="G153" s="6"/>
      <c r="H153" s="6"/>
    </row>
    <row r="154" spans="6:8" x14ac:dyDescent="0.2">
      <c r="F154" s="6"/>
      <c r="G154" s="6"/>
      <c r="H154" s="6"/>
    </row>
    <row r="155" spans="6:8" x14ac:dyDescent="0.2">
      <c r="F155" s="6"/>
      <c r="G155" s="6"/>
      <c r="H155" s="6"/>
    </row>
    <row r="156" spans="6:8" x14ac:dyDescent="0.2">
      <c r="F156" s="6"/>
      <c r="G156" s="6"/>
      <c r="H156" s="6"/>
    </row>
    <row r="157" spans="6:8" x14ac:dyDescent="0.2">
      <c r="F157" s="6"/>
      <c r="G157" s="6"/>
      <c r="H157" s="6"/>
    </row>
    <row r="158" spans="6:8" x14ac:dyDescent="0.2">
      <c r="F158" s="6"/>
      <c r="G158" s="6"/>
      <c r="H158" s="6"/>
    </row>
    <row r="159" spans="6:8" x14ac:dyDescent="0.2">
      <c r="F159" s="6"/>
      <c r="G159" s="6"/>
      <c r="H159" s="6"/>
    </row>
    <row r="160" spans="6:8" x14ac:dyDescent="0.2">
      <c r="F160" s="6"/>
      <c r="G160" s="6"/>
      <c r="H160" s="6"/>
    </row>
    <row r="161" spans="6:8" x14ac:dyDescent="0.2">
      <c r="F161" s="6"/>
      <c r="G161" s="6"/>
      <c r="H161" s="6"/>
    </row>
    <row r="162" spans="6:8" x14ac:dyDescent="0.2">
      <c r="F162" s="6"/>
      <c r="G162" s="6"/>
      <c r="H162" s="6"/>
    </row>
    <row r="163" spans="6:8" x14ac:dyDescent="0.2">
      <c r="F163" s="6"/>
      <c r="G163" s="6"/>
      <c r="H163" s="6"/>
    </row>
    <row r="164" spans="6:8" x14ac:dyDescent="0.2">
      <c r="F164" s="6"/>
      <c r="G164" s="6"/>
      <c r="H164" s="6"/>
    </row>
    <row r="165" spans="6:8" x14ac:dyDescent="0.2">
      <c r="F165" s="6"/>
      <c r="G165" s="6"/>
      <c r="H165" s="6"/>
    </row>
    <row r="166" spans="6:8" x14ac:dyDescent="0.2">
      <c r="F166" s="6"/>
      <c r="G166" s="6"/>
      <c r="H166" s="6"/>
    </row>
    <row r="167" spans="6:8" x14ac:dyDescent="0.2">
      <c r="F167" s="6"/>
      <c r="G167" s="6"/>
      <c r="H167" s="6"/>
    </row>
    <row r="168" spans="6:8" x14ac:dyDescent="0.2">
      <c r="F168" s="6"/>
      <c r="G168" s="6"/>
      <c r="H168" s="6"/>
    </row>
    <row r="169" spans="6:8" x14ac:dyDescent="0.2">
      <c r="F169" s="6"/>
      <c r="G169" s="6"/>
      <c r="H169" s="6"/>
    </row>
  </sheetData>
  <phoneticPr fontId="1"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71717-11E2-40A1-B784-4E290AD63B6A}">
  <dimension ref="A1:AQ21"/>
  <sheetViews>
    <sheetView topLeftCell="A26" workbookViewId="0">
      <selection activeCell="AM2" sqref="AM2:AM21"/>
    </sheetView>
  </sheetViews>
  <sheetFormatPr baseColWidth="10" defaultColWidth="8.83203125" defaultRowHeight="15" x14ac:dyDescent="0.2"/>
  <cols>
    <col min="1" max="1" width="5.33203125" customWidth="1"/>
    <col min="2" max="2" width="16.5" bestFit="1" customWidth="1"/>
    <col min="3" max="3" width="18.5" bestFit="1" customWidth="1"/>
    <col min="4" max="4" width="18.83203125" bestFit="1" customWidth="1"/>
    <col min="5" max="5" width="15.5" bestFit="1" customWidth="1"/>
    <col min="6" max="7" width="19.83203125" bestFit="1" customWidth="1"/>
    <col min="8" max="8" width="20.1640625" bestFit="1" customWidth="1"/>
    <col min="9" max="9" width="66" customWidth="1"/>
    <col min="10" max="14" width="20.83203125" bestFit="1" customWidth="1"/>
    <col min="15" max="15" width="20.33203125" bestFit="1" customWidth="1"/>
    <col min="16" max="16" width="129.5" customWidth="1"/>
    <col min="17" max="17" width="15.1640625" bestFit="1" customWidth="1"/>
    <col min="18" max="18" width="18.5" bestFit="1" customWidth="1"/>
    <col min="19" max="19" width="10.83203125" bestFit="1" customWidth="1"/>
    <col min="20" max="20" width="22" customWidth="1"/>
    <col min="21" max="21" width="10.83203125" bestFit="1" customWidth="1"/>
    <col min="22" max="22" width="42.5" customWidth="1"/>
    <col min="23" max="23" width="83" customWidth="1"/>
    <col min="24" max="24" width="7.5" customWidth="1"/>
    <col min="25" max="25" width="29.83203125" customWidth="1"/>
    <col min="26" max="26" width="61.5" style="5" customWidth="1"/>
    <col min="27" max="27" width="5" customWidth="1"/>
    <col min="28" max="28" width="29.83203125" bestFit="1" customWidth="1"/>
    <col min="29" max="29" width="26.33203125" customWidth="1"/>
    <col min="30" max="30" width="6.1640625" customWidth="1"/>
    <col min="31" max="36" width="19.5" bestFit="1" customWidth="1"/>
    <col min="37" max="37" width="14.1640625" customWidth="1"/>
    <col min="38" max="38" width="19" customWidth="1"/>
    <col min="39" max="39" width="5.6640625" customWidth="1"/>
    <col min="40" max="40" width="134.83203125" customWidth="1"/>
    <col min="41" max="41" width="17.6640625" customWidth="1"/>
    <col min="42" max="42" width="25.33203125" customWidth="1"/>
    <col min="43" max="43" width="11.5" bestFit="1" customWidth="1"/>
  </cols>
  <sheetData>
    <row r="1" spans="1:43" ht="16" x14ac:dyDescent="0.2">
      <c r="A1" s="17" t="s">
        <v>0</v>
      </c>
      <c r="B1" s="18" t="s">
        <v>1</v>
      </c>
      <c r="C1" s="18" t="s">
        <v>2</v>
      </c>
      <c r="D1" s="18" t="s">
        <v>3</v>
      </c>
      <c r="E1" s="18" t="s">
        <v>4</v>
      </c>
      <c r="F1" s="27" t="s">
        <v>5</v>
      </c>
      <c r="G1" s="27" t="s">
        <v>6</v>
      </c>
      <c r="H1" s="27" t="s">
        <v>7</v>
      </c>
      <c r="I1" s="27" t="s">
        <v>8</v>
      </c>
      <c r="J1" s="27" t="s">
        <v>9</v>
      </c>
      <c r="K1" s="27" t="s">
        <v>10</v>
      </c>
      <c r="L1" s="27" t="s">
        <v>11</v>
      </c>
      <c r="M1" s="27" t="s">
        <v>12</v>
      </c>
      <c r="N1" s="27" t="s">
        <v>13</v>
      </c>
      <c r="O1" s="27" t="s">
        <v>14</v>
      </c>
      <c r="P1" s="27" t="s">
        <v>15</v>
      </c>
      <c r="Q1" s="27" t="s">
        <v>16</v>
      </c>
      <c r="R1" s="27" t="s">
        <v>17</v>
      </c>
      <c r="S1" s="27" t="s">
        <v>18</v>
      </c>
      <c r="T1" s="27" t="s">
        <v>19</v>
      </c>
      <c r="U1" s="27" t="s">
        <v>20</v>
      </c>
      <c r="V1" s="27" t="s">
        <v>21</v>
      </c>
      <c r="W1" s="27" t="s">
        <v>22</v>
      </c>
      <c r="X1" s="27" t="s">
        <v>23</v>
      </c>
      <c r="Y1" s="27" t="s">
        <v>24</v>
      </c>
      <c r="Z1" s="28" t="s">
        <v>25</v>
      </c>
      <c r="AA1" s="27" t="s">
        <v>26</v>
      </c>
      <c r="AB1" s="27" t="s">
        <v>27</v>
      </c>
      <c r="AC1" s="27" t="s">
        <v>28</v>
      </c>
      <c r="AD1" s="27" t="s">
        <v>29</v>
      </c>
      <c r="AE1" s="27" t="s">
        <v>30</v>
      </c>
      <c r="AF1" s="27" t="s">
        <v>31</v>
      </c>
      <c r="AG1" s="27" t="s">
        <v>32</v>
      </c>
      <c r="AH1" s="27" t="s">
        <v>33</v>
      </c>
      <c r="AI1" s="27" t="s">
        <v>34</v>
      </c>
      <c r="AJ1" s="27" t="s">
        <v>35</v>
      </c>
      <c r="AK1" s="27" t="s">
        <v>36</v>
      </c>
      <c r="AL1" s="27" t="s">
        <v>37</v>
      </c>
      <c r="AM1" s="27" t="s">
        <v>38</v>
      </c>
      <c r="AN1" s="27" t="s">
        <v>39</v>
      </c>
      <c r="AO1" s="27" t="s">
        <v>40</v>
      </c>
      <c r="AP1" s="27" t="s">
        <v>41</v>
      </c>
      <c r="AQ1" s="19" t="s">
        <v>341</v>
      </c>
    </row>
    <row r="2" spans="1:43" x14ac:dyDescent="0.2">
      <c r="A2" s="15">
        <v>3</v>
      </c>
      <c r="B2" s="9">
        <v>44965.557881944398</v>
      </c>
      <c r="C2" s="9">
        <v>44965.5598032407</v>
      </c>
      <c r="D2" s="8" t="s">
        <v>76</v>
      </c>
      <c r="E2" s="8" t="s">
        <v>77</v>
      </c>
      <c r="F2" s="10" t="s">
        <v>78</v>
      </c>
      <c r="G2" s="10"/>
      <c r="H2" s="10"/>
      <c r="I2" s="8" t="s">
        <v>79</v>
      </c>
      <c r="J2" s="11" t="s">
        <v>67</v>
      </c>
      <c r="K2" s="11" t="s">
        <v>80</v>
      </c>
      <c r="L2" s="11" t="s">
        <v>81</v>
      </c>
      <c r="M2" s="11" t="s">
        <v>82</v>
      </c>
      <c r="N2" s="11"/>
      <c r="O2" s="11"/>
      <c r="P2" s="8" t="s">
        <v>83</v>
      </c>
      <c r="Q2" s="8" t="s">
        <v>84</v>
      </c>
      <c r="R2" s="8" t="s">
        <v>51</v>
      </c>
      <c r="S2" s="8" t="s">
        <v>50</v>
      </c>
      <c r="T2" s="8" t="s">
        <v>50</v>
      </c>
      <c r="U2" s="8" t="s">
        <v>51</v>
      </c>
      <c r="V2" s="8" t="s">
        <v>85</v>
      </c>
      <c r="W2" s="8" t="s">
        <v>86</v>
      </c>
      <c r="X2" s="8" t="s">
        <v>54</v>
      </c>
      <c r="Y2" s="8" t="s">
        <v>72</v>
      </c>
      <c r="Z2" s="12"/>
      <c r="AA2" s="8" t="s">
        <v>63</v>
      </c>
      <c r="AB2" s="8" t="s">
        <v>87</v>
      </c>
      <c r="AC2" s="8"/>
      <c r="AD2" s="8" t="s">
        <v>63</v>
      </c>
      <c r="AE2" s="8" t="s">
        <v>60</v>
      </c>
      <c r="AF2" s="8" t="s">
        <v>58</v>
      </c>
      <c r="AG2" s="8" t="s">
        <v>60</v>
      </c>
      <c r="AH2" s="8" t="s">
        <v>60</v>
      </c>
      <c r="AI2" s="8" t="s">
        <v>73</v>
      </c>
      <c r="AJ2" s="8" t="s">
        <v>58</v>
      </c>
      <c r="AK2" s="8" t="s">
        <v>74</v>
      </c>
      <c r="AL2" s="8"/>
      <c r="AM2" s="8" t="s">
        <v>63</v>
      </c>
      <c r="AN2" s="8"/>
      <c r="AO2" s="8" t="s">
        <v>74</v>
      </c>
      <c r="AP2" s="8"/>
      <c r="AQ2" s="16"/>
    </row>
    <row r="3" spans="1:43" x14ac:dyDescent="0.2">
      <c r="A3" s="15">
        <v>4</v>
      </c>
      <c r="B3" s="9">
        <v>44966.496909722198</v>
      </c>
      <c r="C3" s="9">
        <v>44966.500752314802</v>
      </c>
      <c r="D3" s="8" t="s">
        <v>88</v>
      </c>
      <c r="E3" s="8"/>
      <c r="F3" s="10" t="s">
        <v>78</v>
      </c>
      <c r="G3" s="10"/>
      <c r="H3" s="10"/>
      <c r="I3" s="8" t="s">
        <v>79</v>
      </c>
      <c r="J3" s="11" t="s">
        <v>89</v>
      </c>
      <c r="K3" s="11" t="s">
        <v>90</v>
      </c>
      <c r="L3" s="11"/>
      <c r="M3" s="11"/>
      <c r="N3" s="11"/>
      <c r="O3" s="11"/>
      <c r="P3" s="8" t="s">
        <v>91</v>
      </c>
      <c r="Q3" s="8" t="s">
        <v>71</v>
      </c>
      <c r="R3" s="8" t="s">
        <v>51</v>
      </c>
      <c r="S3" s="8" t="s">
        <v>48</v>
      </c>
      <c r="T3" s="8" t="s">
        <v>51</v>
      </c>
      <c r="U3" s="8" t="s">
        <v>51</v>
      </c>
      <c r="V3" s="8" t="s">
        <v>92</v>
      </c>
      <c r="W3" s="8" t="s">
        <v>93</v>
      </c>
      <c r="X3" s="8" t="s">
        <v>54</v>
      </c>
      <c r="Y3" s="8" t="s">
        <v>87</v>
      </c>
      <c r="Z3" s="12"/>
      <c r="AA3" s="8" t="s">
        <v>54</v>
      </c>
      <c r="AB3" s="8" t="s">
        <v>87</v>
      </c>
      <c r="AC3" s="8"/>
      <c r="AD3" s="8" t="s">
        <v>54</v>
      </c>
      <c r="AE3" s="8" t="s">
        <v>60</v>
      </c>
      <c r="AF3" s="8" t="s">
        <v>73</v>
      </c>
      <c r="AG3" s="8" t="s">
        <v>73</v>
      </c>
      <c r="AH3" s="8" t="s">
        <v>73</v>
      </c>
      <c r="AI3" s="8" t="s">
        <v>73</v>
      </c>
      <c r="AJ3" s="8" t="s">
        <v>73</v>
      </c>
      <c r="AK3" s="8" t="s">
        <v>74</v>
      </c>
      <c r="AL3" s="8"/>
      <c r="AM3" s="8" t="s">
        <v>54</v>
      </c>
      <c r="AN3" s="8"/>
      <c r="AO3" s="8" t="s">
        <v>75</v>
      </c>
      <c r="AP3" s="8"/>
      <c r="AQ3" s="16"/>
    </row>
    <row r="4" spans="1:43" ht="24.75" customHeight="1" x14ac:dyDescent="0.2">
      <c r="A4" s="15">
        <v>13</v>
      </c>
      <c r="B4" s="9">
        <v>44972.468946759298</v>
      </c>
      <c r="C4" s="9">
        <v>44972.476180555597</v>
      </c>
      <c r="D4" s="8" t="s">
        <v>88</v>
      </c>
      <c r="E4" s="8"/>
      <c r="F4" s="10" t="s">
        <v>78</v>
      </c>
      <c r="G4" s="10"/>
      <c r="H4" s="10"/>
      <c r="I4" s="8" t="s">
        <v>142</v>
      </c>
      <c r="J4" s="11" t="s">
        <v>67</v>
      </c>
      <c r="K4" s="11" t="s">
        <v>143</v>
      </c>
      <c r="L4" s="11" t="s">
        <v>144</v>
      </c>
      <c r="M4" s="11"/>
      <c r="N4" s="11"/>
      <c r="O4" s="11"/>
      <c r="P4" s="8" t="s">
        <v>145</v>
      </c>
      <c r="Q4" s="8" t="s">
        <v>107</v>
      </c>
      <c r="R4" s="8" t="s">
        <v>51</v>
      </c>
      <c r="S4" s="8" t="s">
        <v>50</v>
      </c>
      <c r="T4" s="8" t="s">
        <v>50</v>
      </c>
      <c r="U4" s="8" t="s">
        <v>48</v>
      </c>
      <c r="V4" s="8" t="s">
        <v>146</v>
      </c>
      <c r="W4" s="8" t="s">
        <v>86</v>
      </c>
      <c r="X4" s="8" t="s">
        <v>54</v>
      </c>
      <c r="Y4" s="8" t="s">
        <v>72</v>
      </c>
      <c r="Z4" s="12" t="s">
        <v>147</v>
      </c>
      <c r="AA4" s="8" t="s">
        <v>54</v>
      </c>
      <c r="AB4" s="8" t="s">
        <v>72</v>
      </c>
      <c r="AC4" s="8"/>
      <c r="AD4" s="8" t="s">
        <v>54</v>
      </c>
      <c r="AE4" s="8" t="s">
        <v>60</v>
      </c>
      <c r="AF4" s="8" t="s">
        <v>60</v>
      </c>
      <c r="AG4" s="8" t="s">
        <v>60</v>
      </c>
      <c r="AH4" s="8" t="s">
        <v>59</v>
      </c>
      <c r="AI4" s="8" t="s">
        <v>60</v>
      </c>
      <c r="AJ4" s="8" t="s">
        <v>60</v>
      </c>
      <c r="AK4" s="8" t="s">
        <v>74</v>
      </c>
      <c r="AL4" s="8"/>
      <c r="AM4" s="8" t="s">
        <v>63</v>
      </c>
      <c r="AN4" s="8" t="s">
        <v>148</v>
      </c>
      <c r="AO4" s="8" t="s">
        <v>75</v>
      </c>
      <c r="AP4" s="8"/>
      <c r="AQ4" s="16"/>
    </row>
    <row r="5" spans="1:43" ht="27" customHeight="1" x14ac:dyDescent="0.2">
      <c r="A5" s="15">
        <v>14</v>
      </c>
      <c r="B5" s="9">
        <v>44972.467013888898</v>
      </c>
      <c r="C5" s="9">
        <v>44972.477835648097</v>
      </c>
      <c r="D5" s="8" t="s">
        <v>88</v>
      </c>
      <c r="E5" s="8"/>
      <c r="F5" s="10" t="s">
        <v>78</v>
      </c>
      <c r="G5" s="10"/>
      <c r="H5" s="10"/>
      <c r="I5" s="8" t="s">
        <v>142</v>
      </c>
      <c r="J5" s="11" t="s">
        <v>67</v>
      </c>
      <c r="K5" s="11" t="s">
        <v>144</v>
      </c>
      <c r="L5" s="11" t="s">
        <v>149</v>
      </c>
      <c r="M5" s="11"/>
      <c r="N5" s="11"/>
      <c r="O5" s="11"/>
      <c r="P5" s="8" t="s">
        <v>150</v>
      </c>
      <c r="Q5" s="8" t="s">
        <v>47</v>
      </c>
      <c r="R5" s="8" t="s">
        <v>48</v>
      </c>
      <c r="S5" s="8" t="s">
        <v>118</v>
      </c>
      <c r="T5" s="8" t="s">
        <v>50</v>
      </c>
      <c r="U5" s="8" t="s">
        <v>48</v>
      </c>
      <c r="V5" s="8" t="s">
        <v>151</v>
      </c>
      <c r="W5" s="8" t="s">
        <v>86</v>
      </c>
      <c r="X5" s="8" t="s">
        <v>54</v>
      </c>
      <c r="Y5" s="8" t="s">
        <v>72</v>
      </c>
      <c r="Z5" s="12" t="s">
        <v>152</v>
      </c>
      <c r="AA5" s="8" t="s">
        <v>54</v>
      </c>
      <c r="AB5" s="8" t="s">
        <v>72</v>
      </c>
      <c r="AC5" s="8" t="s">
        <v>153</v>
      </c>
      <c r="AD5" s="8" t="s">
        <v>54</v>
      </c>
      <c r="AE5" s="8" t="s">
        <v>58</v>
      </c>
      <c r="AF5" s="8" t="s">
        <v>60</v>
      </c>
      <c r="AG5" s="8" t="s">
        <v>60</v>
      </c>
      <c r="AH5" s="8" t="s">
        <v>60</v>
      </c>
      <c r="AI5" s="8" t="s">
        <v>59</v>
      </c>
      <c r="AJ5" s="8" t="s">
        <v>58</v>
      </c>
      <c r="AK5" s="8" t="s">
        <v>75</v>
      </c>
      <c r="AL5" s="8" t="s">
        <v>154</v>
      </c>
      <c r="AM5" s="8" t="s">
        <v>63</v>
      </c>
      <c r="AN5" s="8" t="s">
        <v>155</v>
      </c>
      <c r="AO5" s="8" t="s">
        <v>74</v>
      </c>
      <c r="AP5" s="8" t="s">
        <v>156</v>
      </c>
      <c r="AQ5" s="16"/>
    </row>
    <row r="6" spans="1:43" ht="20.25" customHeight="1" x14ac:dyDescent="0.2">
      <c r="A6" s="15">
        <v>16</v>
      </c>
      <c r="B6" s="9">
        <v>44972.610057870399</v>
      </c>
      <c r="C6" s="9">
        <v>44972.613171296303</v>
      </c>
      <c r="D6" s="8" t="s">
        <v>88</v>
      </c>
      <c r="E6" s="8"/>
      <c r="F6" s="10" t="s">
        <v>78</v>
      </c>
      <c r="G6" s="10"/>
      <c r="H6" s="10"/>
      <c r="I6" s="8" t="s">
        <v>142</v>
      </c>
      <c r="J6" s="11" t="s">
        <v>165</v>
      </c>
      <c r="K6" s="11" t="s">
        <v>166</v>
      </c>
      <c r="L6" s="11" t="s">
        <v>131</v>
      </c>
      <c r="M6" s="11"/>
      <c r="N6" s="11"/>
      <c r="O6" s="11"/>
      <c r="P6" s="8" t="s">
        <v>167</v>
      </c>
      <c r="Q6" s="8" t="s">
        <v>107</v>
      </c>
      <c r="R6" s="8" t="s">
        <v>51</v>
      </c>
      <c r="S6" s="8" t="s">
        <v>48</v>
      </c>
      <c r="T6" s="8" t="s">
        <v>50</v>
      </c>
      <c r="U6" s="8" t="s">
        <v>50</v>
      </c>
      <c r="V6" s="8"/>
      <c r="W6" s="8" t="s">
        <v>93</v>
      </c>
      <c r="X6" s="8" t="s">
        <v>54</v>
      </c>
      <c r="Y6" s="8" t="s">
        <v>72</v>
      </c>
      <c r="Z6" s="12" t="s">
        <v>168</v>
      </c>
      <c r="AA6" s="8" t="s">
        <v>54</v>
      </c>
      <c r="AB6" s="8" t="s">
        <v>161</v>
      </c>
      <c r="AC6" s="8"/>
      <c r="AD6" s="8" t="s">
        <v>54</v>
      </c>
      <c r="AE6" s="8" t="s">
        <v>73</v>
      </c>
      <c r="AF6" s="8" t="s">
        <v>58</v>
      </c>
      <c r="AG6" s="8" t="s">
        <v>59</v>
      </c>
      <c r="AH6" s="8" t="s">
        <v>59</v>
      </c>
      <c r="AI6" s="8" t="s">
        <v>73</v>
      </c>
      <c r="AJ6" s="8" t="s">
        <v>59</v>
      </c>
      <c r="AK6" s="8" t="s">
        <v>65</v>
      </c>
      <c r="AL6" s="8" t="s">
        <v>169</v>
      </c>
      <c r="AM6" s="8" t="s">
        <v>54</v>
      </c>
      <c r="AN6" s="8" t="s">
        <v>170</v>
      </c>
      <c r="AO6" s="8" t="s">
        <v>74</v>
      </c>
      <c r="AP6" s="8" t="s">
        <v>171</v>
      </c>
      <c r="AQ6" s="16"/>
    </row>
    <row r="7" spans="1:43" ht="16.5" customHeight="1" x14ac:dyDescent="0.2">
      <c r="A7" s="15">
        <v>19</v>
      </c>
      <c r="B7" s="9">
        <v>44979.480624999997</v>
      </c>
      <c r="C7" s="9">
        <v>44979.486562500002</v>
      </c>
      <c r="D7" s="8" t="s">
        <v>88</v>
      </c>
      <c r="E7" s="8"/>
      <c r="F7" s="10" t="s">
        <v>78</v>
      </c>
      <c r="G7" s="10"/>
      <c r="H7" s="10"/>
      <c r="I7" s="8" t="s">
        <v>183</v>
      </c>
      <c r="J7" s="11" t="s">
        <v>68</v>
      </c>
      <c r="K7" s="11" t="s">
        <v>67</v>
      </c>
      <c r="L7" s="11" t="s">
        <v>140</v>
      </c>
      <c r="M7" s="11" t="s">
        <v>127</v>
      </c>
      <c r="N7" s="11"/>
      <c r="O7" s="11"/>
      <c r="P7" s="8" t="s">
        <v>184</v>
      </c>
      <c r="Q7" s="8" t="s">
        <v>47</v>
      </c>
      <c r="R7" s="8" t="s">
        <v>118</v>
      </c>
      <c r="S7" s="8" t="s">
        <v>51</v>
      </c>
      <c r="T7" s="8" t="s">
        <v>50</v>
      </c>
      <c r="U7" s="8" t="s">
        <v>48</v>
      </c>
      <c r="V7" s="8" t="s">
        <v>135</v>
      </c>
      <c r="W7" s="8" t="s">
        <v>53</v>
      </c>
      <c r="X7" s="8" t="s">
        <v>54</v>
      </c>
      <c r="Y7" s="8" t="s">
        <v>55</v>
      </c>
      <c r="Z7" s="12" t="s">
        <v>185</v>
      </c>
      <c r="AA7" s="8" t="s">
        <v>54</v>
      </c>
      <c r="AB7" s="8" t="s">
        <v>55</v>
      </c>
      <c r="AC7" s="8"/>
      <c r="AD7" s="8" t="s">
        <v>54</v>
      </c>
      <c r="AE7" s="8" t="s">
        <v>123</v>
      </c>
      <c r="AF7" s="8" t="s">
        <v>59</v>
      </c>
      <c r="AG7" s="8" t="s">
        <v>59</v>
      </c>
      <c r="AH7" s="8" t="s">
        <v>59</v>
      </c>
      <c r="AI7" s="8" t="s">
        <v>123</v>
      </c>
      <c r="AJ7" s="8" t="s">
        <v>59</v>
      </c>
      <c r="AK7" s="8" t="s">
        <v>61</v>
      </c>
      <c r="AL7" s="8" t="s">
        <v>186</v>
      </c>
      <c r="AM7" s="8" t="s">
        <v>63</v>
      </c>
      <c r="AN7" s="8" t="s">
        <v>187</v>
      </c>
      <c r="AO7" s="8" t="s">
        <v>188</v>
      </c>
      <c r="AP7" s="8" t="s">
        <v>189</v>
      </c>
      <c r="AQ7" s="16"/>
    </row>
    <row r="8" spans="1:43" x14ac:dyDescent="0.2">
      <c r="A8" s="15">
        <v>20</v>
      </c>
      <c r="B8" s="9">
        <v>44979.602407407401</v>
      </c>
      <c r="C8" s="9">
        <v>44979.604849536998</v>
      </c>
      <c r="D8" s="8" t="s">
        <v>88</v>
      </c>
      <c r="E8" s="8"/>
      <c r="F8" s="10" t="s">
        <v>78</v>
      </c>
      <c r="G8" s="10"/>
      <c r="H8" s="10"/>
      <c r="I8" s="8" t="s">
        <v>190</v>
      </c>
      <c r="J8" s="11" t="s">
        <v>67</v>
      </c>
      <c r="K8" s="11" t="s">
        <v>144</v>
      </c>
      <c r="L8" s="11" t="s">
        <v>191</v>
      </c>
      <c r="M8" s="11"/>
      <c r="N8" s="11"/>
      <c r="O8" s="11"/>
      <c r="P8" s="8" t="s">
        <v>192</v>
      </c>
      <c r="Q8" s="8" t="s">
        <v>47</v>
      </c>
      <c r="R8" s="8" t="s">
        <v>49</v>
      </c>
      <c r="S8" s="8" t="s">
        <v>50</v>
      </c>
      <c r="T8" s="8" t="s">
        <v>50</v>
      </c>
      <c r="U8" s="8" t="s">
        <v>50</v>
      </c>
      <c r="V8" s="8"/>
      <c r="W8" s="8" t="s">
        <v>53</v>
      </c>
      <c r="X8" s="8" t="s">
        <v>54</v>
      </c>
      <c r="Y8" s="8" t="s">
        <v>55</v>
      </c>
      <c r="Z8" s="12"/>
      <c r="AA8" s="8" t="s">
        <v>54</v>
      </c>
      <c r="AB8" s="8" t="s">
        <v>87</v>
      </c>
      <c r="AC8" s="8"/>
      <c r="AD8" s="8" t="s">
        <v>54</v>
      </c>
      <c r="AE8" s="8" t="s">
        <v>60</v>
      </c>
      <c r="AF8" s="8" t="s">
        <v>58</v>
      </c>
      <c r="AG8" s="8" t="s">
        <v>58</v>
      </c>
      <c r="AH8" s="8" t="s">
        <v>59</v>
      </c>
      <c r="AI8" s="8" t="s">
        <v>60</v>
      </c>
      <c r="AJ8" s="8" t="s">
        <v>123</v>
      </c>
      <c r="AK8" s="8" t="s">
        <v>74</v>
      </c>
      <c r="AL8" s="8"/>
      <c r="AM8" s="8" t="s">
        <v>63</v>
      </c>
      <c r="AN8" s="8"/>
      <c r="AO8" s="8" t="s">
        <v>74</v>
      </c>
      <c r="AP8" s="8"/>
      <c r="AQ8" s="16"/>
    </row>
    <row r="9" spans="1:43" x14ac:dyDescent="0.2">
      <c r="A9" s="15">
        <v>21</v>
      </c>
      <c r="B9" s="9">
        <v>44979.7430902778</v>
      </c>
      <c r="C9" s="9">
        <v>44979.831273148098</v>
      </c>
      <c r="D9" s="8" t="s">
        <v>88</v>
      </c>
      <c r="E9" s="8"/>
      <c r="F9" s="10" t="s">
        <v>78</v>
      </c>
      <c r="G9" s="10"/>
      <c r="H9" s="10"/>
      <c r="I9" s="8" t="s">
        <v>190</v>
      </c>
      <c r="J9" s="11" t="s">
        <v>68</v>
      </c>
      <c r="K9" s="11" t="s">
        <v>67</v>
      </c>
      <c r="L9" s="11" t="s">
        <v>193</v>
      </c>
      <c r="M9" s="11" t="s">
        <v>82</v>
      </c>
      <c r="N9" s="11" t="s">
        <v>133</v>
      </c>
      <c r="O9" s="11"/>
      <c r="P9" s="8" t="s">
        <v>194</v>
      </c>
      <c r="Q9" s="8" t="s">
        <v>107</v>
      </c>
      <c r="R9" s="8" t="s">
        <v>49</v>
      </c>
      <c r="S9" s="8" t="s">
        <v>50</v>
      </c>
      <c r="T9" s="8" t="s">
        <v>50</v>
      </c>
      <c r="U9" s="8" t="s">
        <v>48</v>
      </c>
      <c r="V9" s="8" t="s">
        <v>195</v>
      </c>
      <c r="W9" s="8" t="s">
        <v>93</v>
      </c>
      <c r="X9" s="8" t="s">
        <v>54</v>
      </c>
      <c r="Y9" s="8" t="s">
        <v>72</v>
      </c>
      <c r="Z9" s="12"/>
      <c r="AA9" s="8" t="s">
        <v>54</v>
      </c>
      <c r="AB9" s="8" t="s">
        <v>72</v>
      </c>
      <c r="AC9" s="8"/>
      <c r="AD9" s="8" t="s">
        <v>54</v>
      </c>
      <c r="AE9" s="8" t="s">
        <v>60</v>
      </c>
      <c r="AF9" s="8" t="s">
        <v>58</v>
      </c>
      <c r="AG9" s="8" t="s">
        <v>59</v>
      </c>
      <c r="AH9" s="8" t="s">
        <v>59</v>
      </c>
      <c r="AI9" s="8" t="s">
        <v>60</v>
      </c>
      <c r="AJ9" s="8" t="s">
        <v>58</v>
      </c>
      <c r="AK9" s="8" t="s">
        <v>74</v>
      </c>
      <c r="AL9" s="8"/>
      <c r="AM9" s="8" t="s">
        <v>54</v>
      </c>
      <c r="AN9" s="8"/>
      <c r="AO9" s="8" t="s">
        <v>74</v>
      </c>
      <c r="AP9" s="8"/>
      <c r="AQ9" s="16"/>
    </row>
    <row r="10" spans="1:43" ht="17.25" customHeight="1" x14ac:dyDescent="0.2">
      <c r="A10" s="15">
        <v>23</v>
      </c>
      <c r="B10" s="9">
        <v>44981.496597222198</v>
      </c>
      <c r="C10" s="9">
        <v>44981.507199074098</v>
      </c>
      <c r="D10" s="8" t="s">
        <v>88</v>
      </c>
      <c r="E10" s="8"/>
      <c r="F10" s="10" t="s">
        <v>78</v>
      </c>
      <c r="G10" s="10" t="s">
        <v>204</v>
      </c>
      <c r="H10" s="10" t="s">
        <v>42</v>
      </c>
      <c r="I10" s="8" t="s">
        <v>205</v>
      </c>
      <c r="J10" s="11" t="s">
        <v>89</v>
      </c>
      <c r="K10" s="11" t="s">
        <v>206</v>
      </c>
      <c r="L10" s="11" t="s">
        <v>90</v>
      </c>
      <c r="M10" s="11" t="s">
        <v>104</v>
      </c>
      <c r="N10" s="11" t="s">
        <v>69</v>
      </c>
      <c r="O10" s="11"/>
      <c r="P10" s="14" t="s">
        <v>207</v>
      </c>
      <c r="Q10" s="8" t="s">
        <v>107</v>
      </c>
      <c r="R10" s="8" t="s">
        <v>51</v>
      </c>
      <c r="S10" s="8" t="s">
        <v>50</v>
      </c>
      <c r="T10" s="8" t="s">
        <v>50</v>
      </c>
      <c r="U10" s="8" t="s">
        <v>50</v>
      </c>
      <c r="V10" s="8"/>
      <c r="W10" s="8" t="s">
        <v>93</v>
      </c>
      <c r="X10" s="8" t="s">
        <v>54</v>
      </c>
      <c r="Y10" s="8" t="s">
        <v>72</v>
      </c>
      <c r="Z10" s="12" t="s">
        <v>208</v>
      </c>
      <c r="AA10" s="8" t="s">
        <v>63</v>
      </c>
      <c r="AB10" s="8"/>
      <c r="AC10" s="8" t="s">
        <v>209</v>
      </c>
      <c r="AD10" s="8" t="s">
        <v>63</v>
      </c>
      <c r="AE10" s="8" t="s">
        <v>60</v>
      </c>
      <c r="AF10" s="8" t="s">
        <v>58</v>
      </c>
      <c r="AG10" s="8" t="s">
        <v>60</v>
      </c>
      <c r="AH10" s="8" t="s">
        <v>59</v>
      </c>
      <c r="AI10" s="8" t="s">
        <v>73</v>
      </c>
      <c r="AJ10" s="8" t="s">
        <v>60</v>
      </c>
      <c r="AK10" s="8" t="s">
        <v>74</v>
      </c>
      <c r="AL10" s="8" t="s">
        <v>210</v>
      </c>
      <c r="AM10" s="8" t="s">
        <v>54</v>
      </c>
      <c r="AN10" s="8" t="s">
        <v>211</v>
      </c>
      <c r="AO10" s="8" t="s">
        <v>61</v>
      </c>
      <c r="AP10" s="8" t="s">
        <v>212</v>
      </c>
      <c r="AQ10" s="16"/>
    </row>
    <row r="11" spans="1:43" ht="18" customHeight="1" x14ac:dyDescent="0.2">
      <c r="A11" s="15">
        <v>24</v>
      </c>
      <c r="B11" s="9">
        <v>44985.431886574101</v>
      </c>
      <c r="C11" s="9">
        <v>44985.435787037</v>
      </c>
      <c r="D11" s="8" t="s">
        <v>88</v>
      </c>
      <c r="E11" s="8"/>
      <c r="F11" s="10" t="s">
        <v>78</v>
      </c>
      <c r="G11" s="10" t="s">
        <v>213</v>
      </c>
      <c r="H11" s="10"/>
      <c r="I11" s="8" t="s">
        <v>214</v>
      </c>
      <c r="J11" s="11" t="s">
        <v>67</v>
      </c>
      <c r="K11" s="11" t="s">
        <v>90</v>
      </c>
      <c r="L11" s="11" t="s">
        <v>215</v>
      </c>
      <c r="M11" s="11"/>
      <c r="N11" s="11"/>
      <c r="O11" s="11"/>
      <c r="P11" s="8" t="s">
        <v>216</v>
      </c>
      <c r="Q11" s="8" t="s">
        <v>47</v>
      </c>
      <c r="R11" s="8" t="s">
        <v>49</v>
      </c>
      <c r="S11" s="8" t="s">
        <v>50</v>
      </c>
      <c r="T11" s="8" t="s">
        <v>50</v>
      </c>
      <c r="U11" s="8" t="s">
        <v>48</v>
      </c>
      <c r="V11" s="8" t="s">
        <v>217</v>
      </c>
      <c r="W11" s="8" t="s">
        <v>86</v>
      </c>
      <c r="X11" s="8" t="s">
        <v>54</v>
      </c>
      <c r="Y11" s="8" t="s">
        <v>72</v>
      </c>
      <c r="Z11" s="12" t="s">
        <v>218</v>
      </c>
      <c r="AA11" s="8" t="s">
        <v>54</v>
      </c>
      <c r="AB11" s="8" t="s">
        <v>72</v>
      </c>
      <c r="AC11" s="8" t="s">
        <v>219</v>
      </c>
      <c r="AD11" s="8" t="s">
        <v>54</v>
      </c>
      <c r="AE11" s="8" t="s">
        <v>59</v>
      </c>
      <c r="AF11" s="8" t="s">
        <v>60</v>
      </c>
      <c r="AG11" s="8" t="s">
        <v>60</v>
      </c>
      <c r="AH11" s="8" t="s">
        <v>59</v>
      </c>
      <c r="AI11" s="8" t="s">
        <v>59</v>
      </c>
      <c r="AJ11" s="8" t="s">
        <v>59</v>
      </c>
      <c r="AK11" s="8" t="s">
        <v>61</v>
      </c>
      <c r="AL11" s="8" t="s">
        <v>220</v>
      </c>
      <c r="AM11" s="8" t="s">
        <v>63</v>
      </c>
      <c r="AN11" s="8" t="s">
        <v>221</v>
      </c>
      <c r="AO11" s="8" t="s">
        <v>75</v>
      </c>
      <c r="AP11" s="8" t="s">
        <v>222</v>
      </c>
      <c r="AQ11" s="16"/>
    </row>
    <row r="12" spans="1:43" x14ac:dyDescent="0.2">
      <c r="A12" s="15">
        <v>25</v>
      </c>
      <c r="B12" s="9">
        <v>44985.443078703698</v>
      </c>
      <c r="C12" s="9">
        <v>44985.445648148103</v>
      </c>
      <c r="D12" s="8" t="s">
        <v>88</v>
      </c>
      <c r="E12" s="8"/>
      <c r="F12" s="10" t="s">
        <v>78</v>
      </c>
      <c r="G12" s="10" t="s">
        <v>223</v>
      </c>
      <c r="H12" s="10"/>
      <c r="I12" s="8" t="s">
        <v>224</v>
      </c>
      <c r="J12" s="11" t="s">
        <v>67</v>
      </c>
      <c r="K12" s="11" t="s">
        <v>225</v>
      </c>
      <c r="L12" s="11" t="s">
        <v>226</v>
      </c>
      <c r="M12" s="11"/>
      <c r="N12" s="11"/>
      <c r="O12" s="11"/>
      <c r="P12" s="8" t="s">
        <v>227</v>
      </c>
      <c r="Q12" s="8" t="s">
        <v>71</v>
      </c>
      <c r="R12" s="8" t="s">
        <v>48</v>
      </c>
      <c r="S12" s="8" t="s">
        <v>50</v>
      </c>
      <c r="T12" s="8" t="s">
        <v>50</v>
      </c>
      <c r="U12" s="8" t="s">
        <v>118</v>
      </c>
      <c r="V12" s="8" t="s">
        <v>228</v>
      </c>
      <c r="W12" s="8" t="s">
        <v>86</v>
      </c>
      <c r="X12" s="8" t="s">
        <v>54</v>
      </c>
      <c r="Y12" s="8" t="s">
        <v>72</v>
      </c>
      <c r="Z12" s="12"/>
      <c r="AA12" s="8" t="s">
        <v>54</v>
      </c>
      <c r="AB12" s="8" t="s">
        <v>72</v>
      </c>
      <c r="AC12" s="8"/>
      <c r="AD12" s="8" t="s">
        <v>54</v>
      </c>
      <c r="AE12" s="8" t="s">
        <v>60</v>
      </c>
      <c r="AF12" s="8" t="s">
        <v>60</v>
      </c>
      <c r="AG12" s="8" t="s">
        <v>73</v>
      </c>
      <c r="AH12" s="8" t="s">
        <v>73</v>
      </c>
      <c r="AI12" s="8" t="s">
        <v>60</v>
      </c>
      <c r="AJ12" s="8" t="s">
        <v>60</v>
      </c>
      <c r="AK12" s="8" t="s">
        <v>74</v>
      </c>
      <c r="AL12" s="8"/>
      <c r="AM12" s="8" t="s">
        <v>54</v>
      </c>
      <c r="AN12" s="8"/>
      <c r="AO12" s="8" t="s">
        <v>74</v>
      </c>
      <c r="AP12" s="8"/>
      <c r="AQ12" s="16"/>
    </row>
    <row r="13" spans="1:43" x14ac:dyDescent="0.2">
      <c r="A13" s="15">
        <v>27</v>
      </c>
      <c r="B13" s="9">
        <v>44986.163379629601</v>
      </c>
      <c r="C13" s="9">
        <v>44986.171701388899</v>
      </c>
      <c r="D13" s="8" t="s">
        <v>88</v>
      </c>
      <c r="E13" s="8"/>
      <c r="F13" s="10" t="s">
        <v>78</v>
      </c>
      <c r="G13" s="10" t="s">
        <v>223</v>
      </c>
      <c r="H13" s="10" t="s">
        <v>78</v>
      </c>
      <c r="I13" s="8" t="s">
        <v>239</v>
      </c>
      <c r="J13" s="11" t="s">
        <v>80</v>
      </c>
      <c r="K13" s="11" t="s">
        <v>67</v>
      </c>
      <c r="L13" s="11" t="s">
        <v>90</v>
      </c>
      <c r="M13" s="11" t="s">
        <v>215</v>
      </c>
      <c r="N13" s="11" t="s">
        <v>104</v>
      </c>
      <c r="O13" s="11"/>
      <c r="P13" s="8" t="s">
        <v>240</v>
      </c>
      <c r="Q13" s="8" t="s">
        <v>47</v>
      </c>
      <c r="R13" s="8" t="s">
        <v>49</v>
      </c>
      <c r="S13" s="8" t="s">
        <v>50</v>
      </c>
      <c r="T13" s="8" t="s">
        <v>50</v>
      </c>
      <c r="U13" s="8" t="s">
        <v>50</v>
      </c>
      <c r="V13" s="8"/>
      <c r="W13" s="8" t="s">
        <v>86</v>
      </c>
      <c r="X13" s="8" t="s">
        <v>54</v>
      </c>
      <c r="Y13" s="8" t="s">
        <v>55</v>
      </c>
      <c r="Z13" s="12"/>
      <c r="AA13" s="8" t="s">
        <v>54</v>
      </c>
      <c r="AB13" s="8" t="s">
        <v>72</v>
      </c>
      <c r="AC13" s="8"/>
      <c r="AD13" s="8" t="s">
        <v>54</v>
      </c>
      <c r="AE13" s="8" t="s">
        <v>58</v>
      </c>
      <c r="AF13" s="8" t="s">
        <v>123</v>
      </c>
      <c r="AG13" s="8" t="s">
        <v>58</v>
      </c>
      <c r="AH13" s="8" t="s">
        <v>73</v>
      </c>
      <c r="AI13" s="8" t="s">
        <v>73</v>
      </c>
      <c r="AJ13" s="8" t="s">
        <v>73</v>
      </c>
      <c r="AK13" s="8" t="s">
        <v>74</v>
      </c>
      <c r="AL13" s="8" t="s">
        <v>241</v>
      </c>
      <c r="AM13" s="8" t="s">
        <v>54</v>
      </c>
      <c r="AN13" s="8" t="s">
        <v>242</v>
      </c>
      <c r="AO13" s="8" t="s">
        <v>65</v>
      </c>
      <c r="AP13" s="8" t="s">
        <v>243</v>
      </c>
      <c r="AQ13" s="16"/>
    </row>
    <row r="14" spans="1:43" x14ac:dyDescent="0.2">
      <c r="A14" s="15">
        <v>29</v>
      </c>
      <c r="B14" s="9">
        <v>44992.555682870399</v>
      </c>
      <c r="C14" s="9">
        <v>44992.5620023148</v>
      </c>
      <c r="D14" s="8" t="s">
        <v>88</v>
      </c>
      <c r="E14" s="8"/>
      <c r="F14" s="10" t="s">
        <v>78</v>
      </c>
      <c r="G14" s="10" t="s">
        <v>213</v>
      </c>
      <c r="H14" s="10"/>
      <c r="I14" s="8" t="s">
        <v>254</v>
      </c>
      <c r="J14" s="11" t="s">
        <v>67</v>
      </c>
      <c r="K14" s="11" t="s">
        <v>90</v>
      </c>
      <c r="L14" s="11" t="s">
        <v>206</v>
      </c>
      <c r="M14" s="11" t="s">
        <v>82</v>
      </c>
      <c r="N14" s="11" t="s">
        <v>104</v>
      </c>
      <c r="O14" s="11"/>
      <c r="P14" s="8" t="s">
        <v>255</v>
      </c>
      <c r="Q14" s="8" t="s">
        <v>71</v>
      </c>
      <c r="R14" s="8" t="s">
        <v>49</v>
      </c>
      <c r="S14" s="8" t="s">
        <v>118</v>
      </c>
      <c r="T14" s="8" t="s">
        <v>50</v>
      </c>
      <c r="U14" s="8" t="s">
        <v>50</v>
      </c>
      <c r="V14" s="8"/>
      <c r="W14" s="8" t="s">
        <v>256</v>
      </c>
      <c r="X14" s="8" t="s">
        <v>54</v>
      </c>
      <c r="Y14" s="8" t="s">
        <v>72</v>
      </c>
      <c r="Z14" s="12"/>
      <c r="AA14" s="8" t="s">
        <v>54</v>
      </c>
      <c r="AB14" s="8" t="s">
        <v>72</v>
      </c>
      <c r="AC14" s="8"/>
      <c r="AD14" s="8" t="s">
        <v>54</v>
      </c>
      <c r="AE14" s="8" t="s">
        <v>58</v>
      </c>
      <c r="AF14" s="8" t="s">
        <v>58</v>
      </c>
      <c r="AG14" s="8" t="s">
        <v>58</v>
      </c>
      <c r="AH14" s="8" t="s">
        <v>59</v>
      </c>
      <c r="AI14" s="8" t="s">
        <v>60</v>
      </c>
      <c r="AJ14" s="8" t="s">
        <v>60</v>
      </c>
      <c r="AK14" s="8" t="s">
        <v>74</v>
      </c>
      <c r="AL14" s="8"/>
      <c r="AM14" s="8" t="s">
        <v>54</v>
      </c>
      <c r="AN14" s="8"/>
      <c r="AO14" s="8" t="s">
        <v>74</v>
      </c>
      <c r="AP14" s="8"/>
      <c r="AQ14" s="16"/>
    </row>
    <row r="15" spans="1:43" ht="16" x14ac:dyDescent="0.2">
      <c r="A15" s="15">
        <v>31</v>
      </c>
      <c r="B15" s="9">
        <v>45012.6976041667</v>
      </c>
      <c r="C15" s="9">
        <v>45012.703298611101</v>
      </c>
      <c r="D15" s="8" t="s">
        <v>88</v>
      </c>
      <c r="E15" s="8"/>
      <c r="F15" s="10" t="s">
        <v>78</v>
      </c>
      <c r="G15" s="10" t="s">
        <v>78</v>
      </c>
      <c r="H15" s="10" t="s">
        <v>78</v>
      </c>
      <c r="I15" s="8" t="s">
        <v>263</v>
      </c>
      <c r="J15" s="13" t="s">
        <v>264</v>
      </c>
      <c r="K15" s="11"/>
      <c r="L15" s="11"/>
      <c r="M15" s="11"/>
      <c r="N15" s="11"/>
      <c r="O15" s="11"/>
      <c r="P15" s="8" t="s">
        <v>265</v>
      </c>
      <c r="Q15" s="8" t="s">
        <v>84</v>
      </c>
      <c r="R15" s="8" t="s">
        <v>51</v>
      </c>
      <c r="S15" s="8" t="s">
        <v>50</v>
      </c>
      <c r="T15" s="8" t="s">
        <v>118</v>
      </c>
      <c r="U15" s="8" t="s">
        <v>51</v>
      </c>
      <c r="V15" s="8" t="s">
        <v>266</v>
      </c>
      <c r="W15" s="8" t="s">
        <v>53</v>
      </c>
      <c r="X15" s="8" t="s">
        <v>54</v>
      </c>
      <c r="Y15" s="8" t="s">
        <v>72</v>
      </c>
      <c r="Z15" s="12" t="s">
        <v>267</v>
      </c>
      <c r="AA15" s="8" t="s">
        <v>54</v>
      </c>
      <c r="AB15" s="8" t="s">
        <v>72</v>
      </c>
      <c r="AC15" s="8" t="s">
        <v>268</v>
      </c>
      <c r="AD15" s="8" t="s">
        <v>63</v>
      </c>
      <c r="AE15" s="8" t="s">
        <v>60</v>
      </c>
      <c r="AF15" s="8" t="s">
        <v>60</v>
      </c>
      <c r="AG15" s="8" t="s">
        <v>59</v>
      </c>
      <c r="AH15" s="8" t="s">
        <v>60</v>
      </c>
      <c r="AI15" s="8" t="s">
        <v>60</v>
      </c>
      <c r="AJ15" s="8" t="s">
        <v>60</v>
      </c>
      <c r="AK15" s="8" t="s">
        <v>74</v>
      </c>
      <c r="AL15" s="8" t="s">
        <v>269</v>
      </c>
      <c r="AM15" s="8" t="s">
        <v>54</v>
      </c>
      <c r="AN15" s="8" t="s">
        <v>270</v>
      </c>
      <c r="AO15" s="8" t="s">
        <v>74</v>
      </c>
      <c r="AP15" s="8"/>
      <c r="AQ15" s="16"/>
    </row>
    <row r="16" spans="1:43" x14ac:dyDescent="0.2">
      <c r="A16" s="15">
        <v>32</v>
      </c>
      <c r="B16" s="9">
        <v>45035.671909722201</v>
      </c>
      <c r="C16" s="9">
        <v>45035.678356481498</v>
      </c>
      <c r="D16" s="8" t="s">
        <v>88</v>
      </c>
      <c r="E16" s="8"/>
      <c r="F16" s="10" t="s">
        <v>78</v>
      </c>
      <c r="G16" s="10" t="s">
        <v>223</v>
      </c>
      <c r="H16" s="10" t="s">
        <v>271</v>
      </c>
      <c r="I16" s="8" t="s">
        <v>272</v>
      </c>
      <c r="J16" s="11" t="s">
        <v>67</v>
      </c>
      <c r="K16" s="11" t="s">
        <v>69</v>
      </c>
      <c r="L16" s="11" t="s">
        <v>273</v>
      </c>
      <c r="M16" s="11" t="s">
        <v>274</v>
      </c>
      <c r="N16" s="11"/>
      <c r="O16" s="11"/>
      <c r="P16" s="8" t="s">
        <v>275</v>
      </c>
      <c r="Q16" s="8" t="s">
        <v>71</v>
      </c>
      <c r="R16" s="8" t="s">
        <v>48</v>
      </c>
      <c r="S16" s="8" t="s">
        <v>51</v>
      </c>
      <c r="T16" s="8" t="s">
        <v>50</v>
      </c>
      <c r="U16" s="8" t="s">
        <v>50</v>
      </c>
      <c r="V16" s="8"/>
      <c r="W16" s="8" t="s">
        <v>276</v>
      </c>
      <c r="X16" s="8" t="s">
        <v>54</v>
      </c>
      <c r="Y16" s="8" t="s">
        <v>72</v>
      </c>
      <c r="Z16" s="12"/>
      <c r="AA16" s="8" t="s">
        <v>54</v>
      </c>
      <c r="AB16" s="8" t="s">
        <v>72</v>
      </c>
      <c r="AC16" s="8"/>
      <c r="AD16" s="8" t="s">
        <v>54</v>
      </c>
      <c r="AE16" s="8" t="s">
        <v>60</v>
      </c>
      <c r="AF16" s="8" t="s">
        <v>60</v>
      </c>
      <c r="AG16" s="8" t="s">
        <v>73</v>
      </c>
      <c r="AH16" s="8" t="s">
        <v>60</v>
      </c>
      <c r="AI16" s="8" t="s">
        <v>73</v>
      </c>
      <c r="AJ16" s="8" t="s">
        <v>58</v>
      </c>
      <c r="AK16" s="8" t="s">
        <v>74</v>
      </c>
      <c r="AL16" s="8"/>
      <c r="AM16" s="8" t="s">
        <v>63</v>
      </c>
      <c r="AN16" s="8" t="s">
        <v>277</v>
      </c>
      <c r="AO16" s="8" t="s">
        <v>75</v>
      </c>
      <c r="AP16" s="8" t="s">
        <v>278</v>
      </c>
      <c r="AQ16" s="16"/>
    </row>
    <row r="17" spans="1:43" ht="48" x14ac:dyDescent="0.2">
      <c r="A17" s="15">
        <v>33</v>
      </c>
      <c r="B17" s="9">
        <v>45035.6723726852</v>
      </c>
      <c r="C17" s="9">
        <v>45035.6803587963</v>
      </c>
      <c r="D17" s="8" t="s">
        <v>88</v>
      </c>
      <c r="E17" s="8"/>
      <c r="F17" s="10" t="s">
        <v>78</v>
      </c>
      <c r="G17" s="10" t="s">
        <v>102</v>
      </c>
      <c r="H17" s="10"/>
      <c r="I17" s="8" t="s">
        <v>279</v>
      </c>
      <c r="J17" s="11" t="s">
        <v>67</v>
      </c>
      <c r="K17" s="11" t="s">
        <v>68</v>
      </c>
      <c r="L17" s="11" t="s">
        <v>81</v>
      </c>
      <c r="M17" s="11" t="s">
        <v>127</v>
      </c>
      <c r="N17" s="11"/>
      <c r="O17" s="11"/>
      <c r="P17" s="8" t="s">
        <v>280</v>
      </c>
      <c r="Q17" s="8" t="s">
        <v>47</v>
      </c>
      <c r="R17" s="8" t="s">
        <v>51</v>
      </c>
      <c r="S17" s="8" t="s">
        <v>50</v>
      </c>
      <c r="T17" s="8" t="s">
        <v>50</v>
      </c>
      <c r="U17" s="8" t="s">
        <v>118</v>
      </c>
      <c r="V17" s="8" t="s">
        <v>281</v>
      </c>
      <c r="W17" s="8" t="s">
        <v>53</v>
      </c>
      <c r="X17" s="8" t="s">
        <v>54</v>
      </c>
      <c r="Y17" s="8" t="s">
        <v>72</v>
      </c>
      <c r="Z17" s="12" t="s">
        <v>282</v>
      </c>
      <c r="AA17" s="8" t="s">
        <v>54</v>
      </c>
      <c r="AB17" s="8" t="s">
        <v>72</v>
      </c>
      <c r="AC17" s="8" t="s">
        <v>283</v>
      </c>
      <c r="AD17" s="8" t="s">
        <v>63</v>
      </c>
      <c r="AE17" s="8" t="s">
        <v>58</v>
      </c>
      <c r="AF17" s="8" t="s">
        <v>58</v>
      </c>
      <c r="AG17" s="8" t="s">
        <v>60</v>
      </c>
      <c r="AH17" s="8" t="s">
        <v>60</v>
      </c>
      <c r="AI17" s="8" t="s">
        <v>73</v>
      </c>
      <c r="AJ17" s="8" t="s">
        <v>58</v>
      </c>
      <c r="AK17" s="8" t="s">
        <v>74</v>
      </c>
      <c r="AL17" s="8" t="s">
        <v>284</v>
      </c>
      <c r="AM17" s="8" t="s">
        <v>63</v>
      </c>
      <c r="AN17" s="8" t="s">
        <v>285</v>
      </c>
      <c r="AO17" s="8" t="s">
        <v>74</v>
      </c>
      <c r="AP17" s="8" t="s">
        <v>286</v>
      </c>
      <c r="AQ17" s="16"/>
    </row>
    <row r="18" spans="1:43" x14ac:dyDescent="0.2">
      <c r="A18" s="15">
        <v>34</v>
      </c>
      <c r="B18" s="9">
        <v>45035.816909722198</v>
      </c>
      <c r="C18" s="9">
        <v>45035.819664351897</v>
      </c>
      <c r="D18" s="8" t="s">
        <v>88</v>
      </c>
      <c r="E18" s="8"/>
      <c r="F18" s="10" t="s">
        <v>78</v>
      </c>
      <c r="G18" s="10" t="s">
        <v>223</v>
      </c>
      <c r="H18" s="10"/>
      <c r="I18" s="8" t="s">
        <v>287</v>
      </c>
      <c r="J18" s="11" t="s">
        <v>67</v>
      </c>
      <c r="K18" s="11" t="s">
        <v>215</v>
      </c>
      <c r="L18" s="11"/>
      <c r="M18" s="11"/>
      <c r="N18" s="11"/>
      <c r="O18" s="11"/>
      <c r="P18" s="8" t="s">
        <v>288</v>
      </c>
      <c r="Q18" s="8" t="s">
        <v>107</v>
      </c>
      <c r="R18" s="8" t="s">
        <v>51</v>
      </c>
      <c r="S18" s="8" t="s">
        <v>50</v>
      </c>
      <c r="T18" s="8" t="s">
        <v>50</v>
      </c>
      <c r="U18" s="8" t="s">
        <v>50</v>
      </c>
      <c r="V18" s="8"/>
      <c r="W18" s="8" t="s">
        <v>86</v>
      </c>
      <c r="X18" s="8" t="s">
        <v>54</v>
      </c>
      <c r="Y18" s="8" t="s">
        <v>87</v>
      </c>
      <c r="Z18" s="12"/>
      <c r="AA18" s="8" t="s">
        <v>54</v>
      </c>
      <c r="AB18" s="8" t="s">
        <v>87</v>
      </c>
      <c r="AC18" s="8"/>
      <c r="AD18" s="8" t="s">
        <v>63</v>
      </c>
      <c r="AE18" s="8" t="s">
        <v>73</v>
      </c>
      <c r="AF18" s="8" t="s">
        <v>73</v>
      </c>
      <c r="AG18" s="8" t="s">
        <v>73</v>
      </c>
      <c r="AH18" s="8" t="s">
        <v>73</v>
      </c>
      <c r="AI18" s="8" t="s">
        <v>73</v>
      </c>
      <c r="AJ18" s="8" t="s">
        <v>60</v>
      </c>
      <c r="AK18" s="8" t="s">
        <v>74</v>
      </c>
      <c r="AL18" s="8"/>
      <c r="AM18" s="8" t="s">
        <v>63</v>
      </c>
      <c r="AN18" s="8" t="s">
        <v>289</v>
      </c>
      <c r="AO18" s="8" t="s">
        <v>74</v>
      </c>
      <c r="AP18" s="8"/>
      <c r="AQ18" s="16"/>
    </row>
    <row r="19" spans="1:43" x14ac:dyDescent="0.2">
      <c r="A19" s="15">
        <v>37</v>
      </c>
      <c r="B19" s="9">
        <v>45037.519131944398</v>
      </c>
      <c r="C19" s="9">
        <v>45037.524398148104</v>
      </c>
      <c r="D19" s="8" t="s">
        <v>88</v>
      </c>
      <c r="E19" s="8"/>
      <c r="F19" s="10" t="s">
        <v>78</v>
      </c>
      <c r="G19" s="10" t="s">
        <v>342</v>
      </c>
      <c r="H19" s="10"/>
      <c r="I19" s="8" t="s">
        <v>305</v>
      </c>
      <c r="J19" s="11" t="s">
        <v>159</v>
      </c>
      <c r="K19" s="11" t="s">
        <v>67</v>
      </c>
      <c r="L19" s="11" t="s">
        <v>306</v>
      </c>
      <c r="M19" s="11"/>
      <c r="N19" s="11"/>
      <c r="O19" s="11"/>
      <c r="P19" s="8" t="s">
        <v>307</v>
      </c>
      <c r="Q19" s="8" t="s">
        <v>107</v>
      </c>
      <c r="R19" s="8" t="s">
        <v>51</v>
      </c>
      <c r="S19" s="8" t="s">
        <v>50</v>
      </c>
      <c r="T19" s="8" t="s">
        <v>50</v>
      </c>
      <c r="U19" s="8" t="s">
        <v>51</v>
      </c>
      <c r="V19" s="8" t="s">
        <v>308</v>
      </c>
      <c r="W19" s="8" t="s">
        <v>93</v>
      </c>
      <c r="X19" s="8" t="s">
        <v>54</v>
      </c>
      <c r="Y19" s="8" t="s">
        <v>87</v>
      </c>
      <c r="Z19" s="12"/>
      <c r="AA19" s="8" t="s">
        <v>54</v>
      </c>
      <c r="AB19" s="8" t="s">
        <v>87</v>
      </c>
      <c r="AC19" s="8"/>
      <c r="AD19" s="8" t="s">
        <v>54</v>
      </c>
      <c r="AE19" s="8" t="s">
        <v>73</v>
      </c>
      <c r="AF19" s="8" t="s">
        <v>60</v>
      </c>
      <c r="AG19" s="8" t="s">
        <v>60</v>
      </c>
      <c r="AH19" s="8" t="s">
        <v>59</v>
      </c>
      <c r="AI19" s="8" t="s">
        <v>59</v>
      </c>
      <c r="AJ19" s="8" t="s">
        <v>58</v>
      </c>
      <c r="AK19" s="8" t="s">
        <v>74</v>
      </c>
      <c r="AL19" s="8" t="s">
        <v>309</v>
      </c>
      <c r="AM19" s="8" t="s">
        <v>63</v>
      </c>
      <c r="AN19" s="8"/>
      <c r="AO19" s="8" t="s">
        <v>74</v>
      </c>
      <c r="AP19" s="8"/>
      <c r="AQ19" s="16"/>
    </row>
    <row r="20" spans="1:43" x14ac:dyDescent="0.2">
      <c r="A20" s="15">
        <v>38</v>
      </c>
      <c r="B20" s="9">
        <v>45039.4758912037</v>
      </c>
      <c r="C20" s="9">
        <v>45039.481597222199</v>
      </c>
      <c r="D20" s="8" t="s">
        <v>88</v>
      </c>
      <c r="E20" s="8"/>
      <c r="F20" s="10" t="s">
        <v>78</v>
      </c>
      <c r="G20" s="10"/>
      <c r="H20" s="10"/>
      <c r="I20" s="8" t="s">
        <v>310</v>
      </c>
      <c r="J20" s="11" t="s">
        <v>311</v>
      </c>
      <c r="K20" s="11" t="s">
        <v>67</v>
      </c>
      <c r="L20" s="11" t="s">
        <v>306</v>
      </c>
      <c r="M20" s="11"/>
      <c r="N20" s="11"/>
      <c r="O20" s="11"/>
      <c r="P20" s="8" t="s">
        <v>312</v>
      </c>
      <c r="Q20" s="8" t="s">
        <v>47</v>
      </c>
      <c r="R20" s="8" t="s">
        <v>118</v>
      </c>
      <c r="S20" s="8" t="s">
        <v>49</v>
      </c>
      <c r="T20" s="8" t="s">
        <v>50</v>
      </c>
      <c r="U20" s="8" t="s">
        <v>50</v>
      </c>
      <c r="V20" s="8"/>
      <c r="W20" s="8" t="s">
        <v>93</v>
      </c>
      <c r="X20" s="8" t="s">
        <v>54</v>
      </c>
      <c r="Y20" s="8" t="s">
        <v>55</v>
      </c>
      <c r="Z20" s="12"/>
      <c r="AA20" s="8" t="s">
        <v>54</v>
      </c>
      <c r="AB20" s="8" t="s">
        <v>55</v>
      </c>
      <c r="AC20" s="8"/>
      <c r="AD20" s="8" t="s">
        <v>54</v>
      </c>
      <c r="AE20" s="8" t="s">
        <v>123</v>
      </c>
      <c r="AF20" s="8" t="s">
        <v>123</v>
      </c>
      <c r="AG20" s="8" t="s">
        <v>123</v>
      </c>
      <c r="AH20" s="8" t="s">
        <v>123</v>
      </c>
      <c r="AI20" s="8" t="s">
        <v>123</v>
      </c>
      <c r="AJ20" s="8" t="s">
        <v>123</v>
      </c>
      <c r="AK20" s="8" t="s">
        <v>188</v>
      </c>
      <c r="AL20" s="8" t="s">
        <v>313</v>
      </c>
      <c r="AM20" s="8" t="s">
        <v>54</v>
      </c>
      <c r="AN20" s="8" t="s">
        <v>314</v>
      </c>
      <c r="AO20" s="8" t="s">
        <v>65</v>
      </c>
      <c r="AP20" s="8"/>
      <c r="AQ20" s="16"/>
    </row>
    <row r="21" spans="1:43" ht="48" x14ac:dyDescent="0.2">
      <c r="A21" s="20">
        <v>40</v>
      </c>
      <c r="B21" s="21">
        <v>45043.496041666702</v>
      </c>
      <c r="C21" s="21">
        <v>45043.502928240698</v>
      </c>
      <c r="D21" s="22" t="s">
        <v>88</v>
      </c>
      <c r="E21" s="22"/>
      <c r="F21" s="23" t="s">
        <v>78</v>
      </c>
      <c r="G21" s="23" t="s">
        <v>223</v>
      </c>
      <c r="H21" s="23"/>
      <c r="I21" s="22" t="s">
        <v>323</v>
      </c>
      <c r="J21" s="24" t="s">
        <v>245</v>
      </c>
      <c r="K21" s="24" t="s">
        <v>68</v>
      </c>
      <c r="L21" s="24" t="s">
        <v>104</v>
      </c>
      <c r="M21" s="24" t="s">
        <v>306</v>
      </c>
      <c r="N21" s="24"/>
      <c r="O21" s="24"/>
      <c r="P21" s="22" t="s">
        <v>324</v>
      </c>
      <c r="Q21" s="22" t="s">
        <v>107</v>
      </c>
      <c r="R21" s="22" t="s">
        <v>49</v>
      </c>
      <c r="S21" s="22" t="s">
        <v>50</v>
      </c>
      <c r="T21" s="22" t="s">
        <v>50</v>
      </c>
      <c r="U21" s="22" t="s">
        <v>48</v>
      </c>
      <c r="V21" s="22" t="s">
        <v>325</v>
      </c>
      <c r="W21" s="22" t="s">
        <v>53</v>
      </c>
      <c r="X21" s="22" t="s">
        <v>54</v>
      </c>
      <c r="Y21" s="22" t="s">
        <v>87</v>
      </c>
      <c r="Z21" s="25" t="s">
        <v>326</v>
      </c>
      <c r="AA21" s="22" t="s">
        <v>54</v>
      </c>
      <c r="AB21" s="22" t="s">
        <v>161</v>
      </c>
      <c r="AC21" s="22" t="s">
        <v>327</v>
      </c>
      <c r="AD21" s="22" t="s">
        <v>54</v>
      </c>
      <c r="AE21" s="22" t="s">
        <v>60</v>
      </c>
      <c r="AF21" s="22" t="s">
        <v>123</v>
      </c>
      <c r="AG21" s="22" t="s">
        <v>73</v>
      </c>
      <c r="AH21" s="22" t="s">
        <v>73</v>
      </c>
      <c r="AI21" s="22" t="s">
        <v>60</v>
      </c>
      <c r="AJ21" s="22" t="s">
        <v>58</v>
      </c>
      <c r="AK21" s="22" t="s">
        <v>74</v>
      </c>
      <c r="AL21" s="22" t="s">
        <v>328</v>
      </c>
      <c r="AM21" s="22" t="s">
        <v>63</v>
      </c>
      <c r="AN21" s="22" t="s">
        <v>329</v>
      </c>
      <c r="AO21" s="22" t="s">
        <v>65</v>
      </c>
      <c r="AP21" s="22" t="s">
        <v>330</v>
      </c>
      <c r="AQ21" s="26"/>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B4B0D-59F8-4353-8A92-CE34363C21B1}">
  <dimension ref="A1:J42"/>
  <sheetViews>
    <sheetView workbookViewId="0">
      <selection activeCell="H1" sqref="H1:J7"/>
    </sheetView>
  </sheetViews>
  <sheetFormatPr baseColWidth="10" defaultColWidth="8.83203125" defaultRowHeight="15" x14ac:dyDescent="0.2"/>
  <cols>
    <col min="3" max="5" width="18.5" bestFit="1" customWidth="1"/>
    <col min="6" max="6" width="18" bestFit="1" customWidth="1"/>
    <col min="8" max="8" width="25.5" style="30" bestFit="1" customWidth="1"/>
    <col min="9" max="9" width="8.6640625" customWidth="1"/>
    <col min="10" max="10" width="13.5" style="36" customWidth="1"/>
    <col min="11" max="11" width="16.5" customWidth="1"/>
    <col min="12" max="12" width="16.33203125" customWidth="1"/>
    <col min="13" max="13" width="16.5" customWidth="1"/>
    <col min="14" max="14" width="16.6640625" customWidth="1"/>
  </cols>
  <sheetData>
    <row r="1" spans="1:10" x14ac:dyDescent="0.2">
      <c r="A1" s="31" t="s">
        <v>9</v>
      </c>
      <c r="B1" s="31" t="s">
        <v>10</v>
      </c>
      <c r="C1" s="31" t="s">
        <v>11</v>
      </c>
      <c r="D1" s="31" t="s">
        <v>12</v>
      </c>
      <c r="E1" s="31"/>
      <c r="F1" s="31" t="s">
        <v>14</v>
      </c>
      <c r="H1" s="30" t="s">
        <v>343</v>
      </c>
      <c r="I1" t="s">
        <v>344</v>
      </c>
      <c r="J1" s="36" t="s">
        <v>345</v>
      </c>
    </row>
    <row r="2" spans="1:10" x14ac:dyDescent="0.2">
      <c r="A2" s="4" t="s">
        <v>44</v>
      </c>
      <c r="B2" s="4" t="s">
        <v>45</v>
      </c>
      <c r="C2" s="32"/>
      <c r="D2" s="32">
        <v>25</v>
      </c>
      <c r="E2" s="32"/>
      <c r="F2" s="32"/>
      <c r="H2" s="30">
        <v>1</v>
      </c>
      <c r="I2">
        <v>41</v>
      </c>
      <c r="J2" s="36">
        <f>I2/H14</f>
        <v>1</v>
      </c>
    </row>
    <row r="3" spans="1:10" x14ac:dyDescent="0.2">
      <c r="A3" s="4" t="s">
        <v>66</v>
      </c>
      <c r="B3" s="4" t="s">
        <v>67</v>
      </c>
      <c r="C3" s="4" t="s">
        <v>68</v>
      </c>
      <c r="D3" s="4" t="s">
        <v>69</v>
      </c>
      <c r="E3" s="32"/>
      <c r="F3" s="32"/>
      <c r="H3" s="30">
        <v>2</v>
      </c>
      <c r="I3">
        <v>40</v>
      </c>
      <c r="J3" s="36">
        <f>I3/H14</f>
        <v>0.97560975609756095</v>
      </c>
    </row>
    <row r="4" spans="1:10" x14ac:dyDescent="0.2">
      <c r="A4" s="4" t="s">
        <v>67</v>
      </c>
      <c r="B4" s="4" t="s">
        <v>80</v>
      </c>
      <c r="C4" s="4" t="s">
        <v>81</v>
      </c>
      <c r="D4" s="4" t="s">
        <v>82</v>
      </c>
      <c r="E4" s="32"/>
      <c r="F4" s="32"/>
      <c r="H4" s="30">
        <v>3</v>
      </c>
      <c r="I4">
        <v>32</v>
      </c>
      <c r="J4" s="36">
        <f>I4/H14</f>
        <v>0.78048780487804881</v>
      </c>
    </row>
    <row r="5" spans="1:10" x14ac:dyDescent="0.2">
      <c r="A5" s="4" t="s">
        <v>89</v>
      </c>
      <c r="B5" s="4" t="s">
        <v>90</v>
      </c>
      <c r="C5" s="32"/>
      <c r="D5" s="32">
        <v>24</v>
      </c>
      <c r="E5" s="32"/>
      <c r="F5" s="32"/>
      <c r="H5" s="30">
        <v>4</v>
      </c>
      <c r="I5">
        <v>16</v>
      </c>
      <c r="J5" s="36">
        <f>I5/H14</f>
        <v>0.3902439024390244</v>
      </c>
    </row>
    <row r="6" spans="1:10" x14ac:dyDescent="0.2">
      <c r="A6" s="4" t="s">
        <v>89</v>
      </c>
      <c r="B6" s="4" t="s">
        <v>95</v>
      </c>
      <c r="C6" s="4" t="s">
        <v>96</v>
      </c>
      <c r="D6" s="32">
        <v>23</v>
      </c>
      <c r="E6" s="32"/>
      <c r="F6" s="32"/>
      <c r="H6" s="30">
        <v>5</v>
      </c>
      <c r="I6">
        <v>6</v>
      </c>
      <c r="J6" s="36">
        <f>I6/H14</f>
        <v>0.14634146341463414</v>
      </c>
    </row>
    <row r="7" spans="1:10" x14ac:dyDescent="0.2">
      <c r="A7" s="4" t="s">
        <v>104</v>
      </c>
      <c r="B7" s="4" t="s">
        <v>67</v>
      </c>
      <c r="C7" s="4" t="s">
        <v>105</v>
      </c>
      <c r="D7" s="32">
        <v>22</v>
      </c>
      <c r="E7" s="32"/>
      <c r="F7" s="32"/>
      <c r="H7" s="30">
        <v>6</v>
      </c>
      <c r="I7">
        <v>2</v>
      </c>
      <c r="J7" s="36">
        <f>I7/H14</f>
        <v>4.878048780487805E-2</v>
      </c>
    </row>
    <row r="8" spans="1:10" x14ac:dyDescent="0.2">
      <c r="A8" s="4" t="s">
        <v>115</v>
      </c>
      <c r="B8" s="4" t="s">
        <v>116</v>
      </c>
      <c r="C8" s="4" t="s">
        <v>67</v>
      </c>
      <c r="D8" s="4" t="s">
        <v>68</v>
      </c>
      <c r="E8" s="32"/>
      <c r="F8" s="32"/>
    </row>
    <row r="9" spans="1:10" x14ac:dyDescent="0.2">
      <c r="A9" s="4" t="s">
        <v>67</v>
      </c>
      <c r="B9" s="4" t="s">
        <v>120</v>
      </c>
      <c r="C9" s="4" t="s">
        <v>66</v>
      </c>
      <c r="D9" s="32">
        <v>21</v>
      </c>
      <c r="E9" s="32"/>
      <c r="F9" s="32"/>
    </row>
    <row r="10" spans="1:10" x14ac:dyDescent="0.2">
      <c r="A10" s="7" t="s">
        <v>68</v>
      </c>
      <c r="B10" s="7" t="s">
        <v>67</v>
      </c>
      <c r="C10" s="7" t="s">
        <v>81</v>
      </c>
      <c r="D10" s="7" t="s">
        <v>104</v>
      </c>
      <c r="E10" s="7" t="s">
        <v>126</v>
      </c>
      <c r="F10" s="4" t="s">
        <v>127</v>
      </c>
    </row>
    <row r="11" spans="1:10" x14ac:dyDescent="0.2">
      <c r="A11" s="4" t="s">
        <v>67</v>
      </c>
      <c r="B11" s="4" t="s">
        <v>104</v>
      </c>
      <c r="C11" s="4" t="s">
        <v>130</v>
      </c>
      <c r="D11" s="4" t="s">
        <v>131</v>
      </c>
      <c r="E11" s="32"/>
      <c r="F11" s="32"/>
    </row>
    <row r="12" spans="1:10" x14ac:dyDescent="0.2">
      <c r="A12" s="4" t="s">
        <v>67</v>
      </c>
      <c r="B12" s="4" t="s">
        <v>133</v>
      </c>
      <c r="C12" s="32"/>
      <c r="D12" s="32">
        <v>20</v>
      </c>
      <c r="E12" s="32"/>
      <c r="F12" s="32"/>
    </row>
    <row r="13" spans="1:10" x14ac:dyDescent="0.2">
      <c r="A13" s="4" t="s">
        <v>104</v>
      </c>
      <c r="B13" s="4" t="s">
        <v>140</v>
      </c>
      <c r="C13" s="4" t="s">
        <v>89</v>
      </c>
      <c r="D13" s="32">
        <v>19</v>
      </c>
      <c r="E13" s="32"/>
      <c r="F13" s="32"/>
    </row>
    <row r="14" spans="1:10" x14ac:dyDescent="0.2">
      <c r="A14" s="4" t="s">
        <v>67</v>
      </c>
      <c r="B14" s="4" t="s">
        <v>143</v>
      </c>
      <c r="C14" s="4" t="s">
        <v>144</v>
      </c>
      <c r="D14" s="32">
        <v>18</v>
      </c>
      <c r="E14" s="32"/>
      <c r="F14" s="32"/>
      <c r="H14" s="30">
        <v>41</v>
      </c>
    </row>
    <row r="15" spans="1:10" x14ac:dyDescent="0.2">
      <c r="A15" s="4" t="s">
        <v>67</v>
      </c>
      <c r="B15" s="4" t="s">
        <v>144</v>
      </c>
      <c r="C15" s="4" t="s">
        <v>149</v>
      </c>
      <c r="D15" s="32">
        <v>17</v>
      </c>
      <c r="E15" s="32"/>
      <c r="F15" s="32"/>
    </row>
    <row r="16" spans="1:10" x14ac:dyDescent="0.2">
      <c r="A16" s="4" t="s">
        <v>158</v>
      </c>
      <c r="B16" s="4" t="s">
        <v>67</v>
      </c>
      <c r="C16" s="4" t="s">
        <v>159</v>
      </c>
      <c r="D16" s="4" t="s">
        <v>104</v>
      </c>
      <c r="E16" s="32"/>
      <c r="F16" s="32"/>
    </row>
    <row r="17" spans="1:6" x14ac:dyDescent="0.2">
      <c r="A17" s="4" t="s">
        <v>165</v>
      </c>
      <c r="B17" s="4" t="s">
        <v>166</v>
      </c>
      <c r="C17" s="4" t="s">
        <v>131</v>
      </c>
      <c r="D17" s="32">
        <v>16</v>
      </c>
      <c r="E17" s="32"/>
      <c r="F17" s="32"/>
    </row>
    <row r="18" spans="1:6" x14ac:dyDescent="0.2">
      <c r="A18" s="4" t="s">
        <v>67</v>
      </c>
      <c r="B18" s="4" t="s">
        <v>116</v>
      </c>
      <c r="C18" s="32"/>
      <c r="D18" s="32">
        <v>15</v>
      </c>
      <c r="E18" s="32"/>
      <c r="F18" s="32"/>
    </row>
    <row r="19" spans="1:6" x14ac:dyDescent="0.2">
      <c r="A19" s="4" t="s">
        <v>66</v>
      </c>
      <c r="B19" s="4" t="s">
        <v>67</v>
      </c>
      <c r="C19" s="4" t="s">
        <v>178</v>
      </c>
      <c r="D19" s="32">
        <v>14</v>
      </c>
      <c r="E19" s="32"/>
      <c r="F19" s="32"/>
    </row>
    <row r="20" spans="1:6" x14ac:dyDescent="0.2">
      <c r="A20" s="4" t="s">
        <v>68</v>
      </c>
      <c r="B20" s="4" t="s">
        <v>67</v>
      </c>
      <c r="C20" s="4" t="s">
        <v>140</v>
      </c>
      <c r="D20" s="4" t="s">
        <v>127</v>
      </c>
      <c r="E20" s="32"/>
      <c r="F20" s="32"/>
    </row>
    <row r="21" spans="1:6" x14ac:dyDescent="0.2">
      <c r="A21" s="4" t="s">
        <v>67</v>
      </c>
      <c r="B21" s="4" t="s">
        <v>144</v>
      </c>
      <c r="C21" s="4" t="s">
        <v>191</v>
      </c>
      <c r="D21" s="32">
        <v>13</v>
      </c>
      <c r="E21" s="32"/>
      <c r="F21" s="32"/>
    </row>
    <row r="22" spans="1:6" x14ac:dyDescent="0.2">
      <c r="A22" s="4" t="s">
        <v>68</v>
      </c>
      <c r="B22" s="4" t="s">
        <v>67</v>
      </c>
      <c r="C22" s="4" t="s">
        <v>193</v>
      </c>
      <c r="D22" s="4" t="s">
        <v>82</v>
      </c>
      <c r="E22" s="4" t="s">
        <v>133</v>
      </c>
      <c r="F22" s="32"/>
    </row>
    <row r="23" spans="1:6" x14ac:dyDescent="0.2">
      <c r="A23" s="4" t="s">
        <v>67</v>
      </c>
      <c r="B23" s="4" t="s">
        <v>104</v>
      </c>
      <c r="C23" s="32"/>
      <c r="D23" s="32">
        <v>12</v>
      </c>
      <c r="E23" s="32"/>
      <c r="F23" s="32"/>
    </row>
    <row r="24" spans="1:6" x14ac:dyDescent="0.2">
      <c r="A24" s="4" t="s">
        <v>89</v>
      </c>
      <c r="B24" s="4" t="s">
        <v>206</v>
      </c>
      <c r="C24" s="4" t="s">
        <v>90</v>
      </c>
      <c r="D24" s="4" t="s">
        <v>104</v>
      </c>
      <c r="E24" s="4" t="s">
        <v>69</v>
      </c>
      <c r="F24" s="32"/>
    </row>
    <row r="25" spans="1:6" x14ac:dyDescent="0.2">
      <c r="A25" s="4" t="s">
        <v>67</v>
      </c>
      <c r="B25" s="4" t="s">
        <v>90</v>
      </c>
      <c r="C25" s="4" t="s">
        <v>215</v>
      </c>
      <c r="D25" s="32">
        <v>11</v>
      </c>
      <c r="E25" s="32"/>
      <c r="F25" s="32"/>
    </row>
    <row r="26" spans="1:6" x14ac:dyDescent="0.2">
      <c r="A26" s="4" t="s">
        <v>67</v>
      </c>
      <c r="B26" s="4" t="s">
        <v>225</v>
      </c>
      <c r="C26" s="4" t="s">
        <v>226</v>
      </c>
      <c r="D26" s="32">
        <v>10</v>
      </c>
      <c r="E26" s="32"/>
      <c r="F26" s="32"/>
    </row>
    <row r="27" spans="1:6" x14ac:dyDescent="0.2">
      <c r="A27" s="4" t="s">
        <v>68</v>
      </c>
      <c r="B27" s="4" t="s">
        <v>67</v>
      </c>
      <c r="C27" s="4" t="s">
        <v>206</v>
      </c>
      <c r="D27" s="4" t="s">
        <v>226</v>
      </c>
      <c r="E27" s="4" t="s">
        <v>231</v>
      </c>
      <c r="F27" s="4" t="s">
        <v>115</v>
      </c>
    </row>
    <row r="28" spans="1:6" x14ac:dyDescent="0.2">
      <c r="A28" s="4" t="s">
        <v>80</v>
      </c>
      <c r="B28" s="4" t="s">
        <v>67</v>
      </c>
      <c r="C28" s="4" t="s">
        <v>90</v>
      </c>
      <c r="D28" s="4" t="s">
        <v>215</v>
      </c>
      <c r="E28" s="4" t="s">
        <v>104</v>
      </c>
      <c r="F28" s="32"/>
    </row>
    <row r="29" spans="1:6" x14ac:dyDescent="0.2">
      <c r="A29" s="4" t="s">
        <v>178</v>
      </c>
      <c r="B29" s="4" t="s">
        <v>245</v>
      </c>
      <c r="C29" s="4" t="s">
        <v>96</v>
      </c>
      <c r="D29" s="32">
        <v>9</v>
      </c>
      <c r="E29" s="32"/>
      <c r="F29" s="32"/>
    </row>
    <row r="30" spans="1:6" x14ac:dyDescent="0.2">
      <c r="A30" s="4" t="s">
        <v>67</v>
      </c>
      <c r="B30" s="4" t="s">
        <v>90</v>
      </c>
      <c r="C30" s="4" t="s">
        <v>206</v>
      </c>
      <c r="D30" s="4" t="s">
        <v>82</v>
      </c>
      <c r="E30" s="4" t="s">
        <v>104</v>
      </c>
      <c r="F30" s="32"/>
    </row>
    <row r="31" spans="1:6" x14ac:dyDescent="0.2">
      <c r="A31" s="4" t="s">
        <v>159</v>
      </c>
      <c r="B31" s="4" t="s">
        <v>89</v>
      </c>
      <c r="C31" s="32"/>
      <c r="D31" s="32">
        <v>8</v>
      </c>
      <c r="E31" s="32"/>
      <c r="F31" s="32"/>
    </row>
    <row r="32" spans="1:6" x14ac:dyDescent="0.2">
      <c r="A32" s="7" t="s">
        <v>264</v>
      </c>
      <c r="B32" s="32"/>
      <c r="C32" s="32"/>
      <c r="D32" s="32">
        <v>7</v>
      </c>
      <c r="E32" s="32"/>
      <c r="F32" s="32"/>
    </row>
    <row r="33" spans="1:6" x14ac:dyDescent="0.2">
      <c r="A33" s="4" t="s">
        <v>67</v>
      </c>
      <c r="B33" s="4" t="s">
        <v>69</v>
      </c>
      <c r="C33" s="4" t="s">
        <v>273</v>
      </c>
      <c r="D33" s="4" t="s">
        <v>274</v>
      </c>
      <c r="E33" s="32"/>
      <c r="F33" s="32"/>
    </row>
    <row r="34" spans="1:6" x14ac:dyDescent="0.2">
      <c r="A34" s="4" t="s">
        <v>67</v>
      </c>
      <c r="B34" s="4" t="s">
        <v>68</v>
      </c>
      <c r="C34" s="4" t="s">
        <v>81</v>
      </c>
      <c r="D34" s="4" t="s">
        <v>127</v>
      </c>
      <c r="E34" s="32"/>
      <c r="F34" s="32"/>
    </row>
    <row r="35" spans="1:6" x14ac:dyDescent="0.2">
      <c r="A35" s="4" t="s">
        <v>67</v>
      </c>
      <c r="B35" s="4" t="s">
        <v>215</v>
      </c>
      <c r="C35" s="32"/>
      <c r="D35" s="32">
        <v>6</v>
      </c>
      <c r="E35" s="32"/>
      <c r="F35" s="32"/>
    </row>
    <row r="36" spans="1:6" x14ac:dyDescent="0.2">
      <c r="A36" s="4" t="s">
        <v>292</v>
      </c>
      <c r="B36" s="4" t="s">
        <v>245</v>
      </c>
      <c r="C36" s="4" t="s">
        <v>193</v>
      </c>
      <c r="D36" s="4" t="s">
        <v>226</v>
      </c>
      <c r="E36" s="32"/>
      <c r="F36" s="32"/>
    </row>
    <row r="37" spans="1:6" x14ac:dyDescent="0.2">
      <c r="A37" s="4" t="s">
        <v>143</v>
      </c>
      <c r="B37" s="4" t="s">
        <v>82</v>
      </c>
      <c r="C37" s="4" t="s">
        <v>301</v>
      </c>
      <c r="D37" s="32">
        <v>5</v>
      </c>
      <c r="E37" s="32"/>
      <c r="F37" s="32"/>
    </row>
    <row r="38" spans="1:6" x14ac:dyDescent="0.2">
      <c r="A38" s="4" t="s">
        <v>159</v>
      </c>
      <c r="B38" s="4" t="s">
        <v>67</v>
      </c>
      <c r="C38" s="4" t="s">
        <v>306</v>
      </c>
      <c r="D38" s="32">
        <v>4</v>
      </c>
      <c r="E38" s="32"/>
      <c r="F38" s="32"/>
    </row>
    <row r="39" spans="1:6" x14ac:dyDescent="0.2">
      <c r="A39" s="4" t="s">
        <v>311</v>
      </c>
      <c r="B39" s="4" t="s">
        <v>67</v>
      </c>
      <c r="C39" s="4" t="s">
        <v>306</v>
      </c>
      <c r="D39" s="32">
        <v>3</v>
      </c>
      <c r="E39" s="32"/>
      <c r="F39" s="32"/>
    </row>
    <row r="40" spans="1:6" x14ac:dyDescent="0.2">
      <c r="A40" s="4" t="s">
        <v>67</v>
      </c>
      <c r="B40" s="4" t="s">
        <v>159</v>
      </c>
      <c r="C40" s="4" t="s">
        <v>226</v>
      </c>
      <c r="D40" s="32">
        <v>2</v>
      </c>
      <c r="E40" s="32"/>
      <c r="F40" s="32"/>
    </row>
    <row r="41" spans="1:6" x14ac:dyDescent="0.2">
      <c r="A41" s="4" t="s">
        <v>245</v>
      </c>
      <c r="B41" s="4" t="s">
        <v>68</v>
      </c>
      <c r="C41" s="4" t="s">
        <v>104</v>
      </c>
      <c r="D41" s="4" t="s">
        <v>306</v>
      </c>
      <c r="E41" s="32"/>
      <c r="F41" s="32"/>
    </row>
    <row r="42" spans="1:6" x14ac:dyDescent="0.2">
      <c r="A42" s="4" t="s">
        <v>332</v>
      </c>
      <c r="B42" s="4" t="s">
        <v>82</v>
      </c>
      <c r="C42" s="32"/>
      <c r="D42" s="32">
        <v>1</v>
      </c>
      <c r="E42" s="32"/>
      <c r="F42" s="3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9FEFE-FDA5-4145-86A1-AF56FC2CF02A}">
  <dimension ref="A1"/>
  <sheetViews>
    <sheetView workbookViewId="0">
      <selection activeCell="E6" sqref="E6"/>
    </sheetView>
  </sheetViews>
  <sheetFormatPr baseColWidth="10" defaultColWidth="8.83203125" defaultRowHeight="15" x14ac:dyDescent="0.2"/>
  <cols>
    <col min="1" max="1" width="15" bestFit="1" customWidth="1"/>
    <col min="2" max="2" width="14.664062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6033E-8ED1-49CF-82E1-7E0BF5CE59ED}">
  <dimension ref="A2:AK65"/>
  <sheetViews>
    <sheetView workbookViewId="0">
      <selection activeCell="AG9" sqref="AG9:AK10"/>
    </sheetView>
  </sheetViews>
  <sheetFormatPr baseColWidth="10" defaultColWidth="8.83203125" defaultRowHeight="15" x14ac:dyDescent="0.2"/>
  <cols>
    <col min="1" max="1" width="17.6640625" bestFit="1" customWidth="1"/>
    <col min="2" max="2" width="23.6640625" bestFit="1" customWidth="1"/>
    <col min="4" max="4" width="15.1640625" bestFit="1" customWidth="1"/>
    <col min="5" max="5" width="14.6640625" bestFit="1" customWidth="1"/>
    <col min="8" max="8" width="14.6640625" bestFit="1" customWidth="1"/>
    <col min="10" max="10" width="9.1640625" style="35"/>
    <col min="13" max="13" width="16.33203125" bestFit="1" customWidth="1"/>
    <col min="14" max="14" width="10.83203125" bestFit="1" customWidth="1"/>
    <col min="15" max="15" width="19.6640625" bestFit="1" customWidth="1"/>
    <col min="17" max="17" width="19.33203125" bestFit="1" customWidth="1"/>
    <col min="18" max="19" width="9.33203125" bestFit="1" customWidth="1"/>
    <col min="20" max="20" width="11.5" bestFit="1" customWidth="1"/>
    <col min="21" max="21" width="8.33203125" customWidth="1"/>
    <col min="22" max="22" width="10.5" bestFit="1" customWidth="1"/>
    <col min="25" max="25" width="29.83203125" bestFit="1" customWidth="1"/>
    <col min="27" max="27" width="18.1640625" bestFit="1" customWidth="1"/>
    <col min="28" max="28" width="17.83203125" customWidth="1"/>
    <col min="29" max="29" width="11.1640625" customWidth="1"/>
    <col min="30" max="30" width="11.83203125" customWidth="1"/>
    <col min="31" max="31" width="10" customWidth="1"/>
    <col min="32" max="32" width="16.5" bestFit="1" customWidth="1"/>
    <col min="33" max="33" width="19" bestFit="1" customWidth="1"/>
    <col min="34" max="34" width="11.1640625" bestFit="1" customWidth="1"/>
    <col min="35" max="35" width="13" bestFit="1" customWidth="1"/>
    <col min="37" max="37" width="16.5" bestFit="1" customWidth="1"/>
  </cols>
  <sheetData>
    <row r="2" spans="1:37" x14ac:dyDescent="0.2">
      <c r="A2" s="29" t="s">
        <v>346</v>
      </c>
      <c r="B2" t="s">
        <v>347</v>
      </c>
      <c r="D2" s="37" t="s">
        <v>16</v>
      </c>
      <c r="M2" s="37" t="s">
        <v>17</v>
      </c>
      <c r="N2" s="37" t="s">
        <v>18</v>
      </c>
      <c r="O2" s="37" t="s">
        <v>19</v>
      </c>
      <c r="R2" t="s">
        <v>50</v>
      </c>
      <c r="S2" t="s">
        <v>118</v>
      </c>
      <c r="T2" t="s">
        <v>51</v>
      </c>
      <c r="U2" t="s">
        <v>48</v>
      </c>
      <c r="V2" t="s">
        <v>49</v>
      </c>
      <c r="W2" t="s">
        <v>348</v>
      </c>
    </row>
    <row r="3" spans="1:37" x14ac:dyDescent="0.2">
      <c r="A3" s="30" t="s">
        <v>78</v>
      </c>
      <c r="B3">
        <v>24</v>
      </c>
      <c r="D3" s="38" t="s">
        <v>47</v>
      </c>
      <c r="E3" t="s">
        <v>349</v>
      </c>
      <c r="F3">
        <f>COUNTIF(D3:D43, D3)</f>
        <v>13</v>
      </c>
      <c r="G3" s="35">
        <f>F3/F7</f>
        <v>0.31707317073170732</v>
      </c>
      <c r="M3" s="38" t="s">
        <v>48</v>
      </c>
      <c r="N3" s="38" t="s">
        <v>49</v>
      </c>
      <c r="O3" s="38" t="s">
        <v>50</v>
      </c>
      <c r="Q3" t="s">
        <v>17</v>
      </c>
      <c r="R3">
        <f>COUNTIF(M3:M43, O3)</f>
        <v>1</v>
      </c>
      <c r="S3">
        <f>COUNTIF(M3:M43, N9)</f>
        <v>3</v>
      </c>
      <c r="T3">
        <f>COUNTIF(M3:M43,M5)</f>
        <v>15</v>
      </c>
      <c r="U3">
        <f>COUNTIF(M3:M43,M3)</f>
        <v>10</v>
      </c>
      <c r="V3">
        <f>COUNTIF(M3:M43,M7)</f>
        <v>12</v>
      </c>
      <c r="W3">
        <f>SUM(R3:V3)</f>
        <v>41</v>
      </c>
    </row>
    <row r="4" spans="1:37" x14ac:dyDescent="0.2">
      <c r="A4" s="30" t="s">
        <v>42</v>
      </c>
      <c r="B4">
        <v>16</v>
      </c>
      <c r="D4" s="39" t="s">
        <v>71</v>
      </c>
      <c r="E4" t="s">
        <v>107</v>
      </c>
      <c r="F4">
        <f>COUNTIF(D3:D43, D8)</f>
        <v>17</v>
      </c>
      <c r="G4" s="35">
        <f>F4/F7</f>
        <v>0.41463414634146339</v>
      </c>
      <c r="M4" s="39" t="s">
        <v>50</v>
      </c>
      <c r="N4" s="39" t="s">
        <v>48</v>
      </c>
      <c r="O4" s="39" t="s">
        <v>50</v>
      </c>
      <c r="Q4" t="s">
        <v>18</v>
      </c>
      <c r="R4">
        <f>COUNTIF(N3:N43, N5)</f>
        <v>24</v>
      </c>
      <c r="S4">
        <f>COUNTIF(N3:N43,N9)</f>
        <v>3</v>
      </c>
      <c r="T4">
        <f>COUNTIF(N3:N43,N7)</f>
        <v>5</v>
      </c>
      <c r="U4">
        <f>COUNTIF(N3:N43,N6)</f>
        <v>3</v>
      </c>
      <c r="V4">
        <f>COUNTIF(N3:N43,N3)</f>
        <v>6</v>
      </c>
      <c r="W4">
        <f t="shared" ref="W4:W5" si="0">SUM(R4:V4)</f>
        <v>41</v>
      </c>
      <c r="AA4" s="8"/>
      <c r="AB4" s="34"/>
      <c r="AC4" s="34"/>
      <c r="AD4" s="34"/>
      <c r="AE4" s="34"/>
    </row>
    <row r="5" spans="1:37" x14ac:dyDescent="0.2">
      <c r="A5" s="30" t="s">
        <v>223</v>
      </c>
      <c r="B5">
        <v>6</v>
      </c>
      <c r="D5" s="38" t="s">
        <v>84</v>
      </c>
      <c r="E5" t="s">
        <v>350</v>
      </c>
      <c r="F5">
        <f>COUNTIF(D3:D43, D4)</f>
        <v>9</v>
      </c>
      <c r="G5" s="35">
        <f>F5/F7</f>
        <v>0.21951219512195122</v>
      </c>
      <c r="M5" s="38" t="s">
        <v>51</v>
      </c>
      <c r="N5" s="38" t="s">
        <v>50</v>
      </c>
      <c r="O5" s="38" t="s">
        <v>50</v>
      </c>
      <c r="Q5" t="s">
        <v>19</v>
      </c>
      <c r="R5">
        <f>COUNTIF(O3:O43,O3)</f>
        <v>36</v>
      </c>
      <c r="S5">
        <f>COUNTIF(O3:O43,N9)</f>
        <v>1</v>
      </c>
      <c r="T5">
        <f>COUNTIF(O3:O43, O6)</f>
        <v>3</v>
      </c>
      <c r="U5">
        <f>COUNTIF(O3:O43,N4)</f>
        <v>0</v>
      </c>
      <c r="V5">
        <f>COUNTIF(O3:O43,N3)</f>
        <v>1</v>
      </c>
      <c r="W5">
        <f t="shared" si="0"/>
        <v>41</v>
      </c>
      <c r="AA5" s="8"/>
    </row>
    <row r="6" spans="1:37" x14ac:dyDescent="0.2">
      <c r="A6" s="30" t="s">
        <v>200</v>
      </c>
      <c r="B6">
        <v>4</v>
      </c>
      <c r="D6" s="39" t="s">
        <v>71</v>
      </c>
      <c r="E6" t="s">
        <v>84</v>
      </c>
      <c r="F6">
        <f>COUNTIF(D3:D43, D5)</f>
        <v>2</v>
      </c>
      <c r="G6" s="35">
        <f>F6/F7</f>
        <v>4.878048780487805E-2</v>
      </c>
      <c r="M6" s="39" t="s">
        <v>51</v>
      </c>
      <c r="N6" s="39" t="s">
        <v>48</v>
      </c>
      <c r="O6" s="39" t="s">
        <v>51</v>
      </c>
      <c r="Y6" s="37" t="s">
        <v>27</v>
      </c>
      <c r="AA6" s="8"/>
    </row>
    <row r="7" spans="1:37" x14ac:dyDescent="0.2">
      <c r="A7" s="30" t="s">
        <v>351</v>
      </c>
      <c r="B7">
        <v>3</v>
      </c>
      <c r="D7" s="38" t="s">
        <v>71</v>
      </c>
      <c r="E7" t="s">
        <v>348</v>
      </c>
      <c r="F7">
        <f>SUM(F3:F6)</f>
        <v>41</v>
      </c>
      <c r="G7" s="35"/>
      <c r="M7" s="38" t="s">
        <v>49</v>
      </c>
      <c r="N7" s="38" t="s">
        <v>51</v>
      </c>
      <c r="O7" s="38" t="s">
        <v>50</v>
      </c>
      <c r="R7" s="33"/>
      <c r="Y7" s="38" t="s">
        <v>55</v>
      </c>
      <c r="AA7" s="8"/>
      <c r="AF7" s="36"/>
    </row>
    <row r="8" spans="1:37" x14ac:dyDescent="0.2">
      <c r="A8" s="30" t="s">
        <v>204</v>
      </c>
      <c r="B8">
        <v>2</v>
      </c>
      <c r="D8" s="39" t="s">
        <v>107</v>
      </c>
      <c r="M8" s="39" t="s">
        <v>48</v>
      </c>
      <c r="N8" s="39" t="s">
        <v>50</v>
      </c>
      <c r="O8" s="39" t="s">
        <v>50</v>
      </c>
      <c r="R8">
        <v>2.4390243900000002</v>
      </c>
      <c r="S8">
        <v>7.3170731699999996</v>
      </c>
      <c r="T8">
        <v>36.585365899999999</v>
      </c>
      <c r="U8">
        <v>24.390243900000002</v>
      </c>
      <c r="V8">
        <v>29.2682927</v>
      </c>
      <c r="Y8" s="39" t="s">
        <v>72</v>
      </c>
      <c r="AA8" s="8"/>
      <c r="AF8" s="36"/>
    </row>
    <row r="9" spans="1:37" x14ac:dyDescent="0.2">
      <c r="A9" s="30" t="s">
        <v>102</v>
      </c>
      <c r="B9">
        <v>2</v>
      </c>
      <c r="D9" s="38" t="s">
        <v>107</v>
      </c>
      <c r="M9" s="38" t="s">
        <v>51</v>
      </c>
      <c r="N9" s="38" t="s">
        <v>118</v>
      </c>
      <c r="O9" s="38" t="s">
        <v>50</v>
      </c>
      <c r="R9">
        <v>58.5365854</v>
      </c>
      <c r="S9">
        <v>7.3170731699999996</v>
      </c>
      <c r="T9">
        <v>12.195122</v>
      </c>
      <c r="U9">
        <v>7.3170731699999996</v>
      </c>
      <c r="V9">
        <v>14.634146299999999</v>
      </c>
      <c r="Y9" s="38" t="s">
        <v>87</v>
      </c>
      <c r="AA9" s="8"/>
      <c r="AG9" t="s">
        <v>188</v>
      </c>
      <c r="AH9" t="s">
        <v>65</v>
      </c>
      <c r="AI9" t="s">
        <v>75</v>
      </c>
      <c r="AJ9" t="s">
        <v>74</v>
      </c>
      <c r="AK9" t="s">
        <v>61</v>
      </c>
    </row>
    <row r="10" spans="1:37" x14ac:dyDescent="0.2">
      <c r="A10" s="30" t="s">
        <v>229</v>
      </c>
      <c r="B10">
        <v>1</v>
      </c>
      <c r="D10" s="39" t="s">
        <v>107</v>
      </c>
      <c r="M10" s="39" t="s">
        <v>51</v>
      </c>
      <c r="N10" s="39" t="s">
        <v>51</v>
      </c>
      <c r="O10" s="39" t="s">
        <v>51</v>
      </c>
      <c r="R10" s="40">
        <v>87.804878000000002</v>
      </c>
      <c r="S10">
        <v>2.4390239999999999</v>
      </c>
      <c r="T10">
        <v>7.3170731699999996</v>
      </c>
      <c r="U10">
        <v>0</v>
      </c>
      <c r="V10">
        <v>2.4390239999999999</v>
      </c>
      <c r="Y10" s="39" t="s">
        <v>87</v>
      </c>
      <c r="AA10" s="8"/>
      <c r="AB10" s="36"/>
      <c r="AC10" s="36"/>
      <c r="AD10" s="36"/>
      <c r="AE10" s="36"/>
      <c r="AF10" s="36"/>
      <c r="AG10" s="36">
        <v>0.05</v>
      </c>
      <c r="AH10" s="36">
        <v>0.22</v>
      </c>
      <c r="AI10" s="36">
        <v>0.28999999999999998</v>
      </c>
      <c r="AJ10" s="36">
        <v>0.41</v>
      </c>
      <c r="AK10" s="36">
        <v>0.02</v>
      </c>
    </row>
    <row r="11" spans="1:37" x14ac:dyDescent="0.2">
      <c r="A11" s="30" t="s">
        <v>342</v>
      </c>
      <c r="B11">
        <v>1</v>
      </c>
      <c r="D11" s="38" t="s">
        <v>71</v>
      </c>
      <c r="M11" s="38" t="s">
        <v>51</v>
      </c>
      <c r="N11" s="38" t="s">
        <v>50</v>
      </c>
      <c r="O11" s="38" t="s">
        <v>50</v>
      </c>
      <c r="Y11" s="38" t="s">
        <v>72</v>
      </c>
      <c r="AA11" s="8"/>
      <c r="AC11" s="34"/>
      <c r="AD11" s="34"/>
      <c r="AE11" s="34"/>
      <c r="AF11" s="34"/>
      <c r="AG11" s="34"/>
    </row>
    <row r="12" spans="1:37" x14ac:dyDescent="0.2">
      <c r="A12" s="30" t="s">
        <v>271</v>
      </c>
      <c r="B12">
        <v>1</v>
      </c>
      <c r="D12" s="39" t="s">
        <v>107</v>
      </c>
      <c r="M12" s="39" t="s">
        <v>48</v>
      </c>
      <c r="N12" s="39" t="s">
        <v>50</v>
      </c>
      <c r="O12" s="39" t="s">
        <v>50</v>
      </c>
      <c r="Y12" s="39" t="s">
        <v>72</v>
      </c>
      <c r="AA12" s="8"/>
      <c r="AC12" s="34"/>
      <c r="AD12" s="36"/>
      <c r="AE12" s="34"/>
      <c r="AF12" s="34"/>
      <c r="AG12" s="34"/>
    </row>
    <row r="13" spans="1:37" x14ac:dyDescent="0.2">
      <c r="A13" s="30" t="s">
        <v>352</v>
      </c>
      <c r="B13">
        <v>60</v>
      </c>
      <c r="D13" s="38" t="s">
        <v>107</v>
      </c>
      <c r="M13" s="38" t="s">
        <v>51</v>
      </c>
      <c r="N13" s="38" t="s">
        <v>50</v>
      </c>
      <c r="O13" s="38" t="s">
        <v>50</v>
      </c>
      <c r="R13" s="34">
        <v>2.4400000000000002E-2</v>
      </c>
      <c r="S13" s="34">
        <v>7.3200000000000001E-2</v>
      </c>
      <c r="T13" s="34">
        <v>0.36570000000000003</v>
      </c>
      <c r="U13" s="34">
        <v>0.24399999999999999</v>
      </c>
      <c r="V13" s="34">
        <v>0.29270000000000002</v>
      </c>
      <c r="W13" s="34">
        <f>SUM(R13:V13)</f>
        <v>1</v>
      </c>
      <c r="Y13" s="38" t="s">
        <v>72</v>
      </c>
      <c r="AA13" s="8"/>
      <c r="AC13" s="34"/>
      <c r="AD13" s="34"/>
      <c r="AE13" s="34"/>
      <c r="AF13" s="34"/>
      <c r="AG13" s="34"/>
    </row>
    <row r="14" spans="1:37" x14ac:dyDescent="0.2">
      <c r="D14" s="39" t="s">
        <v>71</v>
      </c>
      <c r="M14" s="39" t="s">
        <v>48</v>
      </c>
      <c r="N14" s="39" t="s">
        <v>50</v>
      </c>
      <c r="O14" s="39" t="s">
        <v>50</v>
      </c>
      <c r="R14" s="34">
        <v>0.58540000000000003</v>
      </c>
      <c r="S14" s="34">
        <v>7.3200000000000001E-2</v>
      </c>
      <c r="T14" s="34">
        <v>0.12189999999999999</v>
      </c>
      <c r="U14" s="34">
        <v>7.3200000000000001E-2</v>
      </c>
      <c r="V14" s="34">
        <v>0.14630000000000001</v>
      </c>
      <c r="W14" s="34">
        <f t="shared" ref="W14:W15" si="1">SUM(R14:V14)</f>
        <v>1.0000000000000002</v>
      </c>
      <c r="Y14" s="39" t="s">
        <v>87</v>
      </c>
      <c r="AA14" s="8"/>
      <c r="AC14" s="34"/>
      <c r="AD14" s="34"/>
      <c r="AE14" s="34"/>
      <c r="AF14" s="34"/>
      <c r="AG14" s="34"/>
    </row>
    <row r="15" spans="1:37" x14ac:dyDescent="0.2">
      <c r="D15" s="38" t="s">
        <v>107</v>
      </c>
      <c r="M15" s="38" t="s">
        <v>51</v>
      </c>
      <c r="N15" s="38" t="s">
        <v>50</v>
      </c>
      <c r="O15" s="38" t="s">
        <v>50</v>
      </c>
      <c r="R15" s="34">
        <v>0.878</v>
      </c>
      <c r="S15" s="34">
        <v>2.4400000000000002E-2</v>
      </c>
      <c r="T15" s="34">
        <v>7.3200000000000001E-2</v>
      </c>
      <c r="U15" s="36">
        <v>0</v>
      </c>
      <c r="V15" s="34">
        <v>2.4400000000000002E-2</v>
      </c>
      <c r="W15" s="34">
        <f t="shared" si="1"/>
        <v>1</v>
      </c>
      <c r="Y15" s="38" t="s">
        <v>55</v>
      </c>
      <c r="AA15" s="8"/>
      <c r="AC15" s="34"/>
      <c r="AD15" s="34"/>
      <c r="AE15" s="34"/>
      <c r="AF15" s="34"/>
      <c r="AG15" s="34"/>
    </row>
    <row r="16" spans="1:37" x14ac:dyDescent="0.2">
      <c r="D16" s="39" t="s">
        <v>47</v>
      </c>
      <c r="M16" s="39" t="s">
        <v>48</v>
      </c>
      <c r="N16" s="39" t="s">
        <v>118</v>
      </c>
      <c r="O16" s="39" t="s">
        <v>50</v>
      </c>
      <c r="Y16" s="39" t="s">
        <v>72</v>
      </c>
      <c r="AA16" s="8"/>
    </row>
    <row r="17" spans="4:27" x14ac:dyDescent="0.2">
      <c r="D17" s="38" t="s">
        <v>71</v>
      </c>
      <c r="M17" s="38" t="s">
        <v>48</v>
      </c>
      <c r="N17" s="38" t="s">
        <v>50</v>
      </c>
      <c r="O17" s="38" t="s">
        <v>50</v>
      </c>
      <c r="Y17" s="38" t="s">
        <v>72</v>
      </c>
      <c r="AA17" s="8"/>
    </row>
    <row r="18" spans="4:27" x14ac:dyDescent="0.2">
      <c r="D18" s="39" t="s">
        <v>107</v>
      </c>
      <c r="M18" s="39" t="s">
        <v>51</v>
      </c>
      <c r="N18" s="39" t="s">
        <v>48</v>
      </c>
      <c r="O18" s="39" t="s">
        <v>50</v>
      </c>
      <c r="Y18" s="39" t="s">
        <v>72</v>
      </c>
      <c r="AA18" s="8"/>
    </row>
    <row r="19" spans="4:27" x14ac:dyDescent="0.2">
      <c r="D19" s="38" t="s">
        <v>47</v>
      </c>
      <c r="M19" s="38" t="s">
        <v>48</v>
      </c>
      <c r="N19" s="38" t="s">
        <v>50</v>
      </c>
      <c r="O19" s="38" t="s">
        <v>50</v>
      </c>
      <c r="Y19" s="38" t="s">
        <v>72</v>
      </c>
      <c r="AA19" s="8"/>
    </row>
    <row r="20" spans="4:27" x14ac:dyDescent="0.2">
      <c r="D20" s="39" t="s">
        <v>107</v>
      </c>
      <c r="M20" s="39" t="s">
        <v>51</v>
      </c>
      <c r="N20" s="39" t="s">
        <v>49</v>
      </c>
      <c r="O20" s="39" t="s">
        <v>51</v>
      </c>
      <c r="Y20" s="39" t="s">
        <v>72</v>
      </c>
      <c r="AA20" s="8"/>
    </row>
    <row r="21" spans="4:27" x14ac:dyDescent="0.2">
      <c r="D21" s="38" t="s">
        <v>47</v>
      </c>
      <c r="M21" s="38" t="s">
        <v>118</v>
      </c>
      <c r="N21" s="38" t="s">
        <v>51</v>
      </c>
      <c r="O21" s="38" t="s">
        <v>50</v>
      </c>
      <c r="Y21" s="38" t="s">
        <v>161</v>
      </c>
      <c r="AA21" s="8"/>
    </row>
    <row r="22" spans="4:27" x14ac:dyDescent="0.2">
      <c r="D22" s="39" t="s">
        <v>47</v>
      </c>
      <c r="M22" s="39" t="s">
        <v>49</v>
      </c>
      <c r="N22" s="39" t="s">
        <v>50</v>
      </c>
      <c r="O22" s="39" t="s">
        <v>50</v>
      </c>
      <c r="Y22" s="39" t="s">
        <v>161</v>
      </c>
      <c r="AA22" s="8"/>
    </row>
    <row r="23" spans="4:27" x14ac:dyDescent="0.2">
      <c r="D23" s="38" t="s">
        <v>107</v>
      </c>
      <c r="M23" s="38" t="s">
        <v>49</v>
      </c>
      <c r="N23" s="38" t="s">
        <v>50</v>
      </c>
      <c r="O23" s="38" t="s">
        <v>50</v>
      </c>
      <c r="Y23" s="38" t="s">
        <v>72</v>
      </c>
      <c r="AA23" s="8"/>
    </row>
    <row r="24" spans="4:27" x14ac:dyDescent="0.2">
      <c r="D24" s="39" t="s">
        <v>107</v>
      </c>
      <c r="M24" s="39" t="s">
        <v>48</v>
      </c>
      <c r="N24" s="39" t="s">
        <v>50</v>
      </c>
      <c r="O24" s="39" t="s">
        <v>50</v>
      </c>
      <c r="Y24" s="39" t="s">
        <v>55</v>
      </c>
    </row>
    <row r="25" spans="4:27" x14ac:dyDescent="0.2">
      <c r="D25" s="38" t="s">
        <v>107</v>
      </c>
      <c r="M25" s="38" t="s">
        <v>51</v>
      </c>
      <c r="N25" s="38" t="s">
        <v>50</v>
      </c>
      <c r="O25" s="38" t="s">
        <v>50</v>
      </c>
      <c r="Q25" s="38" t="s">
        <v>52</v>
      </c>
      <c r="Y25" s="38" t="s">
        <v>55</v>
      </c>
    </row>
    <row r="26" spans="4:27" x14ac:dyDescent="0.2">
      <c r="D26" s="39" t="s">
        <v>47</v>
      </c>
      <c r="M26" s="39" t="s">
        <v>49</v>
      </c>
      <c r="N26" s="39" t="s">
        <v>50</v>
      </c>
      <c r="O26" s="39" t="s">
        <v>50</v>
      </c>
      <c r="Q26" s="39"/>
      <c r="Y26" s="39" t="s">
        <v>87</v>
      </c>
    </row>
    <row r="27" spans="4:27" x14ac:dyDescent="0.2">
      <c r="D27" s="38" t="s">
        <v>71</v>
      </c>
      <c r="M27" s="38" t="s">
        <v>48</v>
      </c>
      <c r="N27" s="38" t="s">
        <v>50</v>
      </c>
      <c r="O27" s="38" t="s">
        <v>50</v>
      </c>
      <c r="Q27" s="38" t="s">
        <v>85</v>
      </c>
      <c r="Y27" s="38" t="s">
        <v>72</v>
      </c>
    </row>
    <row r="28" spans="4:27" x14ac:dyDescent="0.2">
      <c r="D28" s="39" t="s">
        <v>47</v>
      </c>
      <c r="M28" s="39" t="s">
        <v>49</v>
      </c>
      <c r="N28" s="39" t="s">
        <v>50</v>
      </c>
      <c r="O28" s="39" t="s">
        <v>50</v>
      </c>
      <c r="Q28" s="39" t="s">
        <v>92</v>
      </c>
      <c r="Y28" s="39" t="s">
        <v>87</v>
      </c>
    </row>
    <row r="29" spans="4:27" x14ac:dyDescent="0.2">
      <c r="D29" s="38" t="s">
        <v>47</v>
      </c>
      <c r="M29" s="38" t="s">
        <v>49</v>
      </c>
      <c r="N29" s="38" t="s">
        <v>50</v>
      </c>
      <c r="O29" s="38" t="s">
        <v>50</v>
      </c>
      <c r="Q29" s="38"/>
      <c r="R29" t="s">
        <v>353</v>
      </c>
      <c r="Y29" s="38"/>
    </row>
    <row r="30" spans="4:27" x14ac:dyDescent="0.2">
      <c r="D30" s="39" t="s">
        <v>47</v>
      </c>
      <c r="M30" s="39" t="s">
        <v>118</v>
      </c>
      <c r="N30" s="39" t="s">
        <v>49</v>
      </c>
      <c r="O30" s="39" t="s">
        <v>50</v>
      </c>
      <c r="Q30" s="39" t="s">
        <v>108</v>
      </c>
      <c r="Y30" s="39" t="s">
        <v>72</v>
      </c>
    </row>
    <row r="31" spans="4:27" x14ac:dyDescent="0.2">
      <c r="D31" s="38" t="s">
        <v>71</v>
      </c>
      <c r="M31" s="38" t="s">
        <v>49</v>
      </c>
      <c r="N31" s="38" t="s">
        <v>118</v>
      </c>
      <c r="O31" s="38" t="s">
        <v>50</v>
      </c>
      <c r="Q31" s="38" t="s">
        <v>119</v>
      </c>
      <c r="Y31" s="38" t="s">
        <v>72</v>
      </c>
    </row>
    <row r="32" spans="4:27" x14ac:dyDescent="0.2">
      <c r="D32" s="39" t="s">
        <v>107</v>
      </c>
      <c r="M32" s="39" t="s">
        <v>49</v>
      </c>
      <c r="N32" s="39" t="s">
        <v>49</v>
      </c>
      <c r="O32" s="39" t="s">
        <v>50</v>
      </c>
      <c r="Q32" s="39" t="s">
        <v>17</v>
      </c>
      <c r="Y32" s="39" t="s">
        <v>87</v>
      </c>
    </row>
    <row r="33" spans="4:25" x14ac:dyDescent="0.2">
      <c r="D33" s="38" t="s">
        <v>84</v>
      </c>
      <c r="M33" s="38" t="s">
        <v>51</v>
      </c>
      <c r="N33" s="38" t="s">
        <v>50</v>
      </c>
      <c r="O33" s="38" t="s">
        <v>118</v>
      </c>
      <c r="Q33" s="38" t="s">
        <v>52</v>
      </c>
      <c r="Y33" s="38" t="s">
        <v>72</v>
      </c>
    </row>
    <row r="34" spans="4:25" x14ac:dyDescent="0.2">
      <c r="D34" s="39" t="s">
        <v>71</v>
      </c>
      <c r="M34" s="39" t="s">
        <v>48</v>
      </c>
      <c r="N34" s="39" t="s">
        <v>51</v>
      </c>
      <c r="O34" s="39" t="s">
        <v>50</v>
      </c>
      <c r="Q34" s="39"/>
      <c r="Y34" s="39" t="s">
        <v>72</v>
      </c>
    </row>
    <row r="35" spans="4:25" x14ac:dyDescent="0.2">
      <c r="D35" s="38" t="s">
        <v>47</v>
      </c>
      <c r="M35" s="38" t="s">
        <v>51</v>
      </c>
      <c r="N35" s="38" t="s">
        <v>50</v>
      </c>
      <c r="O35" s="38" t="s">
        <v>50</v>
      </c>
      <c r="Q35" s="38" t="s">
        <v>135</v>
      </c>
      <c r="Y35" s="38" t="s">
        <v>72</v>
      </c>
    </row>
    <row r="36" spans="4:25" x14ac:dyDescent="0.2">
      <c r="D36" s="39" t="s">
        <v>107</v>
      </c>
      <c r="M36" s="39" t="s">
        <v>51</v>
      </c>
      <c r="N36" s="39" t="s">
        <v>50</v>
      </c>
      <c r="O36" s="39" t="s">
        <v>50</v>
      </c>
      <c r="Q36" s="39"/>
      <c r="Y36" s="39" t="s">
        <v>55</v>
      </c>
    </row>
    <row r="37" spans="4:25" x14ac:dyDescent="0.2">
      <c r="D37" s="38" t="s">
        <v>107</v>
      </c>
      <c r="M37" s="38" t="s">
        <v>49</v>
      </c>
      <c r="N37" s="38" t="s">
        <v>50</v>
      </c>
      <c r="O37" s="38" t="s">
        <v>50</v>
      </c>
      <c r="Q37" s="38" t="s">
        <v>146</v>
      </c>
      <c r="Y37" s="38" t="s">
        <v>72</v>
      </c>
    </row>
    <row r="38" spans="4:25" x14ac:dyDescent="0.2">
      <c r="D38" s="39" t="s">
        <v>47</v>
      </c>
      <c r="M38" s="39" t="s">
        <v>49</v>
      </c>
      <c r="N38" s="39" t="s">
        <v>49</v>
      </c>
      <c r="O38" s="39" t="s">
        <v>49</v>
      </c>
      <c r="Q38" s="39" t="s">
        <v>151</v>
      </c>
      <c r="Y38" s="39" t="s">
        <v>72</v>
      </c>
    </row>
    <row r="39" spans="4:25" x14ac:dyDescent="0.2">
      <c r="D39" s="38" t="s">
        <v>107</v>
      </c>
      <c r="M39" s="38" t="s">
        <v>51</v>
      </c>
      <c r="N39" s="38" t="s">
        <v>50</v>
      </c>
      <c r="O39" s="38" t="s">
        <v>50</v>
      </c>
      <c r="Q39" s="38"/>
      <c r="Y39" s="38" t="s">
        <v>72</v>
      </c>
    </row>
    <row r="40" spans="4:25" x14ac:dyDescent="0.2">
      <c r="D40" s="39" t="s">
        <v>47</v>
      </c>
      <c r="M40" s="39" t="s">
        <v>118</v>
      </c>
      <c r="N40" s="39" t="s">
        <v>49</v>
      </c>
      <c r="O40" s="39" t="s">
        <v>50</v>
      </c>
      <c r="Q40" s="39"/>
      <c r="Y40" s="39" t="s">
        <v>87</v>
      </c>
    </row>
    <row r="41" spans="4:25" x14ac:dyDescent="0.2">
      <c r="D41" s="38" t="s">
        <v>107</v>
      </c>
      <c r="M41" s="38" t="s">
        <v>51</v>
      </c>
      <c r="N41" s="38" t="s">
        <v>51</v>
      </c>
      <c r="O41" s="38" t="s">
        <v>50</v>
      </c>
      <c r="Q41" s="38"/>
      <c r="Y41" s="38" t="s">
        <v>161</v>
      </c>
    </row>
    <row r="42" spans="4:25" x14ac:dyDescent="0.2">
      <c r="D42" s="39" t="s">
        <v>107</v>
      </c>
      <c r="M42" s="39" t="s">
        <v>49</v>
      </c>
      <c r="N42" s="39" t="s">
        <v>50</v>
      </c>
      <c r="O42" s="39" t="s">
        <v>50</v>
      </c>
      <c r="Q42" s="39" t="s">
        <v>180</v>
      </c>
      <c r="Y42" s="39" t="s">
        <v>55</v>
      </c>
    </row>
    <row r="43" spans="4:25" x14ac:dyDescent="0.2">
      <c r="D43" s="38" t="s">
        <v>47</v>
      </c>
      <c r="M43" s="38" t="s">
        <v>49</v>
      </c>
      <c r="N43" s="38" t="s">
        <v>50</v>
      </c>
      <c r="O43" s="38" t="s">
        <v>50</v>
      </c>
      <c r="Q43" s="38" t="s">
        <v>135</v>
      </c>
      <c r="Y43" s="38" t="s">
        <v>87</v>
      </c>
    </row>
    <row r="44" spans="4:25" x14ac:dyDescent="0.2">
      <c r="Q44" s="39"/>
      <c r="Y44" s="39" t="s">
        <v>55</v>
      </c>
    </row>
    <row r="45" spans="4:25" x14ac:dyDescent="0.2">
      <c r="Q45" s="38" t="s">
        <v>195</v>
      </c>
      <c r="Y45" s="38" t="s">
        <v>319</v>
      </c>
    </row>
    <row r="46" spans="4:25" x14ac:dyDescent="0.2">
      <c r="Q46" s="39"/>
      <c r="Y46" s="39" t="s">
        <v>161</v>
      </c>
    </row>
    <row r="47" spans="4:25" x14ac:dyDescent="0.2">
      <c r="Q47" s="38"/>
      <c r="Y47" s="38" t="s">
        <v>72</v>
      </c>
    </row>
    <row r="48" spans="4:25" x14ac:dyDescent="0.2">
      <c r="Q48" s="39" t="s">
        <v>217</v>
      </c>
    </row>
    <row r="49" spans="17:17" x14ac:dyDescent="0.2">
      <c r="Q49" s="38" t="s">
        <v>228</v>
      </c>
    </row>
    <row r="50" spans="17:17" x14ac:dyDescent="0.2">
      <c r="Q50" s="39" t="s">
        <v>233</v>
      </c>
    </row>
    <row r="51" spans="17:17" x14ac:dyDescent="0.2">
      <c r="Q51" s="38"/>
    </row>
    <row r="52" spans="17:17" x14ac:dyDescent="0.2">
      <c r="Q52" s="39" t="s">
        <v>247</v>
      </c>
    </row>
    <row r="53" spans="17:17" x14ac:dyDescent="0.2">
      <c r="Q53" s="38"/>
    </row>
    <row r="54" spans="17:17" x14ac:dyDescent="0.2">
      <c r="Q54" s="39" t="s">
        <v>52</v>
      </c>
    </row>
    <row r="55" spans="17:17" x14ac:dyDescent="0.2">
      <c r="Q55" s="38" t="s">
        <v>266</v>
      </c>
    </row>
    <row r="56" spans="17:17" x14ac:dyDescent="0.2">
      <c r="Q56" s="39"/>
    </row>
    <row r="57" spans="17:17" x14ac:dyDescent="0.2">
      <c r="Q57" s="38" t="s">
        <v>281</v>
      </c>
    </row>
    <row r="58" spans="17:17" x14ac:dyDescent="0.2">
      <c r="Q58" s="39"/>
    </row>
    <row r="59" spans="17:17" x14ac:dyDescent="0.2">
      <c r="Q59" s="38" t="s">
        <v>294</v>
      </c>
    </row>
    <row r="60" spans="17:17" x14ac:dyDescent="0.2">
      <c r="Q60" s="39" t="s">
        <v>303</v>
      </c>
    </row>
    <row r="61" spans="17:17" x14ac:dyDescent="0.2">
      <c r="Q61" s="38" t="s">
        <v>308</v>
      </c>
    </row>
    <row r="62" spans="17:17" x14ac:dyDescent="0.2">
      <c r="Q62" s="39"/>
    </row>
    <row r="63" spans="17:17" x14ac:dyDescent="0.2">
      <c r="Q63" s="38" t="s">
        <v>317</v>
      </c>
    </row>
    <row r="64" spans="17:17" x14ac:dyDescent="0.2">
      <c r="Q64" s="39" t="s">
        <v>325</v>
      </c>
    </row>
    <row r="65" spans="17:17" x14ac:dyDescent="0.2">
      <c r="Q65" s="38" t="s">
        <v>334</v>
      </c>
    </row>
  </sheetData>
  <pageMargins left="0.7" right="0.7" top="0.75" bottom="0.75" header="0.3" footer="0.3"/>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Recommendation1</vt:lpstr>
      <vt:lpstr>Recommendation2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Terry Jones</cp:lastModifiedBy>
  <cp:revision/>
  <dcterms:created xsi:type="dcterms:W3CDTF">2023-05-11T15:58:28Z</dcterms:created>
  <dcterms:modified xsi:type="dcterms:W3CDTF">2023-05-31T11:05:33Z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