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Cast Iron" sheetId="1" r:id="rId1"/>
    <sheet name="Mild steel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5" i="2"/>
  <c r="I8"/>
  <c r="I14" i="1"/>
  <c r="I14" i="2"/>
  <c r="I12" i="1"/>
  <c r="I7"/>
  <c r="I12" i="2"/>
  <c r="I11"/>
  <c r="I9"/>
  <c r="I6"/>
  <c r="I13" i="1"/>
  <c r="I10"/>
  <c r="I9"/>
  <c r="I8"/>
  <c r="I6"/>
</calcChain>
</file>

<file path=xl/sharedStrings.xml><?xml version="1.0" encoding="utf-8"?>
<sst xmlns="http://schemas.openxmlformats.org/spreadsheetml/2006/main" count="28" uniqueCount="16">
  <si>
    <t>Specimen number</t>
  </si>
  <si>
    <t>Average dimensions of the specimen</t>
  </si>
  <si>
    <t>Initial energy of the hammer (J)</t>
  </si>
  <si>
    <t>Average loss of energy due to friction (J)</t>
  </si>
  <si>
    <r>
      <t>Total Loss of energy E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during transit of hammer (j)</t>
    </r>
  </si>
  <si>
    <r>
      <t>Energy for failure of specimen= KU/Impact Value =E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-E</t>
    </r>
    <r>
      <rPr>
        <vertAlign val="subscript"/>
        <sz val="11"/>
        <color theme="1"/>
        <rFont val="Calibri"/>
        <family val="2"/>
        <scheme val="minor"/>
      </rPr>
      <t xml:space="preserve">f </t>
    </r>
    <r>
      <rPr>
        <sz val="11"/>
        <color theme="1"/>
        <rFont val="Calibri"/>
        <family val="2"/>
        <scheme val="minor"/>
      </rPr>
      <t>in J</t>
    </r>
  </si>
  <si>
    <t>Length L (mm)</t>
  </si>
  <si>
    <t>Breadth B (mm)</t>
  </si>
  <si>
    <t>Depth of Notch-d (mm)</t>
  </si>
  <si>
    <t>Indefinite</t>
  </si>
  <si>
    <t>Depth D (mm)</t>
  </si>
  <si>
    <t>Depth     D (mm)</t>
  </si>
  <si>
    <t>Depth of Notch-      d (mm)</t>
  </si>
  <si>
    <t>Specimen No</t>
  </si>
  <si>
    <t>Charpy Impact test on Cast Iron</t>
  </si>
  <si>
    <t>Charpy Impact test on Mild Steel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</si>
</sst>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2" xfId="0" applyFill="1" applyBorder="1" applyAlignment="1"/>
    <xf numFmtId="0" fontId="0" fillId="0" borderId="1" xfId="0" applyFill="1" applyBorder="1" applyAlignment="1"/>
    <xf numFmtId="0" fontId="0" fillId="0" borderId="0" xfId="0" applyAlignment="1"/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5"/>
  <sheetViews>
    <sheetView workbookViewId="0">
      <selection activeCell="E2" sqref="E2:G2"/>
    </sheetView>
  </sheetViews>
  <sheetFormatPr defaultRowHeight="15"/>
  <cols>
    <col min="2" max="2" width="7" customWidth="1"/>
    <col min="3" max="3" width="8" style="9" customWidth="1"/>
    <col min="4" max="4" width="8.85546875" customWidth="1"/>
    <col min="5" max="5" width="16.5703125" customWidth="1"/>
    <col min="6" max="6" width="19.140625" customWidth="1"/>
    <col min="7" max="7" width="20.5703125" customWidth="1"/>
    <col min="8" max="8" width="18.140625" customWidth="1"/>
    <col min="9" max="9" width="26.140625" customWidth="1"/>
  </cols>
  <sheetData>
    <row r="2" spans="1:9" ht="23.25">
      <c r="E2" s="19" t="s">
        <v>14</v>
      </c>
      <c r="F2" s="19"/>
      <c r="G2" s="19"/>
    </row>
    <row r="4" spans="1:9">
      <c r="A4" s="14" t="s">
        <v>0</v>
      </c>
      <c r="B4" s="15" t="s">
        <v>1</v>
      </c>
      <c r="C4" s="15"/>
      <c r="D4" s="15"/>
      <c r="E4" s="15"/>
      <c r="F4" s="16" t="s">
        <v>2</v>
      </c>
      <c r="G4" s="16" t="s">
        <v>3</v>
      </c>
      <c r="H4" s="12" t="s">
        <v>4</v>
      </c>
      <c r="I4" s="12" t="s">
        <v>5</v>
      </c>
    </row>
    <row r="5" spans="1:9" ht="51" customHeight="1">
      <c r="A5" s="14"/>
      <c r="B5" s="10" t="s">
        <v>6</v>
      </c>
      <c r="C5" s="5" t="s">
        <v>7</v>
      </c>
      <c r="D5" s="5" t="s">
        <v>11</v>
      </c>
      <c r="E5" s="5" t="s">
        <v>12</v>
      </c>
      <c r="F5" s="17"/>
      <c r="G5" s="17"/>
      <c r="H5" s="13"/>
      <c r="I5" s="13"/>
    </row>
    <row r="6" spans="1:9">
      <c r="A6" s="1">
        <v>1</v>
      </c>
      <c r="B6" s="1">
        <v>57</v>
      </c>
      <c r="C6" s="6">
        <v>9.5</v>
      </c>
      <c r="D6" s="1">
        <v>9.52</v>
      </c>
      <c r="E6" s="1">
        <v>6.1</v>
      </c>
      <c r="F6" s="1">
        <v>300</v>
      </c>
      <c r="G6" s="1">
        <v>1</v>
      </c>
      <c r="H6" s="1">
        <v>19</v>
      </c>
      <c r="I6" s="1">
        <f>(H6-G6)</f>
        <v>18</v>
      </c>
    </row>
    <row r="7" spans="1:9">
      <c r="A7" s="1">
        <v>2</v>
      </c>
      <c r="B7" s="1">
        <v>58.87</v>
      </c>
      <c r="C7" s="6">
        <v>9.3000000000000007</v>
      </c>
      <c r="D7" s="1">
        <v>9.5</v>
      </c>
      <c r="E7" s="1">
        <v>5</v>
      </c>
      <c r="F7" s="1">
        <v>300</v>
      </c>
      <c r="G7" s="1">
        <v>1</v>
      </c>
      <c r="H7" s="1">
        <v>20</v>
      </c>
      <c r="I7" s="1">
        <f>(H7-G7)</f>
        <v>19</v>
      </c>
    </row>
    <row r="8" spans="1:9">
      <c r="A8" s="1">
        <v>3</v>
      </c>
      <c r="B8" s="1">
        <v>58.6</v>
      </c>
      <c r="C8" s="6">
        <v>9.3000000000000007</v>
      </c>
      <c r="D8" s="1">
        <v>9.32</v>
      </c>
      <c r="E8" s="1">
        <v>4.5</v>
      </c>
      <c r="F8" s="1">
        <v>300</v>
      </c>
      <c r="G8" s="1">
        <v>1</v>
      </c>
      <c r="H8" s="1">
        <v>32</v>
      </c>
      <c r="I8" s="1">
        <f>(H8-G8)</f>
        <v>31</v>
      </c>
    </row>
    <row r="9" spans="1:9">
      <c r="A9" s="1">
        <v>4</v>
      </c>
      <c r="B9" s="1">
        <v>57.32</v>
      </c>
      <c r="C9" s="6">
        <v>9.6199999999999992</v>
      </c>
      <c r="D9" s="1">
        <v>9.82</v>
      </c>
      <c r="E9" s="1">
        <v>5.3</v>
      </c>
      <c r="F9" s="1">
        <v>300</v>
      </c>
      <c r="G9" s="1">
        <v>1</v>
      </c>
      <c r="H9" s="1">
        <v>30</v>
      </c>
      <c r="I9" s="1">
        <f>(H9-G9)</f>
        <v>29</v>
      </c>
    </row>
    <row r="10" spans="1:9">
      <c r="A10" s="1">
        <v>5</v>
      </c>
      <c r="B10" s="1">
        <v>55.4</v>
      </c>
      <c r="C10" s="6">
        <v>9.52</v>
      </c>
      <c r="D10" s="1">
        <v>9.44</v>
      </c>
      <c r="E10" s="1">
        <v>5.0999999999999996</v>
      </c>
      <c r="F10" s="1">
        <v>300</v>
      </c>
      <c r="G10" s="1">
        <v>1</v>
      </c>
      <c r="H10" s="1">
        <v>26.5</v>
      </c>
      <c r="I10" s="1">
        <f>(H10-G10)</f>
        <v>25.5</v>
      </c>
    </row>
    <row r="11" spans="1:9">
      <c r="A11" s="1">
        <v>6</v>
      </c>
      <c r="B11" s="1">
        <v>58.7</v>
      </c>
      <c r="C11" s="6">
        <v>9.1</v>
      </c>
      <c r="D11" s="1">
        <v>9.52</v>
      </c>
      <c r="E11" s="1">
        <v>5</v>
      </c>
      <c r="F11" s="1">
        <v>300</v>
      </c>
      <c r="G11" s="1">
        <v>1</v>
      </c>
      <c r="H11" s="1">
        <v>24</v>
      </c>
      <c r="I11" s="1">
        <v>23</v>
      </c>
    </row>
    <row r="12" spans="1:9">
      <c r="A12" s="1">
        <v>7</v>
      </c>
      <c r="B12" s="2">
        <v>58.7</v>
      </c>
      <c r="C12" s="7">
        <v>9.1</v>
      </c>
      <c r="D12" s="2">
        <v>9.52</v>
      </c>
      <c r="E12" s="2">
        <v>5</v>
      </c>
      <c r="F12" s="3">
        <v>300</v>
      </c>
      <c r="G12" s="2">
        <v>1</v>
      </c>
      <c r="H12" s="2">
        <v>27</v>
      </c>
      <c r="I12" s="2">
        <f>(H12-G12)</f>
        <v>26</v>
      </c>
    </row>
    <row r="13" spans="1:9">
      <c r="A13" s="1">
        <v>8</v>
      </c>
      <c r="B13" s="1">
        <v>59.04</v>
      </c>
      <c r="C13" s="6">
        <v>9.4</v>
      </c>
      <c r="D13" s="1">
        <v>9.4</v>
      </c>
      <c r="E13" s="1">
        <v>5</v>
      </c>
      <c r="F13" s="1">
        <v>300</v>
      </c>
      <c r="G13" s="1">
        <v>1</v>
      </c>
      <c r="H13" s="1">
        <v>26</v>
      </c>
      <c r="I13" s="1">
        <f>(H13-G13)</f>
        <v>25</v>
      </c>
    </row>
    <row r="14" spans="1:9">
      <c r="A14" s="1">
        <v>9</v>
      </c>
      <c r="B14" s="3">
        <v>58.87</v>
      </c>
      <c r="C14" s="8">
        <v>9.3000000000000007</v>
      </c>
      <c r="D14" s="3">
        <v>9.5</v>
      </c>
      <c r="E14" s="3">
        <v>5</v>
      </c>
      <c r="F14" s="3">
        <v>300</v>
      </c>
      <c r="G14" s="3">
        <v>1</v>
      </c>
      <c r="H14" s="3">
        <v>23</v>
      </c>
      <c r="I14" s="1">
        <f>(H14-G14)</f>
        <v>22</v>
      </c>
    </row>
    <row r="15" spans="1:9">
      <c r="A15" s="1">
        <v>10</v>
      </c>
      <c r="B15" s="1">
        <v>57.82</v>
      </c>
      <c r="C15" s="6">
        <v>9.1999999999999993</v>
      </c>
      <c r="D15" s="1">
        <v>9.56</v>
      </c>
      <c r="E15" s="1">
        <v>5</v>
      </c>
      <c r="F15" s="1">
        <v>300</v>
      </c>
      <c r="G15" s="1">
        <v>1</v>
      </c>
      <c r="H15" s="1">
        <v>25</v>
      </c>
      <c r="I15" s="1">
        <v>24</v>
      </c>
    </row>
  </sheetData>
  <mergeCells count="7">
    <mergeCell ref="E2:G2"/>
    <mergeCell ref="I4:I5"/>
    <mergeCell ref="A4:A5"/>
    <mergeCell ref="B4:E4"/>
    <mergeCell ref="F4:F5"/>
    <mergeCell ref="G4:G5"/>
    <mergeCell ref="H4:H5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I15"/>
  <sheetViews>
    <sheetView tabSelected="1" workbookViewId="0"/>
  </sheetViews>
  <sheetFormatPr defaultRowHeight="15"/>
  <cols>
    <col min="1" max="1" width="12.7109375" bestFit="1" customWidth="1"/>
    <col min="2" max="2" width="13.7109375" bestFit="1" customWidth="1"/>
    <col min="3" max="3" width="13.85546875" customWidth="1"/>
    <col min="4" max="4" width="14.28515625" customWidth="1"/>
    <col min="5" max="5" width="16.42578125" customWidth="1"/>
    <col min="6" max="6" width="17.42578125" customWidth="1"/>
    <col min="7" max="7" width="16.85546875" customWidth="1"/>
    <col min="8" max="8" width="16.5703125" customWidth="1"/>
    <col min="9" max="9" width="21" customWidth="1"/>
  </cols>
  <sheetData>
    <row r="2" spans="1:9" ht="23.25">
      <c r="D2" s="21" t="s">
        <v>15</v>
      </c>
      <c r="E2" s="20"/>
    </row>
    <row r="4" spans="1:9">
      <c r="A4" s="18" t="s">
        <v>13</v>
      </c>
      <c r="B4" s="15" t="s">
        <v>1</v>
      </c>
      <c r="C4" s="15"/>
      <c r="D4" s="15"/>
      <c r="E4" s="15"/>
      <c r="F4" s="16" t="s">
        <v>2</v>
      </c>
      <c r="G4" s="16" t="s">
        <v>3</v>
      </c>
      <c r="H4" s="12" t="s">
        <v>4</v>
      </c>
      <c r="I4" s="12" t="s">
        <v>5</v>
      </c>
    </row>
    <row r="5" spans="1:9" ht="30.75" customHeight="1">
      <c r="A5" s="18"/>
      <c r="B5" s="5" t="s">
        <v>6</v>
      </c>
      <c r="C5" s="6" t="s">
        <v>7</v>
      </c>
      <c r="D5" s="5" t="s">
        <v>10</v>
      </c>
      <c r="E5" s="5" t="s">
        <v>8</v>
      </c>
      <c r="F5" s="17"/>
      <c r="G5" s="17"/>
      <c r="H5" s="13"/>
      <c r="I5" s="13"/>
    </row>
    <row r="6" spans="1:9">
      <c r="A6" s="4">
        <v>1</v>
      </c>
      <c r="B6" s="4">
        <v>57.9</v>
      </c>
      <c r="C6" s="4">
        <v>9.1999999999999993</v>
      </c>
      <c r="D6" s="4">
        <v>9.4</v>
      </c>
      <c r="E6" s="4">
        <v>5</v>
      </c>
      <c r="F6" s="4">
        <v>300</v>
      </c>
      <c r="G6" s="4">
        <v>1</v>
      </c>
      <c r="H6" s="4">
        <v>34</v>
      </c>
      <c r="I6" s="4">
        <f>H6-G6</f>
        <v>33</v>
      </c>
    </row>
    <row r="7" spans="1:9">
      <c r="A7" s="4">
        <v>2</v>
      </c>
      <c r="B7" s="4">
        <v>58.78</v>
      </c>
      <c r="C7" s="4">
        <v>9.4</v>
      </c>
      <c r="D7" s="4">
        <v>9.1999999999999993</v>
      </c>
      <c r="E7" s="4">
        <v>5</v>
      </c>
      <c r="F7" s="4">
        <v>300</v>
      </c>
      <c r="G7" s="4">
        <v>1</v>
      </c>
      <c r="H7" s="4" t="s">
        <v>9</v>
      </c>
      <c r="I7" s="4" t="s">
        <v>9</v>
      </c>
    </row>
    <row r="8" spans="1:9">
      <c r="A8" s="4">
        <v>3</v>
      </c>
      <c r="B8" s="4">
        <v>58.87</v>
      </c>
      <c r="C8" s="4">
        <v>9.3000000000000007</v>
      </c>
      <c r="D8" s="4">
        <v>9.5</v>
      </c>
      <c r="E8" s="4">
        <v>5</v>
      </c>
      <c r="F8" s="4">
        <v>300</v>
      </c>
      <c r="G8" s="4">
        <v>1</v>
      </c>
      <c r="H8" s="4">
        <v>45</v>
      </c>
      <c r="I8" s="4">
        <f t="shared" ref="I8" si="0">H8-G8</f>
        <v>44</v>
      </c>
    </row>
    <row r="9" spans="1:9">
      <c r="A9" s="4">
        <v>4</v>
      </c>
      <c r="B9" s="4">
        <v>57.46</v>
      </c>
      <c r="C9" s="4">
        <v>9.2200000000000006</v>
      </c>
      <c r="D9" s="4">
        <v>9.42</v>
      </c>
      <c r="E9" s="4">
        <v>5</v>
      </c>
      <c r="F9" s="4">
        <v>300</v>
      </c>
      <c r="G9" s="4">
        <v>1</v>
      </c>
      <c r="H9" s="4">
        <v>47.5</v>
      </c>
      <c r="I9" s="4">
        <f>H9-G9</f>
        <v>46.5</v>
      </c>
    </row>
    <row r="10" spans="1:9">
      <c r="A10" s="4">
        <v>5</v>
      </c>
      <c r="B10" s="4">
        <v>57.2</v>
      </c>
      <c r="C10" s="4">
        <v>9.32</v>
      </c>
      <c r="D10" s="4">
        <v>9.2200000000000006</v>
      </c>
      <c r="E10" s="4">
        <v>5</v>
      </c>
      <c r="F10" s="4">
        <v>300</v>
      </c>
      <c r="G10" s="4">
        <v>1</v>
      </c>
      <c r="H10" s="4" t="s">
        <v>9</v>
      </c>
      <c r="I10" s="4" t="s">
        <v>9</v>
      </c>
    </row>
    <row r="11" spans="1:9">
      <c r="A11" s="4">
        <v>6</v>
      </c>
      <c r="B11" s="4">
        <v>57.6</v>
      </c>
      <c r="C11" s="4">
        <v>9.4</v>
      </c>
      <c r="D11" s="4">
        <v>9.3000000000000007</v>
      </c>
      <c r="E11" s="4">
        <v>5</v>
      </c>
      <c r="F11" s="4">
        <v>300</v>
      </c>
      <c r="G11" s="4">
        <v>1</v>
      </c>
      <c r="H11" s="4">
        <v>48</v>
      </c>
      <c r="I11" s="4">
        <f>(H11-G11)</f>
        <v>47</v>
      </c>
    </row>
    <row r="12" spans="1:9">
      <c r="A12" s="4">
        <v>7</v>
      </c>
      <c r="B12" s="4">
        <v>59.56</v>
      </c>
      <c r="C12" s="4">
        <v>9.4</v>
      </c>
      <c r="D12" s="4">
        <v>9.42</v>
      </c>
      <c r="E12" s="4">
        <v>5</v>
      </c>
      <c r="F12" s="4">
        <v>300</v>
      </c>
      <c r="G12" s="4"/>
      <c r="H12" s="4">
        <v>41</v>
      </c>
      <c r="I12" s="4">
        <f>(H12-G13)</f>
        <v>40</v>
      </c>
    </row>
    <row r="13" spans="1:9">
      <c r="A13" s="4">
        <v>8</v>
      </c>
      <c r="B13" s="11">
        <v>58.78</v>
      </c>
      <c r="C13" s="11">
        <v>9.4</v>
      </c>
      <c r="D13" s="11">
        <v>9.1999999999999993</v>
      </c>
      <c r="E13" s="11">
        <v>5</v>
      </c>
      <c r="F13" s="4">
        <v>300</v>
      </c>
      <c r="G13" s="4">
        <v>1</v>
      </c>
      <c r="H13" s="4" t="s">
        <v>9</v>
      </c>
      <c r="I13" s="4" t="s">
        <v>9</v>
      </c>
    </row>
    <row r="14" spans="1:9">
      <c r="A14" s="4">
        <v>9</v>
      </c>
      <c r="B14" s="4">
        <v>58.44</v>
      </c>
      <c r="C14" s="4">
        <v>9.6199999999999992</v>
      </c>
      <c r="D14" s="4">
        <v>9.5</v>
      </c>
      <c r="E14" s="4">
        <v>5.66</v>
      </c>
      <c r="F14" s="4">
        <v>300</v>
      </c>
      <c r="G14" s="4">
        <v>1</v>
      </c>
      <c r="H14" s="4">
        <v>43</v>
      </c>
      <c r="I14" s="4">
        <f>(H14-G14)</f>
        <v>42</v>
      </c>
    </row>
    <row r="15" spans="1:9">
      <c r="A15" s="4">
        <v>10</v>
      </c>
      <c r="B15" s="11">
        <v>59.56</v>
      </c>
      <c r="C15" s="11">
        <v>9.6</v>
      </c>
      <c r="D15" s="11">
        <v>9.3000000000000007</v>
      </c>
      <c r="E15" s="11">
        <v>5</v>
      </c>
      <c r="F15" s="11">
        <v>300</v>
      </c>
      <c r="G15" s="11">
        <v>1</v>
      </c>
      <c r="H15" s="11">
        <v>40</v>
      </c>
      <c r="I15" s="4">
        <f>(H15-G15)</f>
        <v>39</v>
      </c>
    </row>
  </sheetData>
  <mergeCells count="6">
    <mergeCell ref="I4:I5"/>
    <mergeCell ref="A4:A5"/>
    <mergeCell ref="B4:E4"/>
    <mergeCell ref="F4:F5"/>
    <mergeCell ref="G4:G5"/>
    <mergeCell ref="H4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Cast Iron</vt:lpstr>
      <vt:lpstr>Mild steel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2015-08-24T06:10:49Z</dcterms:modified>
</cp:coreProperties>
</file>